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P3101\2023 Q1\"/>
    </mc:Choice>
  </mc:AlternateContent>
  <xr:revisionPtr revIDLastSave="0" documentId="13_ncr:1_{454DD927-2E49-4AD5-BE1A-6EC713A5215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Table 1" sheetId="19" r:id="rId2"/>
    <sheet name="Table 2" sheetId="24" r:id="rId3"/>
    <sheet name="Table 3" sheetId="23" r:id="rId4"/>
    <sheet name="Table 4" sheetId="25" r:id="rId5"/>
    <sheet name="Table 5" sheetId="26" r:id="rId6"/>
  </sheets>
  <externalReferences>
    <externalReference r:id="rId7"/>
  </externalReferenc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6" l="1"/>
  <c r="A3" i="25"/>
  <c r="A2" i="26"/>
  <c r="A2" i="25"/>
  <c r="A3" i="24"/>
  <c r="A2" i="24"/>
  <c r="A3" i="23"/>
  <c r="A2" i="23"/>
  <c r="A3" i="19"/>
  <c r="A2" i="19"/>
</calcChain>
</file>

<file path=xl/sharedStrings.xml><?xml version="1.0" encoding="utf-8"?>
<sst xmlns="http://schemas.openxmlformats.org/spreadsheetml/2006/main" count="525" uniqueCount="68">
  <si>
    <t>Inquiries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</si>
  <si>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</si>
  <si>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</si>
  <si>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</si>
  <si>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Further information about these and related statistics is available from the ABS website www.abs.gov.au, or contact the National Information and Referral Service on 1300 135 070.</t>
  </si>
  <si>
    <t xml:space="preserve">            Australian Bureau of Statistics</t>
  </si>
  <si>
    <t>Arrivals</t>
  </si>
  <si>
    <t>Departures</t>
  </si>
  <si>
    <t>Australian Capital Territory</t>
  </si>
  <si>
    <t>Total arrivals</t>
  </si>
  <si>
    <t>Total departures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</si>
  <si>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</si>
  <si>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</si>
  <si>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</si>
  <si>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</si>
  <si>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</si>
  <si>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</si>
  <si>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</si>
  <si>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Greater capital cities combined</t>
  </si>
  <si>
    <t xml:space="preserve">        </t>
  </si>
  <si>
    <t>Net</t>
  </si>
  <si>
    <t xml:space="preserve">Quarter </t>
  </si>
  <si>
    <t>Intrastate</t>
  </si>
  <si>
    <t>Interstate</t>
  </si>
  <si>
    <t>Total</t>
  </si>
  <si>
    <t>Rest of NSW</t>
  </si>
  <si>
    <t>Rest of Vic.</t>
  </si>
  <si>
    <t>Rest of Qld</t>
  </si>
  <si>
    <t>Rest of SA</t>
  </si>
  <si>
    <t>Rest of WA</t>
  </si>
  <si>
    <t>Rest of Tas.</t>
  </si>
  <si>
    <t>Rest of NT</t>
  </si>
  <si>
    <t>Departures from</t>
  </si>
  <si>
    <t>Arrivals to</t>
  </si>
  <si>
    <t>Net gain/loss</t>
  </si>
  <si>
    <t>(b) Includes Other Territories.</t>
  </si>
  <si>
    <t>Rest of state areas combined(b)</t>
  </si>
  <si>
    <t>Internal migration (arrivals, departures, net), greater capital cities – intrastate, interstate and total</t>
  </si>
  <si>
    <t>Internal migration, by GCCSA of arrival by GCCSA of departure</t>
  </si>
  <si>
    <t>(a) Excludes migration within greater capital cities.</t>
  </si>
  <si>
    <t>(a) Excludes migration within rest of state areas.</t>
  </si>
  <si>
    <t>Internal migration (arrivals, departures, net), rest of state areas – intrastate, interstate and total</t>
  </si>
  <si>
    <t>.</t>
  </si>
  <si>
    <t>Age group</t>
  </si>
  <si>
    <t>0–14 year olds</t>
  </si>
  <si>
    <t>15–24 year olds</t>
  </si>
  <si>
    <t>25–44 year olds</t>
  </si>
  <si>
    <t>45–64 year olds</t>
  </si>
  <si>
    <t>65 years and over</t>
  </si>
  <si>
    <t>All ages</t>
  </si>
  <si>
    <t>Rest of state areas combined</t>
  </si>
  <si>
    <t>Table 4. Internal migration (arrivals, departures, net), by age, greater capital cities(a)</t>
  </si>
  <si>
    <t>Table 5. Internal migration (arrivals, departures, net), by age, rest of state areas(a)</t>
  </si>
  <si>
    <t>June 2022 quarter</t>
  </si>
  <si>
    <t>Table 1. Internal migration (arrivals, departures, net), greater capital cities – intrastate, interstate and total(a)</t>
  </si>
  <si>
    <t>Table 2. Internal migration (arrivals, departures, net), rest of state areas – intrastate, interstate and total(a)</t>
  </si>
  <si>
    <t>Table 3. Internal migration, by GCCSA of arrival by GCCSA of departure(a)</t>
  </si>
  <si>
    <t>(a) Greater Capital City Statistical Areas (GCCSAs) as defined in the Australian Statistical Geography Standard Edition 3</t>
  </si>
  <si>
    <t>Internal migration (arrivals, departures, net), by age, rest of state areas</t>
  </si>
  <si>
    <t>Internal migration (arrivals, departures, net), by age, greater capital cities</t>
  </si>
  <si>
    <t>Summary</t>
  </si>
  <si>
    <t>Methodology</t>
  </si>
  <si>
    <t>September 2022 quarter</t>
  </si>
  <si>
    <t>© Commonwealth of Australia 2023</t>
  </si>
  <si>
    <t>December 2022 quarter</t>
  </si>
  <si>
    <t>Regional internal migration estimates, provisional, Mar 2023</t>
  </si>
  <si>
    <t>Released at 11.30am (Canberra time) Thu 14 Sep 2023</t>
  </si>
  <si>
    <t>March 2023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</si>
</sst>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.5"/>
      <color indexed="2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FrnkGothITC Bk BT"/>
      <family val="2"/>
    </font>
    <font>
      <i/>
      <sz val="8"/>
      <name val="FrnkGothITC Bk BT"/>
      <family val="2"/>
    </font>
    <font>
      <i/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8"/>
      <name val="FrnkGothITC Bk BT"/>
      <family val="2"/>
    </font>
    <font>
      <b/>
      <sz val="8"/>
      <name val="FrnkGothITC Bk BT"/>
    </font>
    <font>
      <b/>
      <i/>
      <sz val="8"/>
      <name val="Arial"/>
      <family val="2"/>
    </font>
    <font>
      <sz val="28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1" applyAlignment="1" applyProtection="1"/>
    <xf numFmtId="0" fontId="6" fillId="0" borderId="0" xfId="0" applyFont="1" applyAlignment="1">
      <alignment horizontal="center"/>
    </xf>
    <xf numFmtId="0" fontId="4" fillId="0" borderId="0" xfId="1" applyAlignment="1" applyProtection="1">
      <alignment horizontal="center"/>
    </xf>
    <xf numFmtId="0" fontId="0" fillId="2" borderId="0" xfId="0" applyFill="1"/>
    <xf numFmtId="0" fontId="7" fillId="0" borderId="0" xfId="0" applyFont="1"/>
    <xf numFmtId="3" fontId="9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12" fillId="0" borderId="0" xfId="0" applyFont="1"/>
    <xf numFmtId="0" fontId="8" fillId="0" borderId="0" xfId="0" applyFont="1"/>
    <xf numFmtId="0" fontId="4" fillId="0" borderId="0" xfId="1" applyAlignment="1" applyProtection="1">
      <alignment wrapText="1"/>
    </xf>
    <xf numFmtId="0" fontId="14" fillId="0" borderId="0" xfId="1" applyFont="1" applyAlignment="1" applyProtection="1">
      <alignment horizontal="right"/>
    </xf>
    <xf numFmtId="0" fontId="14" fillId="0" borderId="0" xfId="1" applyFont="1" applyAlignment="1" applyProtection="1"/>
    <xf numFmtId="0" fontId="12" fillId="0" borderId="0" xfId="0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5" fillId="0" borderId="0" xfId="0" applyFont="1"/>
    <xf numFmtId="0" fontId="13" fillId="0" borderId="0" xfId="0" applyFont="1"/>
    <xf numFmtId="0" fontId="7" fillId="0" borderId="0" xfId="1" applyFont="1" applyAlignment="1" applyProtection="1"/>
    <xf numFmtId="0" fontId="18" fillId="0" borderId="0" xfId="0" applyFont="1"/>
    <xf numFmtId="0" fontId="17" fillId="0" borderId="0" xfId="0" applyFont="1"/>
    <xf numFmtId="0" fontId="0" fillId="3" borderId="0" xfId="0" applyFill="1"/>
    <xf numFmtId="17" fontId="8" fillId="0" borderId="0" xfId="0" applyNumberFormat="1" applyFont="1" applyAlignment="1">
      <alignment horizontal="left" vertical="center"/>
    </xf>
    <xf numFmtId="17" fontId="8" fillId="0" borderId="0" xfId="0" applyNumberFormat="1" applyFont="1" applyAlignment="1">
      <alignment horizontal="left"/>
    </xf>
    <xf numFmtId="0" fontId="12" fillId="0" borderId="0" xfId="0" applyFont="1" applyAlignment="1">
      <alignment horizontal="left" wrapText="1"/>
    </xf>
    <xf numFmtId="0" fontId="22" fillId="3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right" wrapText="1"/>
    </xf>
    <xf numFmtId="0" fontId="15" fillId="0" borderId="0" xfId="1" applyFont="1" applyAlignment="1" applyProtection="1">
      <alignment horizontal="right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3" fontId="8" fillId="0" borderId="0" xfId="0" applyNumberFormat="1" applyFont="1"/>
    <xf numFmtId="3" fontId="11" fillId="0" borderId="0" xfId="0" applyNumberFormat="1" applyFont="1"/>
    <xf numFmtId="0" fontId="20" fillId="0" borderId="0" xfId="0" applyFont="1" applyAlignment="1">
      <alignment horizontal="right" wrapText="1"/>
    </xf>
    <xf numFmtId="3" fontId="20" fillId="0" borderId="0" xfId="0" applyNumberFormat="1" applyFont="1" applyAlignment="1">
      <alignment horizontal="right" vertic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3" fontId="0" fillId="0" borderId="0" xfId="0" applyNumberFormat="1"/>
    <xf numFmtId="3" fontId="9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/>
    <xf numFmtId="3" fontId="8" fillId="0" borderId="2" xfId="0" applyNumberFormat="1" applyFont="1" applyBorder="1"/>
    <xf numFmtId="3" fontId="12" fillId="0" borderId="2" xfId="0" applyNumberFormat="1" applyFont="1" applyBorder="1"/>
    <xf numFmtId="0" fontId="19" fillId="0" borderId="0" xfId="0" applyFont="1" applyAlignment="1">
      <alignment horizontal="right" wrapText="1"/>
    </xf>
    <xf numFmtId="0" fontId="23" fillId="0" borderId="0" xfId="0" applyFont="1"/>
    <xf numFmtId="0" fontId="20" fillId="0" borderId="4" xfId="0" applyFont="1" applyBorder="1" applyAlignment="1">
      <alignment vertical="center"/>
    </xf>
    <xf numFmtId="4" fontId="8" fillId="0" borderId="0" xfId="0" applyNumberFormat="1" applyFont="1"/>
    <xf numFmtId="3" fontId="19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/>
    </xf>
    <xf numFmtId="0" fontId="24" fillId="0" borderId="0" xfId="1" applyFont="1" applyAlignment="1" applyProtection="1">
      <alignment horizontal="left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0" fontId="14" fillId="0" borderId="0" xfId="1" applyFont="1" applyAlignment="1" applyProtection="1"/>
    <xf numFmtId="0" fontId="22" fillId="3" borderId="0" xfId="0" applyFont="1" applyFill="1" applyAlignment="1">
      <alignment horizontal="left" vertical="center"/>
    </xf>
    <xf numFmtId="0" fontId="24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3" fontId="12" fillId="0" borderId="4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77</xdr:row>
          <xdr:rowOff>114300</xdr:rowOff>
        </xdr:from>
        <xdr:to>
          <xdr:col>3</xdr:col>
          <xdr:colOff>1304925</xdr:colOff>
          <xdr:row>81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428625</xdr:colOff>
      <xdr:row>1</xdr:row>
      <xdr:rowOff>28575</xdr:rowOff>
    </xdr:to>
    <xdr:pic>
      <xdr:nvPicPr>
        <xdr:cNvPr id="5122" name="Picture 3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15</xdr:row>
      <xdr:rowOff>0</xdr:rowOff>
    </xdr:from>
    <xdr:to>
      <xdr:col>4</xdr:col>
      <xdr:colOff>47625</xdr:colOff>
      <xdr:row>18</xdr:row>
      <xdr:rowOff>0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4049375"/>
          <a:ext cx="666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7170" name="Picture 3">
          <a:extLst>
            <a:ext uri="{FF2B5EF4-FFF2-40B4-BE49-F238E27FC236}">
              <a16:creationId xmlns:a16="http://schemas.microsoft.com/office/drawing/2014/main" id="{00000000-0008-0000-0100-0000021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13</xdr:row>
          <xdr:rowOff>0</xdr:rowOff>
        </xdr:from>
        <xdr:to>
          <xdr:col>4</xdr:col>
          <xdr:colOff>47625</xdr:colOff>
          <xdr:row>15</xdr:row>
          <xdr:rowOff>104775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25602" name="Picture 3">
          <a:extLst>
            <a:ext uri="{FF2B5EF4-FFF2-40B4-BE49-F238E27FC236}">
              <a16:creationId xmlns:a16="http://schemas.microsoft.com/office/drawing/2014/main" id="{00000000-0008-0000-0200-0000026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83</xdr:row>
          <xdr:rowOff>0</xdr:rowOff>
        </xdr:from>
        <xdr:to>
          <xdr:col>3</xdr:col>
          <xdr:colOff>400050</xdr:colOff>
          <xdr:row>86</xdr:row>
          <xdr:rowOff>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24578" name="Picture 3">
          <a:extLst>
            <a:ext uri="{FF2B5EF4-FFF2-40B4-BE49-F238E27FC236}">
              <a16:creationId xmlns:a16="http://schemas.microsoft.com/office/drawing/2014/main" id="{00000000-0008-0000-0300-00000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38</xdr:row>
      <xdr:rowOff>0</xdr:rowOff>
    </xdr:from>
    <xdr:to>
      <xdr:col>4</xdr:col>
      <xdr:colOff>133350</xdr:colOff>
      <xdr:row>40</xdr:row>
      <xdr:rowOff>104775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219325" y="5657850"/>
          <a:ext cx="666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885825</xdr:colOff>
      <xdr:row>0</xdr:row>
      <xdr:rowOff>752475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00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38</xdr:row>
          <xdr:rowOff>0</xdr:rowOff>
        </xdr:from>
        <xdr:to>
          <xdr:col>3</xdr:col>
          <xdr:colOff>628650</xdr:colOff>
          <xdr:row>40</xdr:row>
          <xdr:rowOff>104775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5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857250</xdr:colOff>
      <xdr:row>0</xdr:row>
      <xdr:rowOff>752475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71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abs.gov.au/ausstats/abs@.nsf/mf/3101.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statistics/people/population/national-state-and-territory-population/latest-release" TargetMode="External"/><Relationship Id="rId4" Type="http://schemas.openxmlformats.org/officeDocument/2006/relationships/hyperlink" Target="http://www.abs.gov.au/ausstats/abs@.nsf/exnote/3101.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" TargetMode="Externa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abs.gov.au/websitedbs/d3310114.nsf/Home/&#169;+Copyrigh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hyperlink" Target="http://www.abs.gov.au/websitedbs/d3310114.nsf/Home/&#169;+Copyrig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1"/>
  <sheetViews>
    <sheetView showGridLines="0" tabSelected="1" workbookViewId="0">
      <pane ySplit="3" topLeftCell="A4" activePane="bottomLeft" state="frozen"/>
      <selection pane="bottomLeft" sqref="A1:C1"/>
    </sheetView>
  </sheetViews>
  <sheetFormatPr defaultRowHeight="11.25"/>
  <cols>
    <col min="1" max="2" width="7.83203125" customWidth="1"/>
    <col min="3" max="3" width="140.83203125" style="2" customWidth="1"/>
    <col min="4" max="4" width="52" customWidth="1"/>
    <col min="5" max="5" width="8.5" hidden="1" customWidth="1"/>
    <col min="6" max="6" width="8.33203125" customWidth="1"/>
    <col min="7" max="8" width="9" customWidth="1"/>
    <col min="9" max="9" width="9.1640625" customWidth="1"/>
    <col min="10" max="10" width="8.33203125" customWidth="1"/>
    <col min="11" max="12" width="9" customWidth="1"/>
  </cols>
  <sheetData>
    <row r="1" spans="1:256" s="7" customFormat="1" ht="60" customHeight="1">
      <c r="A1" s="70" t="s">
        <v>5</v>
      </c>
      <c r="B1" s="70"/>
      <c r="C1" s="70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</row>
    <row r="2" spans="1:256" ht="20.100000000000001" customHeight="1">
      <c r="A2" s="8" t="s">
        <v>65</v>
      </c>
    </row>
    <row r="3" spans="1:256" ht="12.75" customHeight="1">
      <c r="A3" s="21" t="s">
        <v>66</v>
      </c>
    </row>
    <row r="4" spans="1:256" ht="12.75" customHeight="1">
      <c r="B4" s="27"/>
    </row>
    <row r="5" spans="1:256" ht="20.100000000000001" customHeight="1">
      <c r="B5" s="20" t="s">
        <v>1</v>
      </c>
      <c r="C5"/>
    </row>
    <row r="6" spans="1:256" ht="12.75" customHeight="1">
      <c r="B6" s="11" t="s">
        <v>2</v>
      </c>
      <c r="C6"/>
    </row>
    <row r="7" spans="1:256" ht="12.75" customHeight="1">
      <c r="B7" s="14">
        <v>1</v>
      </c>
      <c r="C7" s="12" t="s">
        <v>37</v>
      </c>
    </row>
    <row r="8" spans="1:256" ht="12.75" customHeight="1">
      <c r="B8" s="36">
        <v>2</v>
      </c>
      <c r="C8" s="12" t="s">
        <v>41</v>
      </c>
    </row>
    <row r="9" spans="1:256" ht="12.75" customHeight="1">
      <c r="B9" s="36">
        <v>3</v>
      </c>
      <c r="C9" s="12" t="s">
        <v>38</v>
      </c>
    </row>
    <row r="10" spans="1:256" ht="12.75" customHeight="1">
      <c r="B10" s="36">
        <v>4</v>
      </c>
      <c r="C10" s="12" t="s">
        <v>59</v>
      </c>
    </row>
    <row r="11" spans="1:256" ht="12.75" customHeight="1">
      <c r="B11" s="36">
        <v>5</v>
      </c>
      <c r="C11" s="12" t="s">
        <v>58</v>
      </c>
    </row>
    <row r="12" spans="1:256" ht="12.75" customHeight="1">
      <c r="B12" s="22"/>
      <c r="C12" s="23"/>
    </row>
    <row r="13" spans="1:256" ht="12.75" customHeight="1">
      <c r="B13" s="15"/>
      <c r="C13" s="15"/>
    </row>
    <row r="14" spans="1:256" ht="12.75" customHeight="1">
      <c r="B14" s="26" t="s">
        <v>3</v>
      </c>
      <c r="C14" s="4"/>
    </row>
    <row r="15" spans="1:256" ht="12.75" customHeight="1">
      <c r="B15" s="20"/>
      <c r="C15" s="15"/>
    </row>
    <row r="16" spans="1:256" ht="12.75" customHeight="1">
      <c r="B16" s="1" t="s">
        <v>65</v>
      </c>
      <c r="C16" s="15"/>
    </row>
    <row r="17" spans="2:3" ht="12.75" customHeight="1">
      <c r="B17" s="71" t="s">
        <v>60</v>
      </c>
      <c r="C17" s="71"/>
    </row>
    <row r="18" spans="2:3" ht="12.75" customHeight="1">
      <c r="B18" s="71" t="s">
        <v>61</v>
      </c>
      <c r="C18" s="71"/>
    </row>
    <row r="19" spans="2:3" ht="12.75" customHeight="1">
      <c r="B19" s="19"/>
      <c r="C19" s="15"/>
    </row>
    <row r="20" spans="2:3" ht="12.75" customHeight="1">
      <c r="B20" s="19"/>
      <c r="C20" s="15"/>
    </row>
    <row r="21" spans="2:3" ht="12.75" customHeight="1">
      <c r="B21" s="8" t="s">
        <v>0</v>
      </c>
      <c r="C21" s="15"/>
    </row>
    <row r="22" spans="2:3" ht="12.75" customHeight="1"/>
    <row r="23" spans="2:3" ht="30" customHeight="1">
      <c r="B23" s="68" t="s">
        <v>4</v>
      </c>
      <c r="C23" s="68"/>
    </row>
    <row r="24" spans="2:3" ht="12.75" customHeight="1"/>
    <row r="25" spans="2:3" ht="12.75" customHeight="1"/>
    <row r="26" spans="2:3" ht="12.75" customHeight="1">
      <c r="B26" s="69" t="s">
        <v>63</v>
      </c>
      <c r="C26" s="69"/>
    </row>
    <row r="27" spans="2:3" ht="12.75" customHeight="1"/>
    <row r="28" spans="2:3" ht="12.75">
      <c r="B28" s="1"/>
    </row>
    <row r="34" spans="2:6" ht="12.75">
      <c r="B34" s="1"/>
    </row>
    <row r="41" spans="2:6">
      <c r="B41" s="2"/>
    </row>
    <row r="42" spans="2:6">
      <c r="B42" s="2"/>
      <c r="D42" s="2"/>
      <c r="E42" s="2"/>
      <c r="F42" s="2"/>
    </row>
    <row r="43" spans="2:6">
      <c r="B43" s="2"/>
      <c r="D43" s="2"/>
      <c r="E43" s="2"/>
      <c r="F43" s="2"/>
    </row>
    <row r="44" spans="2:6">
      <c r="B44" s="2"/>
      <c r="D44" s="2"/>
      <c r="E44" s="2"/>
      <c r="F44" s="2"/>
    </row>
    <row r="45" spans="2:6">
      <c r="B45" s="2"/>
      <c r="D45" s="2"/>
      <c r="E45" s="2"/>
      <c r="F45" s="2"/>
    </row>
    <row r="46" spans="2:6">
      <c r="B46" s="2"/>
      <c r="D46" s="2"/>
      <c r="E46" s="2"/>
      <c r="F46" s="2"/>
    </row>
    <row r="47" spans="2:6">
      <c r="D47" s="2"/>
      <c r="E47" s="2"/>
      <c r="F47" s="2"/>
    </row>
    <row r="53" spans="2:6" ht="12.75">
      <c r="B53" s="1"/>
    </row>
    <row r="54" spans="2:6">
      <c r="B54" s="2"/>
    </row>
    <row r="58" spans="2:6" ht="12.75">
      <c r="B58" s="3"/>
    </row>
    <row r="61" spans="2:6" ht="12.75">
      <c r="B61" s="4"/>
    </row>
    <row r="62" spans="2:6" ht="12.75">
      <c r="B62" s="3"/>
      <c r="C62" s="13"/>
      <c r="D62" s="4"/>
      <c r="F62" s="5"/>
    </row>
    <row r="63" spans="2:6" ht="12.75">
      <c r="F63" s="6"/>
    </row>
    <row r="64" spans="2:6" ht="12.75">
      <c r="F64" s="6"/>
    </row>
    <row r="65" spans="6:6" ht="12.75">
      <c r="F65" s="6"/>
    </row>
    <row r="66" spans="6:6" ht="15.95" customHeight="1"/>
    <row r="67" spans="6:6" ht="12.75">
      <c r="F67" s="6"/>
    </row>
    <row r="68" spans="6:6" ht="12.75">
      <c r="F68" s="6"/>
    </row>
    <row r="69" spans="6:6" ht="15.95" customHeight="1"/>
    <row r="71" spans="6:6" ht="15.95" customHeight="1"/>
    <row r="73" spans="6:6" ht="15.95" customHeight="1"/>
    <row r="75" spans="6:6" ht="15.95" customHeight="1"/>
    <row r="81" spans="2:2" ht="12.75">
      <c r="B81" s="4"/>
    </row>
  </sheetData>
  <mergeCells count="5">
    <mergeCell ref="B23:C23"/>
    <mergeCell ref="B26:C26"/>
    <mergeCell ref="A1:C1"/>
    <mergeCell ref="B17:C17"/>
    <mergeCell ref="B18:C18"/>
  </mergeCells>
  <phoneticPr fontId="0" type="noConversion"/>
  <hyperlinks>
    <hyperlink ref="B7" location="'Table 1'!A1" display="Table 1" xr:uid="{00000000-0004-0000-0000-000000000000}"/>
    <hyperlink ref="B14:C14" r:id="rId1" display="More information available from the ABS web site" xr:uid="{00000000-0004-0000-0000-000001000000}"/>
    <hyperlink ref="B8" location="'Table 2'!A1" display="'Table 2'!A1" xr:uid="{00000000-0004-0000-0000-000002000000}"/>
    <hyperlink ref="B26:C26" r:id="rId2" location="copyright-and-creative-commons" display="© Commonwealth of Australia 2020" xr:uid="{00000000-0004-0000-0000-000003000000}"/>
    <hyperlink ref="B9" location="'Table 3'!A1" display="'Table 3'!A1" xr:uid="{00000000-0004-0000-0000-000004000000}"/>
    <hyperlink ref="B10" location="'Table 4'!A1" display="'Table 4'!A1" xr:uid="{00000000-0004-0000-0000-000008000000}"/>
    <hyperlink ref="B17" r:id="rId3" xr:uid="{70718A8A-F491-4723-9FFF-A1D1B8011D75}"/>
    <hyperlink ref="B18" r:id="rId4" display="Explanatory Notes" xr:uid="{681A697E-1DBC-4863-8DE7-C6005A9E441D}"/>
    <hyperlink ref="B18:C18" r:id="rId5" location="methodology" display="Methodology" xr:uid="{52A6856B-2A94-4318-85DE-7BE643A441F8}"/>
    <hyperlink ref="B11" location="'Table 5'!A1" display="'Table 5'!A1" xr:uid="{74EA014A-936E-436D-9995-34AFACB199D1}"/>
  </hyperlinks>
  <printOptions gridLines="1"/>
  <pageMargins left="0.14000000000000001" right="0.12" top="0.28999999999999998" bottom="0.22" header="0.22" footer="0.18"/>
  <pageSetup paperSize="9" scale="10" orientation="landscape" r:id="rId6"/>
  <headerFooter alignWithMargins="0"/>
  <drawing r:id="rId7"/>
  <legacyDrawing r:id="rId8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638175</xdr:colOff>
                <xdr:row>77</xdr:row>
                <xdr:rowOff>114300</xdr:rowOff>
              </from>
              <to>
                <xdr:col>3</xdr:col>
                <xdr:colOff>1304925</xdr:colOff>
                <xdr:row>81</xdr:row>
                <xdr:rowOff>9525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15"/>
  <sheetViews>
    <sheetView workbookViewId="0">
      <pane xSplit="1" ySplit="7" topLeftCell="B8" activePane="bottomRight" state="frozen"/>
      <selection sqref="A1:C1"/>
      <selection pane="topRight" sqref="A1:C1"/>
      <selection pane="bottomLeft" sqref="A1:C1"/>
      <selection pane="bottomRight"/>
    </sheetView>
  </sheetViews>
  <sheetFormatPr defaultRowHeight="11.25"/>
  <cols>
    <col min="1" max="1" width="45.83203125" customWidth="1"/>
    <col min="2" max="70" width="10.83203125" customWidth="1"/>
  </cols>
  <sheetData>
    <row r="1" spans="1:72" s="29" customFormat="1" ht="60" customHeight="1">
      <c r="A1" s="33" t="s">
        <v>5</v>
      </c>
      <c r="B1" s="33"/>
      <c r="C1" s="33"/>
      <c r="D1" s="33"/>
      <c r="E1" s="33"/>
      <c r="F1" s="33"/>
    </row>
    <row r="2" spans="1:72" ht="20.100000000000001" customHeight="1">
      <c r="A2" s="8" t="str">
        <f>Contents!A2</f>
        <v>Regional internal migration estimates, provisional, Mar 2023</v>
      </c>
    </row>
    <row r="3" spans="1:72" ht="12.75" customHeight="1">
      <c r="A3" s="24" t="str">
        <f>Contents!A3</f>
        <v>Released at 11.30am (Canberra time) Thu 14 Sep 2023</v>
      </c>
    </row>
    <row r="4" spans="1:72" s="25" customFormat="1" ht="20.100000000000001" customHeight="1">
      <c r="A4" s="1" t="s">
        <v>54</v>
      </c>
      <c r="F4" s="28"/>
    </row>
    <row r="5" spans="1:72" s="25" customFormat="1" ht="20.100000000000001" customHeight="1">
      <c r="A5" s="1"/>
      <c r="B5" s="72" t="s">
        <v>11</v>
      </c>
      <c r="C5" s="73"/>
      <c r="D5" s="73"/>
      <c r="E5" s="73"/>
      <c r="F5" s="73"/>
      <c r="G5" s="73"/>
      <c r="H5" s="73"/>
      <c r="I5" s="73"/>
      <c r="J5" s="74"/>
      <c r="K5" s="72" t="s">
        <v>12</v>
      </c>
      <c r="L5" s="73"/>
      <c r="M5" s="73"/>
      <c r="N5" s="73"/>
      <c r="O5" s="73"/>
      <c r="P5" s="73"/>
      <c r="Q5" s="73"/>
      <c r="R5" s="73"/>
      <c r="S5" s="74"/>
      <c r="T5" s="72" t="s">
        <v>13</v>
      </c>
      <c r="U5" s="73"/>
      <c r="V5" s="73"/>
      <c r="W5" s="73"/>
      <c r="X5" s="73"/>
      <c r="Y5" s="73"/>
      <c r="Z5" s="73"/>
      <c r="AA5" s="73"/>
      <c r="AB5" s="74"/>
      <c r="AC5" s="72" t="s">
        <v>14</v>
      </c>
      <c r="AD5" s="73"/>
      <c r="AE5" s="73"/>
      <c r="AF5" s="73"/>
      <c r="AG5" s="73"/>
      <c r="AH5" s="73"/>
      <c r="AI5" s="73"/>
      <c r="AJ5" s="73"/>
      <c r="AK5" s="74"/>
      <c r="AL5" s="72" t="s">
        <v>15</v>
      </c>
      <c r="AM5" s="73"/>
      <c r="AN5" s="73"/>
      <c r="AO5" s="73"/>
      <c r="AP5" s="73"/>
      <c r="AQ5" s="73"/>
      <c r="AR5" s="73"/>
      <c r="AS5" s="73"/>
      <c r="AT5" s="74"/>
      <c r="AU5" s="73" t="s">
        <v>16</v>
      </c>
      <c r="AV5" s="73"/>
      <c r="AW5" s="73"/>
      <c r="AX5" s="73"/>
      <c r="AY5" s="73"/>
      <c r="AZ5" s="73"/>
      <c r="BA5" s="73"/>
      <c r="BB5" s="73"/>
      <c r="BC5" s="74"/>
      <c r="BD5" s="72" t="s">
        <v>17</v>
      </c>
      <c r="BE5" s="73"/>
      <c r="BF5" s="73"/>
      <c r="BG5" s="73"/>
      <c r="BH5" s="73"/>
      <c r="BI5" s="73"/>
      <c r="BJ5" s="73"/>
      <c r="BK5" s="73"/>
      <c r="BL5" s="74"/>
      <c r="BM5" s="72" t="s">
        <v>8</v>
      </c>
      <c r="BN5" s="73"/>
      <c r="BO5" s="74"/>
      <c r="BP5" s="72" t="s">
        <v>18</v>
      </c>
      <c r="BQ5" s="73"/>
      <c r="BR5" s="74"/>
    </row>
    <row r="6" spans="1:72" s="25" customFormat="1" ht="20.100000000000001" customHeight="1">
      <c r="A6" s="1" t="s">
        <v>19</v>
      </c>
      <c r="B6" s="72" t="s">
        <v>6</v>
      </c>
      <c r="C6" s="73"/>
      <c r="D6" s="73"/>
      <c r="E6" s="73" t="s">
        <v>7</v>
      </c>
      <c r="F6" s="73"/>
      <c r="G6" s="73"/>
      <c r="H6" s="73" t="s">
        <v>20</v>
      </c>
      <c r="I6" s="73"/>
      <c r="J6" s="74"/>
      <c r="K6" s="73" t="s">
        <v>6</v>
      </c>
      <c r="L6" s="73"/>
      <c r="M6" s="73"/>
      <c r="N6" s="73" t="s">
        <v>7</v>
      </c>
      <c r="O6" s="73"/>
      <c r="P6" s="73"/>
      <c r="Q6" s="73" t="s">
        <v>20</v>
      </c>
      <c r="R6" s="73"/>
      <c r="S6" s="74"/>
      <c r="T6" s="72" t="s">
        <v>6</v>
      </c>
      <c r="U6" s="73"/>
      <c r="V6" s="73"/>
      <c r="W6" s="73" t="s">
        <v>7</v>
      </c>
      <c r="X6" s="73"/>
      <c r="Y6" s="73"/>
      <c r="Z6" s="73" t="s">
        <v>20</v>
      </c>
      <c r="AA6" s="73"/>
      <c r="AB6" s="74"/>
      <c r="AC6" s="72" t="s">
        <v>6</v>
      </c>
      <c r="AD6" s="73"/>
      <c r="AE6" s="73"/>
      <c r="AF6" s="73" t="s">
        <v>7</v>
      </c>
      <c r="AG6" s="73"/>
      <c r="AH6" s="73"/>
      <c r="AI6" s="73" t="s">
        <v>20</v>
      </c>
      <c r="AJ6" s="73"/>
      <c r="AK6" s="74"/>
      <c r="AL6" s="72" t="s">
        <v>6</v>
      </c>
      <c r="AM6" s="73"/>
      <c r="AN6" s="73"/>
      <c r="AO6" s="73" t="s">
        <v>7</v>
      </c>
      <c r="AP6" s="73"/>
      <c r="AQ6" s="73"/>
      <c r="AR6" s="73" t="s">
        <v>20</v>
      </c>
      <c r="AS6" s="73"/>
      <c r="AT6" s="74"/>
      <c r="AU6" s="73" t="s">
        <v>6</v>
      </c>
      <c r="AV6" s="73"/>
      <c r="AW6" s="73"/>
      <c r="AX6" s="73" t="s">
        <v>7</v>
      </c>
      <c r="AY6" s="73"/>
      <c r="AZ6" s="73"/>
      <c r="BA6" s="73" t="s">
        <v>20</v>
      </c>
      <c r="BB6" s="73"/>
      <c r="BC6" s="73"/>
      <c r="BD6" s="72" t="s">
        <v>6</v>
      </c>
      <c r="BE6" s="73"/>
      <c r="BF6" s="73"/>
      <c r="BG6" s="73" t="s">
        <v>7</v>
      </c>
      <c r="BH6" s="73"/>
      <c r="BI6" s="73"/>
      <c r="BJ6" s="73" t="s">
        <v>20</v>
      </c>
      <c r="BK6" s="73"/>
      <c r="BL6" s="74"/>
      <c r="BM6" s="38" t="s">
        <v>6</v>
      </c>
      <c r="BN6" s="34" t="s">
        <v>7</v>
      </c>
      <c r="BO6" s="37" t="s">
        <v>20</v>
      </c>
      <c r="BP6" s="38" t="s">
        <v>6</v>
      </c>
      <c r="BQ6" s="34" t="s">
        <v>7</v>
      </c>
      <c r="BR6" s="37" t="s">
        <v>20</v>
      </c>
    </row>
    <row r="7" spans="1:72" ht="21.95" customHeight="1">
      <c r="A7" s="32" t="s">
        <v>21</v>
      </c>
      <c r="B7" s="35" t="s">
        <v>22</v>
      </c>
      <c r="C7" s="16" t="s">
        <v>23</v>
      </c>
      <c r="D7" s="46" t="s">
        <v>24</v>
      </c>
      <c r="E7" s="40" t="s">
        <v>22</v>
      </c>
      <c r="F7" s="40" t="s">
        <v>23</v>
      </c>
      <c r="G7" s="40" t="s">
        <v>24</v>
      </c>
      <c r="H7" s="40" t="s">
        <v>22</v>
      </c>
      <c r="I7" s="40" t="s">
        <v>23</v>
      </c>
      <c r="J7" s="41" t="s">
        <v>24</v>
      </c>
      <c r="K7" s="40" t="s">
        <v>22</v>
      </c>
      <c r="L7" s="40" t="s">
        <v>23</v>
      </c>
      <c r="M7" s="40" t="s">
        <v>24</v>
      </c>
      <c r="N7" s="40" t="s">
        <v>22</v>
      </c>
      <c r="O7" s="40" t="s">
        <v>23</v>
      </c>
      <c r="P7" s="40" t="s">
        <v>24</v>
      </c>
      <c r="Q7" s="40" t="s">
        <v>22</v>
      </c>
      <c r="R7" s="40" t="s">
        <v>23</v>
      </c>
      <c r="S7" s="41" t="s">
        <v>24</v>
      </c>
      <c r="T7" s="39" t="s">
        <v>22</v>
      </c>
      <c r="U7" s="40" t="s">
        <v>23</v>
      </c>
      <c r="V7" s="40" t="s">
        <v>24</v>
      </c>
      <c r="W7" s="40" t="s">
        <v>22</v>
      </c>
      <c r="X7" s="40" t="s">
        <v>23</v>
      </c>
      <c r="Y7" s="40" t="s">
        <v>24</v>
      </c>
      <c r="Z7" s="40" t="s">
        <v>22</v>
      </c>
      <c r="AA7" s="40" t="s">
        <v>23</v>
      </c>
      <c r="AB7" s="41" t="s">
        <v>24</v>
      </c>
      <c r="AC7" s="39" t="s">
        <v>22</v>
      </c>
      <c r="AD7" s="40" t="s">
        <v>23</v>
      </c>
      <c r="AE7" s="40" t="s">
        <v>24</v>
      </c>
      <c r="AF7" s="40" t="s">
        <v>22</v>
      </c>
      <c r="AG7" s="40" t="s">
        <v>23</v>
      </c>
      <c r="AH7" s="40" t="s">
        <v>24</v>
      </c>
      <c r="AI7" s="40" t="s">
        <v>22</v>
      </c>
      <c r="AJ7" s="40" t="s">
        <v>23</v>
      </c>
      <c r="AK7" s="41" t="s">
        <v>24</v>
      </c>
      <c r="AL7" s="39" t="s">
        <v>22</v>
      </c>
      <c r="AM7" s="40" t="s">
        <v>23</v>
      </c>
      <c r="AN7" s="40" t="s">
        <v>24</v>
      </c>
      <c r="AO7" s="40" t="s">
        <v>22</v>
      </c>
      <c r="AP7" s="40" t="s">
        <v>23</v>
      </c>
      <c r="AQ7" s="40" t="s">
        <v>24</v>
      </c>
      <c r="AR7" s="40" t="s">
        <v>22</v>
      </c>
      <c r="AS7" s="40" t="s">
        <v>23</v>
      </c>
      <c r="AT7" s="41" t="s">
        <v>24</v>
      </c>
      <c r="AU7" s="40" t="s">
        <v>22</v>
      </c>
      <c r="AV7" s="40" t="s">
        <v>23</v>
      </c>
      <c r="AW7" s="40" t="s">
        <v>24</v>
      </c>
      <c r="AX7" s="40" t="s">
        <v>22</v>
      </c>
      <c r="AY7" s="40" t="s">
        <v>23</v>
      </c>
      <c r="AZ7" s="40" t="s">
        <v>24</v>
      </c>
      <c r="BA7" s="40" t="s">
        <v>22</v>
      </c>
      <c r="BB7" s="40" t="s">
        <v>23</v>
      </c>
      <c r="BC7" s="40" t="s">
        <v>24</v>
      </c>
      <c r="BD7" s="39" t="s">
        <v>22</v>
      </c>
      <c r="BE7" s="40" t="s">
        <v>23</v>
      </c>
      <c r="BF7" s="40" t="s">
        <v>24</v>
      </c>
      <c r="BG7" s="40" t="s">
        <v>22</v>
      </c>
      <c r="BH7" s="40" t="s">
        <v>23</v>
      </c>
      <c r="BI7" s="40" t="s">
        <v>24</v>
      </c>
      <c r="BJ7" s="40" t="s">
        <v>22</v>
      </c>
      <c r="BK7" s="40" t="s">
        <v>23</v>
      </c>
      <c r="BL7" s="41" t="s">
        <v>24</v>
      </c>
      <c r="BM7" s="39" t="s">
        <v>24</v>
      </c>
      <c r="BN7" s="40" t="s">
        <v>24</v>
      </c>
      <c r="BO7" s="41" t="s">
        <v>24</v>
      </c>
      <c r="BP7" s="39" t="s">
        <v>24</v>
      </c>
      <c r="BQ7" s="40" t="s">
        <v>24</v>
      </c>
      <c r="BR7" s="41" t="s">
        <v>24</v>
      </c>
    </row>
    <row r="8" spans="1:72">
      <c r="A8" s="30">
        <v>44713</v>
      </c>
      <c r="B8" s="52">
        <v>6960</v>
      </c>
      <c r="C8" s="10">
        <v>12189</v>
      </c>
      <c r="D8" s="47">
        <v>19149</v>
      </c>
      <c r="E8" s="44">
        <v>10290</v>
      </c>
      <c r="F8" s="44">
        <v>14297</v>
      </c>
      <c r="G8" s="48">
        <v>24587</v>
      </c>
      <c r="H8" s="44">
        <v>-3330</v>
      </c>
      <c r="I8" s="44">
        <v>-2108</v>
      </c>
      <c r="J8" s="53">
        <v>-5438</v>
      </c>
      <c r="K8" s="44">
        <v>5455</v>
      </c>
      <c r="L8" s="44">
        <v>13261</v>
      </c>
      <c r="M8" s="48">
        <v>18716</v>
      </c>
      <c r="N8" s="44">
        <v>8064</v>
      </c>
      <c r="O8" s="44">
        <v>15386</v>
      </c>
      <c r="P8" s="48">
        <v>23450</v>
      </c>
      <c r="Q8" s="44">
        <v>-2609</v>
      </c>
      <c r="R8" s="44">
        <v>-2125</v>
      </c>
      <c r="S8" s="53">
        <v>-4734</v>
      </c>
      <c r="T8" s="44">
        <v>9737</v>
      </c>
      <c r="U8" s="44">
        <v>11534</v>
      </c>
      <c r="V8" s="48">
        <v>21271</v>
      </c>
      <c r="W8" s="44">
        <v>9838</v>
      </c>
      <c r="X8" s="44">
        <v>8799</v>
      </c>
      <c r="Y8" s="48">
        <v>18637</v>
      </c>
      <c r="Z8" s="44">
        <v>-101</v>
      </c>
      <c r="AA8" s="44">
        <v>2735</v>
      </c>
      <c r="AB8" s="53">
        <v>2634</v>
      </c>
      <c r="AC8" s="44">
        <v>2104</v>
      </c>
      <c r="AD8" s="44">
        <v>4860</v>
      </c>
      <c r="AE8" s="48">
        <v>6964</v>
      </c>
      <c r="AF8" s="44">
        <v>2321</v>
      </c>
      <c r="AG8" s="44">
        <v>4893</v>
      </c>
      <c r="AH8" s="48">
        <v>7214</v>
      </c>
      <c r="AI8" s="44">
        <v>-217</v>
      </c>
      <c r="AJ8" s="44">
        <v>-33</v>
      </c>
      <c r="AK8" s="53">
        <v>-250</v>
      </c>
      <c r="AL8" s="44">
        <v>3926</v>
      </c>
      <c r="AM8" s="44">
        <v>7204</v>
      </c>
      <c r="AN8" s="48">
        <v>11130</v>
      </c>
      <c r="AO8" s="44">
        <v>3668</v>
      </c>
      <c r="AP8" s="44">
        <v>5208</v>
      </c>
      <c r="AQ8" s="48">
        <v>8876</v>
      </c>
      <c r="AR8" s="44">
        <v>258</v>
      </c>
      <c r="AS8" s="44">
        <v>1996</v>
      </c>
      <c r="AT8" s="53">
        <v>2254</v>
      </c>
      <c r="AU8" s="44">
        <v>437</v>
      </c>
      <c r="AV8" s="44">
        <v>1419</v>
      </c>
      <c r="AW8" s="48">
        <v>1856</v>
      </c>
      <c r="AX8" s="44">
        <v>554</v>
      </c>
      <c r="AY8" s="44">
        <v>1787</v>
      </c>
      <c r="AZ8" s="48">
        <v>2341</v>
      </c>
      <c r="BA8" s="44">
        <v>-117</v>
      </c>
      <c r="BB8" s="44">
        <v>-368</v>
      </c>
      <c r="BC8" s="53">
        <v>-485</v>
      </c>
      <c r="BD8" s="44">
        <v>411</v>
      </c>
      <c r="BE8" s="44">
        <v>2415</v>
      </c>
      <c r="BF8" s="48">
        <v>2826</v>
      </c>
      <c r="BG8" s="44">
        <v>351</v>
      </c>
      <c r="BH8" s="44">
        <v>2751</v>
      </c>
      <c r="BI8" s="48">
        <v>3102</v>
      </c>
      <c r="BJ8" s="44">
        <v>60</v>
      </c>
      <c r="BK8" s="44">
        <v>-336</v>
      </c>
      <c r="BL8" s="53">
        <v>-276</v>
      </c>
      <c r="BM8" s="48">
        <v>4942</v>
      </c>
      <c r="BN8" s="48">
        <v>5327</v>
      </c>
      <c r="BO8" s="53">
        <v>-385</v>
      </c>
      <c r="BP8" s="48">
        <v>49246</v>
      </c>
      <c r="BQ8" s="48">
        <v>55926</v>
      </c>
      <c r="BR8" s="53">
        <v>-6680</v>
      </c>
    </row>
    <row r="9" spans="1:72">
      <c r="A9" s="30">
        <v>44805</v>
      </c>
      <c r="B9" s="52">
        <v>4736</v>
      </c>
      <c r="C9" s="10">
        <v>7145</v>
      </c>
      <c r="D9" s="47">
        <v>11881</v>
      </c>
      <c r="E9" s="44">
        <v>7805</v>
      </c>
      <c r="F9" s="44">
        <v>12357</v>
      </c>
      <c r="G9" s="48">
        <v>20162</v>
      </c>
      <c r="H9" s="44">
        <v>-3069</v>
      </c>
      <c r="I9" s="44">
        <v>-5212</v>
      </c>
      <c r="J9" s="53">
        <v>-8281</v>
      </c>
      <c r="K9" s="44">
        <v>4351</v>
      </c>
      <c r="L9" s="44">
        <v>10545</v>
      </c>
      <c r="M9" s="48">
        <v>14896</v>
      </c>
      <c r="N9" s="44">
        <v>6653</v>
      </c>
      <c r="O9" s="44">
        <v>10897</v>
      </c>
      <c r="P9" s="48">
        <v>17550</v>
      </c>
      <c r="Q9" s="44">
        <v>-2302</v>
      </c>
      <c r="R9" s="44">
        <v>-352</v>
      </c>
      <c r="S9" s="53">
        <v>-2654</v>
      </c>
      <c r="T9" s="44">
        <v>7752</v>
      </c>
      <c r="U9" s="44">
        <v>9463</v>
      </c>
      <c r="V9" s="48">
        <v>17215</v>
      </c>
      <c r="W9" s="44">
        <v>7707</v>
      </c>
      <c r="X9" s="44">
        <v>6717</v>
      </c>
      <c r="Y9" s="48">
        <v>14424</v>
      </c>
      <c r="Z9" s="44">
        <v>45</v>
      </c>
      <c r="AA9" s="44">
        <v>2746</v>
      </c>
      <c r="AB9" s="53">
        <v>2791</v>
      </c>
      <c r="AC9" s="44">
        <v>1660</v>
      </c>
      <c r="AD9" s="44">
        <v>3926</v>
      </c>
      <c r="AE9" s="48">
        <v>5586</v>
      </c>
      <c r="AF9" s="44">
        <v>1928</v>
      </c>
      <c r="AG9" s="44">
        <v>3683</v>
      </c>
      <c r="AH9" s="48">
        <v>5611</v>
      </c>
      <c r="AI9" s="44">
        <v>-268</v>
      </c>
      <c r="AJ9" s="44">
        <v>243</v>
      </c>
      <c r="AK9" s="53">
        <v>-25</v>
      </c>
      <c r="AL9" s="44">
        <v>3127</v>
      </c>
      <c r="AM9" s="44">
        <v>6191</v>
      </c>
      <c r="AN9" s="48">
        <v>9318</v>
      </c>
      <c r="AO9" s="44">
        <v>2915</v>
      </c>
      <c r="AP9" s="44">
        <v>3753</v>
      </c>
      <c r="AQ9" s="48">
        <v>6668</v>
      </c>
      <c r="AR9" s="44">
        <v>212</v>
      </c>
      <c r="AS9" s="44">
        <v>2438</v>
      </c>
      <c r="AT9" s="53">
        <v>2650</v>
      </c>
      <c r="AU9" s="44">
        <v>450</v>
      </c>
      <c r="AV9" s="44">
        <v>981</v>
      </c>
      <c r="AW9" s="48">
        <v>1431</v>
      </c>
      <c r="AX9" s="44">
        <v>412</v>
      </c>
      <c r="AY9" s="44">
        <v>1445</v>
      </c>
      <c r="AZ9" s="48">
        <v>1857</v>
      </c>
      <c r="BA9" s="44">
        <v>38</v>
      </c>
      <c r="BB9" s="44">
        <v>-464</v>
      </c>
      <c r="BC9" s="53">
        <v>-426</v>
      </c>
      <c r="BD9" s="44">
        <v>363</v>
      </c>
      <c r="BE9" s="44">
        <v>2049</v>
      </c>
      <c r="BF9" s="48">
        <v>2412</v>
      </c>
      <c r="BG9" s="44">
        <v>235</v>
      </c>
      <c r="BH9" s="44">
        <v>2303</v>
      </c>
      <c r="BI9" s="48">
        <v>2538</v>
      </c>
      <c r="BJ9" s="44">
        <v>128</v>
      </c>
      <c r="BK9" s="44">
        <v>-254</v>
      </c>
      <c r="BL9" s="53">
        <v>-126</v>
      </c>
      <c r="BM9" s="48">
        <v>3832</v>
      </c>
      <c r="BN9" s="48">
        <v>4219</v>
      </c>
      <c r="BO9" s="53">
        <v>-387</v>
      </c>
      <c r="BP9" s="48">
        <v>37837</v>
      </c>
      <c r="BQ9" s="48">
        <v>44295</v>
      </c>
      <c r="BR9" s="53">
        <v>-6458</v>
      </c>
    </row>
    <row r="10" spans="1:72">
      <c r="A10" s="30">
        <v>44896</v>
      </c>
      <c r="B10" s="52">
        <v>6591</v>
      </c>
      <c r="C10" s="10">
        <v>10668</v>
      </c>
      <c r="D10" s="47">
        <v>17259</v>
      </c>
      <c r="E10" s="44">
        <v>10521</v>
      </c>
      <c r="F10" s="44">
        <v>16929</v>
      </c>
      <c r="G10" s="48">
        <v>27450</v>
      </c>
      <c r="H10" s="44">
        <v>-3930</v>
      </c>
      <c r="I10" s="44">
        <v>-6261</v>
      </c>
      <c r="J10" s="53">
        <v>-10191</v>
      </c>
      <c r="K10" s="44">
        <v>5963</v>
      </c>
      <c r="L10" s="44">
        <v>15570</v>
      </c>
      <c r="M10" s="48">
        <v>21533</v>
      </c>
      <c r="N10" s="44">
        <v>8162</v>
      </c>
      <c r="O10" s="44">
        <v>14876</v>
      </c>
      <c r="P10" s="48">
        <v>23038</v>
      </c>
      <c r="Q10" s="44">
        <v>-2199</v>
      </c>
      <c r="R10" s="44">
        <v>694</v>
      </c>
      <c r="S10" s="53">
        <v>-1505</v>
      </c>
      <c r="T10" s="44">
        <v>10979</v>
      </c>
      <c r="U10" s="44">
        <v>14038</v>
      </c>
      <c r="V10" s="48">
        <v>25017</v>
      </c>
      <c r="W10" s="44">
        <v>10735</v>
      </c>
      <c r="X10" s="44">
        <v>9640</v>
      </c>
      <c r="Y10" s="48">
        <v>20375</v>
      </c>
      <c r="Z10" s="44">
        <v>244</v>
      </c>
      <c r="AA10" s="44">
        <v>4398</v>
      </c>
      <c r="AB10" s="53">
        <v>4642</v>
      </c>
      <c r="AC10" s="44">
        <v>2058</v>
      </c>
      <c r="AD10" s="44">
        <v>5420</v>
      </c>
      <c r="AE10" s="48">
        <v>7478</v>
      </c>
      <c r="AF10" s="44">
        <v>2354</v>
      </c>
      <c r="AG10" s="44">
        <v>5913</v>
      </c>
      <c r="AH10" s="48">
        <v>8267</v>
      </c>
      <c r="AI10" s="44">
        <v>-296</v>
      </c>
      <c r="AJ10" s="44">
        <v>-493</v>
      </c>
      <c r="AK10" s="53">
        <v>-789</v>
      </c>
      <c r="AL10" s="44">
        <v>4323</v>
      </c>
      <c r="AM10" s="44">
        <v>8534</v>
      </c>
      <c r="AN10" s="48">
        <v>12857</v>
      </c>
      <c r="AO10" s="44">
        <v>4020</v>
      </c>
      <c r="AP10" s="44">
        <v>5687</v>
      </c>
      <c r="AQ10" s="48">
        <v>9707</v>
      </c>
      <c r="AR10" s="44">
        <v>303</v>
      </c>
      <c r="AS10" s="44">
        <v>2847</v>
      </c>
      <c r="AT10" s="53">
        <v>3150</v>
      </c>
      <c r="AU10" s="44">
        <v>571</v>
      </c>
      <c r="AV10" s="44">
        <v>1583</v>
      </c>
      <c r="AW10" s="48">
        <v>2154</v>
      </c>
      <c r="AX10" s="44">
        <v>622</v>
      </c>
      <c r="AY10" s="44">
        <v>2266</v>
      </c>
      <c r="AZ10" s="48">
        <v>2888</v>
      </c>
      <c r="BA10" s="44">
        <v>-51</v>
      </c>
      <c r="BB10" s="44">
        <v>-683</v>
      </c>
      <c r="BC10" s="53">
        <v>-734</v>
      </c>
      <c r="BD10" s="44">
        <v>466</v>
      </c>
      <c r="BE10" s="44">
        <v>2908</v>
      </c>
      <c r="BF10" s="48">
        <v>3374</v>
      </c>
      <c r="BG10" s="44">
        <v>364</v>
      </c>
      <c r="BH10" s="44">
        <v>3480</v>
      </c>
      <c r="BI10" s="48">
        <v>3844</v>
      </c>
      <c r="BJ10" s="44">
        <v>102</v>
      </c>
      <c r="BK10" s="44">
        <v>-572</v>
      </c>
      <c r="BL10" s="53">
        <v>-470</v>
      </c>
      <c r="BM10" s="48">
        <v>5939</v>
      </c>
      <c r="BN10" s="48">
        <v>6400</v>
      </c>
      <c r="BO10" s="53">
        <v>-461</v>
      </c>
      <c r="BP10" s="48">
        <v>53425</v>
      </c>
      <c r="BQ10" s="48">
        <v>59783</v>
      </c>
      <c r="BR10" s="53">
        <v>-6358</v>
      </c>
    </row>
    <row r="11" spans="1:72">
      <c r="A11" s="30">
        <v>44986</v>
      </c>
      <c r="B11" s="9">
        <v>5783</v>
      </c>
      <c r="C11" s="10">
        <v>9270</v>
      </c>
      <c r="D11" s="47">
        <v>15053</v>
      </c>
      <c r="E11" s="44">
        <v>9175</v>
      </c>
      <c r="F11" s="44">
        <v>14322</v>
      </c>
      <c r="G11" s="48">
        <v>23497</v>
      </c>
      <c r="H11" s="44">
        <v>-3392</v>
      </c>
      <c r="I11" s="44">
        <v>-5052</v>
      </c>
      <c r="J11" s="53">
        <v>-8444</v>
      </c>
      <c r="K11" s="44">
        <v>5594</v>
      </c>
      <c r="L11" s="44">
        <v>13707</v>
      </c>
      <c r="M11" s="48">
        <v>19301</v>
      </c>
      <c r="N11" s="44">
        <v>7688</v>
      </c>
      <c r="O11" s="44">
        <v>12609</v>
      </c>
      <c r="P11" s="48">
        <v>20297</v>
      </c>
      <c r="Q11" s="44">
        <v>-2094</v>
      </c>
      <c r="R11" s="44">
        <v>1098</v>
      </c>
      <c r="S11" s="53">
        <v>-996</v>
      </c>
      <c r="T11" s="44">
        <v>9465</v>
      </c>
      <c r="U11" s="44">
        <v>11523</v>
      </c>
      <c r="V11" s="48">
        <v>20988</v>
      </c>
      <c r="W11" s="44">
        <v>9160</v>
      </c>
      <c r="X11" s="44">
        <v>8510</v>
      </c>
      <c r="Y11" s="48">
        <v>17670</v>
      </c>
      <c r="Z11" s="44">
        <v>305</v>
      </c>
      <c r="AA11" s="44">
        <v>3013</v>
      </c>
      <c r="AB11" s="53">
        <v>3318</v>
      </c>
      <c r="AC11" s="44">
        <v>1982</v>
      </c>
      <c r="AD11" s="44">
        <v>4877</v>
      </c>
      <c r="AE11" s="48">
        <v>6859</v>
      </c>
      <c r="AF11" s="44">
        <v>2226</v>
      </c>
      <c r="AG11" s="44">
        <v>5068</v>
      </c>
      <c r="AH11" s="48">
        <v>7294</v>
      </c>
      <c r="AI11" s="44">
        <v>-244</v>
      </c>
      <c r="AJ11" s="44">
        <v>-191</v>
      </c>
      <c r="AK11" s="53">
        <v>-435</v>
      </c>
      <c r="AL11" s="44">
        <v>3638</v>
      </c>
      <c r="AM11" s="44">
        <v>7496</v>
      </c>
      <c r="AN11" s="48">
        <v>11134</v>
      </c>
      <c r="AO11" s="44">
        <v>3550</v>
      </c>
      <c r="AP11" s="44">
        <v>4812</v>
      </c>
      <c r="AQ11" s="48">
        <v>8362</v>
      </c>
      <c r="AR11" s="44">
        <v>88</v>
      </c>
      <c r="AS11" s="44">
        <v>2684</v>
      </c>
      <c r="AT11" s="53">
        <v>2772</v>
      </c>
      <c r="AU11" s="44">
        <v>517</v>
      </c>
      <c r="AV11" s="44">
        <v>1327</v>
      </c>
      <c r="AW11" s="48">
        <v>1844</v>
      </c>
      <c r="AX11" s="44">
        <v>495</v>
      </c>
      <c r="AY11" s="44">
        <v>2103</v>
      </c>
      <c r="AZ11" s="48">
        <v>2598</v>
      </c>
      <c r="BA11" s="44">
        <v>22</v>
      </c>
      <c r="BB11" s="44">
        <v>-776</v>
      </c>
      <c r="BC11" s="53">
        <v>-754</v>
      </c>
      <c r="BD11" s="44">
        <v>433</v>
      </c>
      <c r="BE11" s="44">
        <v>2466</v>
      </c>
      <c r="BF11" s="48">
        <v>2899</v>
      </c>
      <c r="BG11" s="44">
        <v>299</v>
      </c>
      <c r="BH11" s="44">
        <v>3187</v>
      </c>
      <c r="BI11" s="48">
        <v>3486</v>
      </c>
      <c r="BJ11" s="44">
        <v>134</v>
      </c>
      <c r="BK11" s="44">
        <v>-721</v>
      </c>
      <c r="BL11" s="53">
        <v>-587</v>
      </c>
      <c r="BM11" s="48">
        <v>5219</v>
      </c>
      <c r="BN11" s="48">
        <v>5738</v>
      </c>
      <c r="BO11" s="53">
        <v>-519</v>
      </c>
      <c r="BP11" s="48">
        <v>46782</v>
      </c>
      <c r="BQ11" s="48">
        <v>52427</v>
      </c>
      <c r="BR11" s="53">
        <v>-5645</v>
      </c>
    </row>
    <row r="12" spans="1:72">
      <c r="B12" s="9"/>
      <c r="C12" s="10"/>
      <c r="D12" s="47"/>
      <c r="E12" s="44"/>
      <c r="F12" s="44"/>
      <c r="G12" s="48"/>
      <c r="H12" s="44"/>
      <c r="I12" s="44"/>
      <c r="J12" s="48"/>
      <c r="K12" s="44"/>
      <c r="L12" s="44"/>
      <c r="M12" s="48"/>
      <c r="N12" s="44"/>
      <c r="O12" s="44"/>
      <c r="P12" s="48"/>
      <c r="Q12" s="44"/>
      <c r="R12" s="44"/>
      <c r="S12" s="48"/>
      <c r="T12" s="44"/>
      <c r="U12" s="44"/>
      <c r="V12" s="48"/>
      <c r="W12" s="44"/>
      <c r="X12" s="44"/>
      <c r="Y12" s="48"/>
      <c r="Z12" s="44"/>
      <c r="AA12" s="44"/>
      <c r="AB12" s="48"/>
      <c r="AC12" s="44"/>
      <c r="AD12" s="44"/>
      <c r="AE12" s="48"/>
      <c r="AF12" s="44"/>
      <c r="AG12" s="44"/>
      <c r="AH12" s="48"/>
      <c r="AI12" s="44"/>
      <c r="AJ12" s="44"/>
      <c r="AK12" s="48"/>
      <c r="AL12" s="44"/>
      <c r="AM12" s="44"/>
      <c r="AN12" s="48"/>
      <c r="AO12" s="44"/>
      <c r="AP12" s="44"/>
      <c r="AQ12" s="48"/>
      <c r="AR12" s="44"/>
      <c r="AS12" s="44"/>
      <c r="AT12" s="48"/>
      <c r="AU12" s="44"/>
      <c r="AV12" s="44"/>
      <c r="AW12" s="48"/>
      <c r="AX12" s="44"/>
      <c r="AY12" s="44"/>
      <c r="AZ12" s="48"/>
      <c r="BA12" s="44"/>
      <c r="BB12" s="44"/>
      <c r="BC12" s="48"/>
      <c r="BD12" s="44"/>
      <c r="BE12" s="44"/>
      <c r="BF12" s="48"/>
      <c r="BG12" s="44"/>
      <c r="BH12" s="44"/>
      <c r="BI12" s="48"/>
      <c r="BJ12" s="44"/>
      <c r="BK12" s="44"/>
      <c r="BL12" s="48"/>
      <c r="BM12" s="48"/>
      <c r="BN12" s="48"/>
      <c r="BO12" s="48"/>
      <c r="BP12" s="48"/>
      <c r="BQ12" s="48"/>
      <c r="BR12" s="48"/>
    </row>
    <row r="13" spans="1:72">
      <c r="A13" s="31" t="s">
        <v>39</v>
      </c>
      <c r="B13" s="9"/>
      <c r="C13" s="10"/>
      <c r="D13" s="47"/>
      <c r="E13" s="44"/>
      <c r="F13" s="44"/>
      <c r="G13" s="48"/>
      <c r="H13" s="44"/>
      <c r="I13" s="44"/>
      <c r="J13" s="48"/>
      <c r="K13" s="44"/>
      <c r="L13" s="44"/>
      <c r="M13" s="48"/>
      <c r="N13" s="44"/>
      <c r="O13" s="44"/>
      <c r="P13" s="48"/>
      <c r="Q13" s="44"/>
      <c r="R13" s="44"/>
      <c r="S13" s="48"/>
      <c r="T13" s="44"/>
      <c r="U13" s="44"/>
      <c r="V13" s="45"/>
      <c r="W13" s="44"/>
      <c r="X13" s="44"/>
      <c r="Y13" s="45"/>
      <c r="Z13" s="44"/>
      <c r="AA13" s="44"/>
      <c r="AB13" s="45"/>
      <c r="AC13" s="44"/>
      <c r="AD13" s="44"/>
      <c r="AE13" s="45"/>
      <c r="AF13" s="44"/>
      <c r="AG13" s="44"/>
      <c r="AH13" s="45"/>
      <c r="AI13" s="44"/>
      <c r="AJ13" s="44"/>
      <c r="AK13" s="45"/>
      <c r="AL13" s="44"/>
      <c r="AM13" s="44"/>
      <c r="AN13" s="45"/>
      <c r="AO13" s="44"/>
      <c r="AP13" s="44"/>
      <c r="AQ13" s="45"/>
      <c r="AR13" s="44"/>
      <c r="AS13" s="44"/>
      <c r="AT13" s="45"/>
      <c r="AU13" s="44"/>
      <c r="AV13" s="44"/>
      <c r="AW13" s="45"/>
      <c r="AX13" s="44"/>
      <c r="AY13" s="44"/>
      <c r="AZ13" s="45"/>
      <c r="BA13" s="44"/>
      <c r="BB13" s="44"/>
      <c r="BC13" s="45"/>
      <c r="BD13" s="44"/>
      <c r="BE13" s="44"/>
      <c r="BF13" s="45"/>
      <c r="BG13" s="44"/>
      <c r="BH13" s="44"/>
      <c r="BI13" s="45"/>
      <c r="BJ13" s="44"/>
      <c r="BK13" s="44"/>
      <c r="BL13" s="45"/>
      <c r="BM13" s="45"/>
      <c r="BN13" s="45"/>
      <c r="BO13" s="45"/>
      <c r="BP13" s="45"/>
      <c r="BQ13" s="45"/>
      <c r="BR13" s="45"/>
    </row>
    <row r="14" spans="1:72" ht="11.25" customHeight="1">
      <c r="J14" s="51"/>
      <c r="S14" s="51"/>
    </row>
    <row r="15" spans="1:72" ht="11.25" customHeight="1">
      <c r="A15" s="64" t="s">
        <v>63</v>
      </c>
      <c r="B15" s="15"/>
      <c r="C15" s="15"/>
      <c r="J15" s="51"/>
      <c r="S15" s="51"/>
      <c r="BT15" s="51"/>
    </row>
  </sheetData>
  <mergeCells count="30">
    <mergeCell ref="BP5:BR5"/>
    <mergeCell ref="AL5:AT5"/>
    <mergeCell ref="AL6:AN6"/>
    <mergeCell ref="AO6:AQ6"/>
    <mergeCell ref="AR6:AT6"/>
    <mergeCell ref="AU6:AW6"/>
    <mergeCell ref="BD5:BL5"/>
    <mergeCell ref="BM5:BO5"/>
    <mergeCell ref="BA6:BC6"/>
    <mergeCell ref="BJ6:BL6"/>
    <mergeCell ref="BD6:BF6"/>
    <mergeCell ref="BG6:BI6"/>
    <mergeCell ref="AX6:AZ6"/>
    <mergeCell ref="AU5:BC5"/>
    <mergeCell ref="B6:D6"/>
    <mergeCell ref="K5:S5"/>
    <mergeCell ref="B5:J5"/>
    <mergeCell ref="AC5:AK5"/>
    <mergeCell ref="T5:AB5"/>
    <mergeCell ref="T6:V6"/>
    <mergeCell ref="Z6:AB6"/>
    <mergeCell ref="AC6:AE6"/>
    <mergeCell ref="AF6:AH6"/>
    <mergeCell ref="AI6:AK6"/>
    <mergeCell ref="H6:J6"/>
    <mergeCell ref="E6:G6"/>
    <mergeCell ref="N6:P6"/>
    <mergeCell ref="W6:Y6"/>
    <mergeCell ref="Q6:S6"/>
    <mergeCell ref="K6:M6"/>
  </mergeCells>
  <hyperlinks>
    <hyperlink ref="A15" r:id="rId1" display="© Commonwealth of Australia 2022" xr:uid="{7AD6AC09-8862-4E1D-A8AA-7BA8CA7CEB4F}"/>
  </hyperlinks>
  <printOptions gridLines="1"/>
  <pageMargins left="0.14000000000000001" right="0.12" top="0.28999999999999998" bottom="0.22" header="0.22" footer="0.18"/>
  <pageSetup paperSize="9" scale="23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16"/>
  <sheetViews>
    <sheetView workbookViewId="0">
      <pane xSplit="1" ySplit="7" topLeftCell="B8" activePane="bottomRight" state="frozen"/>
      <selection sqref="A1:C1"/>
      <selection pane="topRight" sqref="A1:C1"/>
      <selection pane="bottomLeft" sqref="A1:C1"/>
      <selection pane="bottomRight"/>
    </sheetView>
  </sheetViews>
  <sheetFormatPr defaultRowHeight="11.25"/>
  <cols>
    <col min="1" max="1" width="48.5" customWidth="1"/>
    <col min="2" max="67" width="10.83203125" customWidth="1"/>
  </cols>
  <sheetData>
    <row r="1" spans="1:67" s="29" customFormat="1" ht="60" customHeight="1">
      <c r="A1" s="33" t="s">
        <v>5</v>
      </c>
      <c r="B1" s="33"/>
      <c r="C1" s="33"/>
      <c r="D1" s="33"/>
      <c r="E1" s="33"/>
      <c r="F1" s="33"/>
    </row>
    <row r="2" spans="1:67" ht="20.100000000000001" customHeight="1">
      <c r="A2" s="8" t="str">
        <f>Contents!A2</f>
        <v>Regional internal migration estimates, provisional, Mar 2023</v>
      </c>
    </row>
    <row r="3" spans="1:67" ht="12.75" customHeight="1">
      <c r="A3" s="24" t="str">
        <f>Contents!A3</f>
        <v>Released at 11.30am (Canberra time) Thu 14 Sep 2023</v>
      </c>
    </row>
    <row r="4" spans="1:67" s="25" customFormat="1" ht="20.100000000000001" customHeight="1">
      <c r="A4" s="1" t="s">
        <v>55</v>
      </c>
      <c r="F4" s="28"/>
    </row>
    <row r="5" spans="1:67" s="25" customFormat="1" ht="20.100000000000001" customHeight="1">
      <c r="A5" s="1"/>
      <c r="B5" s="72" t="s">
        <v>25</v>
      </c>
      <c r="C5" s="73"/>
      <c r="D5" s="73"/>
      <c r="E5" s="73"/>
      <c r="F5" s="73"/>
      <c r="G5" s="73"/>
      <c r="H5" s="73"/>
      <c r="I5" s="73"/>
      <c r="J5" s="74"/>
      <c r="K5" s="72" t="s">
        <v>26</v>
      </c>
      <c r="L5" s="73"/>
      <c r="M5" s="73"/>
      <c r="N5" s="73"/>
      <c r="O5" s="73"/>
      <c r="P5" s="73"/>
      <c r="Q5" s="73"/>
      <c r="R5" s="73"/>
      <c r="S5" s="74"/>
      <c r="T5" s="72" t="s">
        <v>27</v>
      </c>
      <c r="U5" s="73"/>
      <c r="V5" s="73"/>
      <c r="W5" s="73"/>
      <c r="X5" s="73"/>
      <c r="Y5" s="73"/>
      <c r="Z5" s="73"/>
      <c r="AA5" s="73"/>
      <c r="AB5" s="74"/>
      <c r="AC5" s="72" t="s">
        <v>28</v>
      </c>
      <c r="AD5" s="73"/>
      <c r="AE5" s="73"/>
      <c r="AF5" s="73"/>
      <c r="AG5" s="73"/>
      <c r="AH5" s="73"/>
      <c r="AI5" s="73"/>
      <c r="AJ5" s="73"/>
      <c r="AK5" s="74"/>
      <c r="AL5" s="72" t="s">
        <v>29</v>
      </c>
      <c r="AM5" s="73"/>
      <c r="AN5" s="73"/>
      <c r="AO5" s="73"/>
      <c r="AP5" s="73"/>
      <c r="AQ5" s="73"/>
      <c r="AR5" s="73"/>
      <c r="AS5" s="73"/>
      <c r="AT5" s="74"/>
      <c r="AU5" s="72" t="s">
        <v>30</v>
      </c>
      <c r="AV5" s="73"/>
      <c r="AW5" s="73"/>
      <c r="AX5" s="73"/>
      <c r="AY5" s="73"/>
      <c r="AZ5" s="73"/>
      <c r="BA5" s="73"/>
      <c r="BB5" s="73"/>
      <c r="BC5" s="74"/>
      <c r="BD5" s="72" t="s">
        <v>31</v>
      </c>
      <c r="BE5" s="73"/>
      <c r="BF5" s="73"/>
      <c r="BG5" s="73"/>
      <c r="BH5" s="73"/>
      <c r="BI5" s="73"/>
      <c r="BJ5" s="73"/>
      <c r="BK5" s="73"/>
      <c r="BL5" s="74"/>
      <c r="BM5" s="72" t="s">
        <v>36</v>
      </c>
      <c r="BN5" s="73"/>
      <c r="BO5" s="74"/>
    </row>
    <row r="6" spans="1:67" s="25" customFormat="1" ht="20.100000000000001" customHeight="1">
      <c r="A6" s="1" t="s">
        <v>19</v>
      </c>
      <c r="B6" s="72" t="s">
        <v>6</v>
      </c>
      <c r="C6" s="73"/>
      <c r="D6" s="73"/>
      <c r="E6" s="73" t="s">
        <v>7</v>
      </c>
      <c r="F6" s="73"/>
      <c r="G6" s="73"/>
      <c r="H6" s="73" t="s">
        <v>20</v>
      </c>
      <c r="I6" s="73"/>
      <c r="J6" s="74"/>
      <c r="K6" s="72" t="s">
        <v>6</v>
      </c>
      <c r="L6" s="73"/>
      <c r="M6" s="73"/>
      <c r="N6" s="73" t="s">
        <v>7</v>
      </c>
      <c r="O6" s="73"/>
      <c r="P6" s="73"/>
      <c r="Q6" s="73" t="s">
        <v>20</v>
      </c>
      <c r="R6" s="73"/>
      <c r="S6" s="74"/>
      <c r="T6" s="72" t="s">
        <v>6</v>
      </c>
      <c r="U6" s="73"/>
      <c r="V6" s="73"/>
      <c r="W6" s="73" t="s">
        <v>7</v>
      </c>
      <c r="X6" s="73"/>
      <c r="Y6" s="73"/>
      <c r="Z6" s="73" t="s">
        <v>20</v>
      </c>
      <c r="AA6" s="73"/>
      <c r="AB6" s="74"/>
      <c r="AC6" s="72" t="s">
        <v>6</v>
      </c>
      <c r="AD6" s="73"/>
      <c r="AE6" s="73"/>
      <c r="AF6" s="73" t="s">
        <v>7</v>
      </c>
      <c r="AG6" s="73"/>
      <c r="AH6" s="73"/>
      <c r="AI6" s="73" t="s">
        <v>20</v>
      </c>
      <c r="AJ6" s="73"/>
      <c r="AK6" s="74"/>
      <c r="AL6" s="72" t="s">
        <v>6</v>
      </c>
      <c r="AM6" s="73"/>
      <c r="AN6" s="73"/>
      <c r="AO6" s="73" t="s">
        <v>7</v>
      </c>
      <c r="AP6" s="73"/>
      <c r="AQ6" s="73"/>
      <c r="AR6" s="73" t="s">
        <v>20</v>
      </c>
      <c r="AS6" s="73"/>
      <c r="AT6" s="74"/>
      <c r="AU6" s="72" t="s">
        <v>6</v>
      </c>
      <c r="AV6" s="73"/>
      <c r="AW6" s="73"/>
      <c r="AX6" s="73" t="s">
        <v>7</v>
      </c>
      <c r="AY6" s="73"/>
      <c r="AZ6" s="73"/>
      <c r="BA6" s="73" t="s">
        <v>20</v>
      </c>
      <c r="BB6" s="73"/>
      <c r="BC6" s="74"/>
      <c r="BD6" s="72" t="s">
        <v>6</v>
      </c>
      <c r="BE6" s="73"/>
      <c r="BF6" s="73"/>
      <c r="BG6" s="73" t="s">
        <v>7</v>
      </c>
      <c r="BH6" s="73"/>
      <c r="BI6" s="73"/>
      <c r="BJ6" s="73" t="s">
        <v>20</v>
      </c>
      <c r="BK6" s="73"/>
      <c r="BL6" s="74"/>
      <c r="BM6" s="38" t="s">
        <v>6</v>
      </c>
      <c r="BN6" s="34" t="s">
        <v>7</v>
      </c>
      <c r="BO6" s="37" t="s">
        <v>20</v>
      </c>
    </row>
    <row r="7" spans="1:67" ht="21.95" customHeight="1">
      <c r="A7" s="32" t="s">
        <v>21</v>
      </c>
      <c r="B7" s="35" t="s">
        <v>22</v>
      </c>
      <c r="C7" s="16" t="s">
        <v>23</v>
      </c>
      <c r="D7" s="46" t="s">
        <v>24</v>
      </c>
      <c r="E7" s="40" t="s">
        <v>22</v>
      </c>
      <c r="F7" s="40" t="s">
        <v>23</v>
      </c>
      <c r="G7" s="40" t="s">
        <v>24</v>
      </c>
      <c r="H7" s="40" t="s">
        <v>22</v>
      </c>
      <c r="I7" s="40" t="s">
        <v>23</v>
      </c>
      <c r="J7" s="41" t="s">
        <v>24</v>
      </c>
      <c r="K7" s="39" t="s">
        <v>22</v>
      </c>
      <c r="L7" s="40" t="s">
        <v>23</v>
      </c>
      <c r="M7" s="40" t="s">
        <v>24</v>
      </c>
      <c r="N7" s="40" t="s">
        <v>22</v>
      </c>
      <c r="O7" s="40" t="s">
        <v>23</v>
      </c>
      <c r="P7" s="40" t="s">
        <v>24</v>
      </c>
      <c r="Q7" s="40" t="s">
        <v>22</v>
      </c>
      <c r="R7" s="40" t="s">
        <v>23</v>
      </c>
      <c r="S7" s="41" t="s">
        <v>24</v>
      </c>
      <c r="T7" s="39" t="s">
        <v>22</v>
      </c>
      <c r="U7" s="40" t="s">
        <v>23</v>
      </c>
      <c r="V7" s="40" t="s">
        <v>24</v>
      </c>
      <c r="W7" s="40" t="s">
        <v>22</v>
      </c>
      <c r="X7" s="40" t="s">
        <v>23</v>
      </c>
      <c r="Y7" s="40" t="s">
        <v>24</v>
      </c>
      <c r="Z7" s="40" t="s">
        <v>22</v>
      </c>
      <c r="AA7" s="40" t="s">
        <v>23</v>
      </c>
      <c r="AB7" s="41" t="s">
        <v>24</v>
      </c>
      <c r="AC7" s="39" t="s">
        <v>22</v>
      </c>
      <c r="AD7" s="40" t="s">
        <v>23</v>
      </c>
      <c r="AE7" s="40" t="s">
        <v>24</v>
      </c>
      <c r="AF7" s="40" t="s">
        <v>22</v>
      </c>
      <c r="AG7" s="40" t="s">
        <v>23</v>
      </c>
      <c r="AH7" s="40" t="s">
        <v>24</v>
      </c>
      <c r="AI7" s="40" t="s">
        <v>22</v>
      </c>
      <c r="AJ7" s="40" t="s">
        <v>23</v>
      </c>
      <c r="AK7" s="41" t="s">
        <v>24</v>
      </c>
      <c r="AL7" s="39" t="s">
        <v>22</v>
      </c>
      <c r="AM7" s="40" t="s">
        <v>23</v>
      </c>
      <c r="AN7" s="40" t="s">
        <v>24</v>
      </c>
      <c r="AO7" s="40" t="s">
        <v>22</v>
      </c>
      <c r="AP7" s="40" t="s">
        <v>23</v>
      </c>
      <c r="AQ7" s="40" t="s">
        <v>24</v>
      </c>
      <c r="AR7" s="40" t="s">
        <v>22</v>
      </c>
      <c r="AS7" s="40" t="s">
        <v>23</v>
      </c>
      <c r="AT7" s="41" t="s">
        <v>24</v>
      </c>
      <c r="AU7" s="39" t="s">
        <v>22</v>
      </c>
      <c r="AV7" s="40" t="s">
        <v>23</v>
      </c>
      <c r="AW7" s="40" t="s">
        <v>24</v>
      </c>
      <c r="AX7" s="40" t="s">
        <v>22</v>
      </c>
      <c r="AY7" s="40" t="s">
        <v>23</v>
      </c>
      <c r="AZ7" s="40" t="s">
        <v>24</v>
      </c>
      <c r="BA7" s="40" t="s">
        <v>22</v>
      </c>
      <c r="BB7" s="40" t="s">
        <v>23</v>
      </c>
      <c r="BC7" s="41" t="s">
        <v>24</v>
      </c>
      <c r="BD7" s="39" t="s">
        <v>22</v>
      </c>
      <c r="BE7" s="40" t="s">
        <v>23</v>
      </c>
      <c r="BF7" s="40" t="s">
        <v>24</v>
      </c>
      <c r="BG7" s="40" t="s">
        <v>22</v>
      </c>
      <c r="BH7" s="40" t="s">
        <v>23</v>
      </c>
      <c r="BI7" s="40" t="s">
        <v>24</v>
      </c>
      <c r="BJ7" s="40" t="s">
        <v>22</v>
      </c>
      <c r="BK7" s="40" t="s">
        <v>23</v>
      </c>
      <c r="BL7" s="41" t="s">
        <v>24</v>
      </c>
      <c r="BM7" s="39" t="s">
        <v>24</v>
      </c>
      <c r="BN7" s="40" t="s">
        <v>24</v>
      </c>
      <c r="BO7" s="41" t="s">
        <v>24</v>
      </c>
    </row>
    <row r="8" spans="1:67">
      <c r="A8" s="30">
        <v>44713</v>
      </c>
      <c r="B8" s="52">
        <v>10290</v>
      </c>
      <c r="C8" s="10">
        <v>13303</v>
      </c>
      <c r="D8" s="47">
        <v>23593</v>
      </c>
      <c r="E8" s="44">
        <v>6960</v>
      </c>
      <c r="F8" s="44">
        <v>15281</v>
      </c>
      <c r="G8" s="48">
        <v>22241</v>
      </c>
      <c r="H8" s="44">
        <v>3330</v>
      </c>
      <c r="I8" s="44">
        <v>-1978</v>
      </c>
      <c r="J8" s="53">
        <v>1352</v>
      </c>
      <c r="K8" s="54">
        <v>8064</v>
      </c>
      <c r="L8" s="44">
        <v>5155</v>
      </c>
      <c r="M8" s="48">
        <v>13219</v>
      </c>
      <c r="N8" s="44">
        <v>5455</v>
      </c>
      <c r="O8" s="44">
        <v>6962</v>
      </c>
      <c r="P8" s="48">
        <v>12417</v>
      </c>
      <c r="Q8" s="44">
        <v>2609</v>
      </c>
      <c r="R8" s="44">
        <v>-1807</v>
      </c>
      <c r="S8" s="53">
        <v>802</v>
      </c>
      <c r="T8" s="54">
        <v>9838</v>
      </c>
      <c r="U8" s="44">
        <v>15778</v>
      </c>
      <c r="V8" s="48">
        <v>25616</v>
      </c>
      <c r="W8" s="44">
        <v>9737</v>
      </c>
      <c r="X8" s="44">
        <v>11848</v>
      </c>
      <c r="Y8" s="48">
        <v>21585</v>
      </c>
      <c r="Z8" s="44">
        <v>101</v>
      </c>
      <c r="AA8" s="44">
        <v>3930</v>
      </c>
      <c r="AB8" s="53">
        <v>4031</v>
      </c>
      <c r="AC8" s="54">
        <v>2321</v>
      </c>
      <c r="AD8" s="44">
        <v>1702</v>
      </c>
      <c r="AE8" s="48">
        <v>4023</v>
      </c>
      <c r="AF8" s="44">
        <v>2104</v>
      </c>
      <c r="AG8" s="44">
        <v>1517</v>
      </c>
      <c r="AH8" s="48">
        <v>3621</v>
      </c>
      <c r="AI8" s="44">
        <v>217</v>
      </c>
      <c r="AJ8" s="44">
        <v>185</v>
      </c>
      <c r="AK8" s="53">
        <v>402</v>
      </c>
      <c r="AL8" s="54">
        <v>3668</v>
      </c>
      <c r="AM8" s="44">
        <v>1824</v>
      </c>
      <c r="AN8" s="48">
        <v>5492</v>
      </c>
      <c r="AO8" s="44">
        <v>3926</v>
      </c>
      <c r="AP8" s="44">
        <v>1621</v>
      </c>
      <c r="AQ8" s="48">
        <v>5547</v>
      </c>
      <c r="AR8" s="44">
        <v>-258</v>
      </c>
      <c r="AS8" s="44">
        <v>203</v>
      </c>
      <c r="AT8" s="53">
        <v>-55</v>
      </c>
      <c r="AU8" s="54">
        <v>554</v>
      </c>
      <c r="AV8" s="44">
        <v>2022</v>
      </c>
      <c r="AW8" s="48">
        <v>2576</v>
      </c>
      <c r="AX8" s="44">
        <v>437</v>
      </c>
      <c r="AY8" s="44">
        <v>1820</v>
      </c>
      <c r="AZ8" s="48">
        <v>2257</v>
      </c>
      <c r="BA8" s="44">
        <v>117</v>
      </c>
      <c r="BB8" s="44">
        <v>202</v>
      </c>
      <c r="BC8" s="53">
        <v>319</v>
      </c>
      <c r="BD8" s="54">
        <v>351</v>
      </c>
      <c r="BE8" s="44">
        <v>1110</v>
      </c>
      <c r="BF8" s="48">
        <v>1461</v>
      </c>
      <c r="BG8" s="44">
        <v>411</v>
      </c>
      <c r="BH8" s="44">
        <v>1221</v>
      </c>
      <c r="BI8" s="48">
        <v>1632</v>
      </c>
      <c r="BJ8" s="44">
        <v>-60</v>
      </c>
      <c r="BK8" s="44">
        <v>-111</v>
      </c>
      <c r="BL8" s="53">
        <v>-171</v>
      </c>
      <c r="BM8" s="55">
        <v>55926</v>
      </c>
      <c r="BN8" s="48">
        <v>49246</v>
      </c>
      <c r="BO8" s="53">
        <v>6680</v>
      </c>
    </row>
    <row r="9" spans="1:67">
      <c r="A9" s="30">
        <v>44805</v>
      </c>
      <c r="B9" s="9">
        <v>7805</v>
      </c>
      <c r="C9" s="10">
        <v>9469</v>
      </c>
      <c r="D9" s="47">
        <v>17274</v>
      </c>
      <c r="E9" s="44">
        <v>4736</v>
      </c>
      <c r="F9" s="44">
        <v>12242</v>
      </c>
      <c r="G9" s="48">
        <v>16978</v>
      </c>
      <c r="H9" s="44">
        <v>3069</v>
      </c>
      <c r="I9" s="44">
        <v>-2773</v>
      </c>
      <c r="J9" s="53">
        <v>296</v>
      </c>
      <c r="K9" s="44">
        <v>6653</v>
      </c>
      <c r="L9" s="44">
        <v>4696</v>
      </c>
      <c r="M9" s="48">
        <v>11349</v>
      </c>
      <c r="N9" s="44">
        <v>4351</v>
      </c>
      <c r="O9" s="44">
        <v>5127</v>
      </c>
      <c r="P9" s="48">
        <v>9478</v>
      </c>
      <c r="Q9" s="44">
        <v>2302</v>
      </c>
      <c r="R9" s="44">
        <v>-431</v>
      </c>
      <c r="S9" s="53">
        <v>1871</v>
      </c>
      <c r="T9" s="44">
        <v>7707</v>
      </c>
      <c r="U9" s="44">
        <v>12902</v>
      </c>
      <c r="V9" s="48">
        <v>20609</v>
      </c>
      <c r="W9" s="44">
        <v>7752</v>
      </c>
      <c r="X9" s="44">
        <v>8595</v>
      </c>
      <c r="Y9" s="48">
        <v>16347</v>
      </c>
      <c r="Z9" s="44">
        <v>-45</v>
      </c>
      <c r="AA9" s="44">
        <v>4307</v>
      </c>
      <c r="AB9" s="53">
        <v>4262</v>
      </c>
      <c r="AC9" s="44">
        <v>1928</v>
      </c>
      <c r="AD9" s="44">
        <v>1240</v>
      </c>
      <c r="AE9" s="48">
        <v>3168</v>
      </c>
      <c r="AF9" s="44">
        <v>1660</v>
      </c>
      <c r="AG9" s="44">
        <v>1224</v>
      </c>
      <c r="AH9" s="48">
        <v>2884</v>
      </c>
      <c r="AI9" s="44">
        <v>268</v>
      </c>
      <c r="AJ9" s="44">
        <v>16</v>
      </c>
      <c r="AK9" s="53">
        <v>284</v>
      </c>
      <c r="AL9" s="44">
        <v>2915</v>
      </c>
      <c r="AM9" s="44">
        <v>1498</v>
      </c>
      <c r="AN9" s="48">
        <v>4413</v>
      </c>
      <c r="AO9" s="44">
        <v>3127</v>
      </c>
      <c r="AP9" s="44">
        <v>1302</v>
      </c>
      <c r="AQ9" s="48">
        <v>4429</v>
      </c>
      <c r="AR9" s="44">
        <v>-212</v>
      </c>
      <c r="AS9" s="44">
        <v>196</v>
      </c>
      <c r="AT9" s="53">
        <v>-16</v>
      </c>
      <c r="AU9" s="44">
        <v>412</v>
      </c>
      <c r="AV9" s="44">
        <v>1599</v>
      </c>
      <c r="AW9" s="48">
        <v>2011</v>
      </c>
      <c r="AX9" s="44">
        <v>450</v>
      </c>
      <c r="AY9" s="44">
        <v>1397</v>
      </c>
      <c r="AZ9" s="48">
        <v>1847</v>
      </c>
      <c r="BA9" s="44">
        <v>-38</v>
      </c>
      <c r="BB9" s="44">
        <v>202</v>
      </c>
      <c r="BC9" s="53">
        <v>164</v>
      </c>
      <c r="BD9" s="44">
        <v>235</v>
      </c>
      <c r="BE9" s="44">
        <v>825</v>
      </c>
      <c r="BF9" s="48">
        <v>1060</v>
      </c>
      <c r="BG9" s="44">
        <v>363</v>
      </c>
      <c r="BH9" s="44">
        <v>1100</v>
      </c>
      <c r="BI9" s="48">
        <v>1463</v>
      </c>
      <c r="BJ9" s="44">
        <v>-128</v>
      </c>
      <c r="BK9" s="44">
        <v>-275</v>
      </c>
      <c r="BL9" s="53">
        <v>-403</v>
      </c>
      <c r="BM9" s="48">
        <v>44295</v>
      </c>
      <c r="BN9" s="48">
        <v>37837</v>
      </c>
      <c r="BO9" s="53">
        <v>6458</v>
      </c>
    </row>
    <row r="10" spans="1:67">
      <c r="A10" s="30">
        <v>44896</v>
      </c>
      <c r="B10" s="9">
        <v>10521</v>
      </c>
      <c r="C10" s="10">
        <v>13284</v>
      </c>
      <c r="D10" s="47">
        <v>23805</v>
      </c>
      <c r="E10" s="44">
        <v>6591</v>
      </c>
      <c r="F10" s="44">
        <v>17340</v>
      </c>
      <c r="G10" s="48">
        <v>23931</v>
      </c>
      <c r="H10" s="44">
        <v>3930</v>
      </c>
      <c r="I10" s="44">
        <v>-4056</v>
      </c>
      <c r="J10" s="53">
        <v>-126</v>
      </c>
      <c r="K10" s="44">
        <v>8162</v>
      </c>
      <c r="L10" s="44">
        <v>5908</v>
      </c>
      <c r="M10" s="48">
        <v>14070</v>
      </c>
      <c r="N10" s="44">
        <v>5963</v>
      </c>
      <c r="O10" s="44">
        <v>7486</v>
      </c>
      <c r="P10" s="48">
        <v>13449</v>
      </c>
      <c r="Q10" s="44">
        <v>2199</v>
      </c>
      <c r="R10" s="44">
        <v>-1578</v>
      </c>
      <c r="S10" s="53">
        <v>621</v>
      </c>
      <c r="T10" s="44">
        <v>10735</v>
      </c>
      <c r="U10" s="44">
        <v>18390</v>
      </c>
      <c r="V10" s="48">
        <v>29125</v>
      </c>
      <c r="W10" s="44">
        <v>10979</v>
      </c>
      <c r="X10" s="44">
        <v>12507</v>
      </c>
      <c r="Y10" s="48">
        <v>23486</v>
      </c>
      <c r="Z10" s="44">
        <v>-244</v>
      </c>
      <c r="AA10" s="44">
        <v>5883</v>
      </c>
      <c r="AB10" s="53">
        <v>5639</v>
      </c>
      <c r="AC10" s="44">
        <v>2354</v>
      </c>
      <c r="AD10" s="44">
        <v>1749</v>
      </c>
      <c r="AE10" s="48">
        <v>4103</v>
      </c>
      <c r="AF10" s="44">
        <v>2058</v>
      </c>
      <c r="AG10" s="44">
        <v>1446</v>
      </c>
      <c r="AH10" s="48">
        <v>3504</v>
      </c>
      <c r="AI10" s="44">
        <v>296</v>
      </c>
      <c r="AJ10" s="44">
        <v>303</v>
      </c>
      <c r="AK10" s="53">
        <v>599</v>
      </c>
      <c r="AL10" s="44">
        <v>4020</v>
      </c>
      <c r="AM10" s="44">
        <v>2101</v>
      </c>
      <c r="AN10" s="48">
        <v>6121</v>
      </c>
      <c r="AO10" s="44">
        <v>4323</v>
      </c>
      <c r="AP10" s="44">
        <v>1835</v>
      </c>
      <c r="AQ10" s="48">
        <v>6158</v>
      </c>
      <c r="AR10" s="44">
        <v>-303</v>
      </c>
      <c r="AS10" s="44">
        <v>266</v>
      </c>
      <c r="AT10" s="53">
        <v>-37</v>
      </c>
      <c r="AU10" s="44">
        <v>622</v>
      </c>
      <c r="AV10" s="44">
        <v>2122</v>
      </c>
      <c r="AW10" s="48">
        <v>2744</v>
      </c>
      <c r="AX10" s="44">
        <v>571</v>
      </c>
      <c r="AY10" s="44">
        <v>2143</v>
      </c>
      <c r="AZ10" s="48">
        <v>2714</v>
      </c>
      <c r="BA10" s="44">
        <v>51</v>
      </c>
      <c r="BB10" s="44">
        <v>-21</v>
      </c>
      <c r="BC10" s="53">
        <v>30</v>
      </c>
      <c r="BD10" s="44">
        <v>364</v>
      </c>
      <c r="BE10" s="44">
        <v>1388</v>
      </c>
      <c r="BF10" s="48">
        <v>1752</v>
      </c>
      <c r="BG10" s="44">
        <v>466</v>
      </c>
      <c r="BH10" s="44">
        <v>1654</v>
      </c>
      <c r="BI10" s="48">
        <v>2120</v>
      </c>
      <c r="BJ10" s="44">
        <v>-102</v>
      </c>
      <c r="BK10" s="44">
        <v>-266</v>
      </c>
      <c r="BL10" s="53">
        <v>-368</v>
      </c>
      <c r="BM10" s="48">
        <v>59783</v>
      </c>
      <c r="BN10" s="48">
        <v>53425</v>
      </c>
      <c r="BO10" s="53">
        <v>6358</v>
      </c>
    </row>
    <row r="11" spans="1:67">
      <c r="A11" s="30">
        <v>44986</v>
      </c>
      <c r="B11" s="9">
        <v>9175</v>
      </c>
      <c r="C11" s="10">
        <v>11951</v>
      </c>
      <c r="D11" s="47">
        <v>21126</v>
      </c>
      <c r="E11" s="44">
        <v>5783</v>
      </c>
      <c r="F11" s="44">
        <v>14724</v>
      </c>
      <c r="G11" s="48">
        <v>20507</v>
      </c>
      <c r="H11" s="44">
        <v>3392</v>
      </c>
      <c r="I11" s="44">
        <v>-2773</v>
      </c>
      <c r="J11" s="53">
        <v>619</v>
      </c>
      <c r="K11" s="44">
        <v>7688</v>
      </c>
      <c r="L11" s="44">
        <v>5252</v>
      </c>
      <c r="M11" s="48">
        <v>12940</v>
      </c>
      <c r="N11" s="44">
        <v>5594</v>
      </c>
      <c r="O11" s="44">
        <v>6395</v>
      </c>
      <c r="P11" s="48">
        <v>11989</v>
      </c>
      <c r="Q11" s="44">
        <v>2094</v>
      </c>
      <c r="R11" s="44">
        <v>-1143</v>
      </c>
      <c r="S11" s="53">
        <v>951</v>
      </c>
      <c r="T11" s="44">
        <v>9160</v>
      </c>
      <c r="U11" s="44">
        <v>15036</v>
      </c>
      <c r="V11" s="48">
        <v>24196</v>
      </c>
      <c r="W11" s="44">
        <v>9465</v>
      </c>
      <c r="X11" s="44">
        <v>10978</v>
      </c>
      <c r="Y11" s="48">
        <v>20443</v>
      </c>
      <c r="Z11" s="44">
        <v>-305</v>
      </c>
      <c r="AA11" s="44">
        <v>4058</v>
      </c>
      <c r="AB11" s="53">
        <v>3753</v>
      </c>
      <c r="AC11" s="44">
        <v>2226</v>
      </c>
      <c r="AD11" s="44">
        <v>1550</v>
      </c>
      <c r="AE11" s="48">
        <v>3776</v>
      </c>
      <c r="AF11" s="44">
        <v>1982</v>
      </c>
      <c r="AG11" s="44">
        <v>1423</v>
      </c>
      <c r="AH11" s="48">
        <v>3405</v>
      </c>
      <c r="AI11" s="44">
        <v>244</v>
      </c>
      <c r="AJ11" s="44">
        <v>127</v>
      </c>
      <c r="AK11" s="53">
        <v>371</v>
      </c>
      <c r="AL11" s="44">
        <v>3550</v>
      </c>
      <c r="AM11" s="44">
        <v>1936</v>
      </c>
      <c r="AN11" s="48">
        <v>5486</v>
      </c>
      <c r="AO11" s="44">
        <v>3638</v>
      </c>
      <c r="AP11" s="44">
        <v>1445</v>
      </c>
      <c r="AQ11" s="48">
        <v>5083</v>
      </c>
      <c r="AR11" s="44">
        <v>-88</v>
      </c>
      <c r="AS11" s="44">
        <v>491</v>
      </c>
      <c r="AT11" s="53">
        <v>403</v>
      </c>
      <c r="AU11" s="44">
        <v>495</v>
      </c>
      <c r="AV11" s="44">
        <v>1827</v>
      </c>
      <c r="AW11" s="48">
        <v>2322</v>
      </c>
      <c r="AX11" s="44">
        <v>517</v>
      </c>
      <c r="AY11" s="44">
        <v>1913</v>
      </c>
      <c r="AZ11" s="48">
        <v>2430</v>
      </c>
      <c r="BA11" s="44">
        <v>-22</v>
      </c>
      <c r="BB11" s="44">
        <v>-86</v>
      </c>
      <c r="BC11" s="53">
        <v>-108</v>
      </c>
      <c r="BD11" s="44">
        <v>299</v>
      </c>
      <c r="BE11" s="44">
        <v>1181</v>
      </c>
      <c r="BF11" s="48">
        <v>1480</v>
      </c>
      <c r="BG11" s="44">
        <v>433</v>
      </c>
      <c r="BH11" s="44">
        <v>1391</v>
      </c>
      <c r="BI11" s="48">
        <v>1824</v>
      </c>
      <c r="BJ11" s="44">
        <v>-134</v>
      </c>
      <c r="BK11" s="44">
        <v>-210</v>
      </c>
      <c r="BL11" s="53">
        <v>-344</v>
      </c>
      <c r="BM11" s="48">
        <v>52427</v>
      </c>
      <c r="BN11" s="48">
        <v>46782</v>
      </c>
      <c r="BO11" s="53">
        <v>5645</v>
      </c>
    </row>
    <row r="12" spans="1:67">
      <c r="B12" s="9"/>
      <c r="C12" s="10"/>
      <c r="D12" s="47"/>
      <c r="E12" s="44"/>
      <c r="F12" s="44"/>
      <c r="G12" s="48"/>
      <c r="H12" s="44"/>
      <c r="I12" s="44"/>
      <c r="J12" s="48"/>
      <c r="K12" s="44"/>
      <c r="L12" s="44"/>
      <c r="M12" s="48"/>
      <c r="N12" s="44"/>
      <c r="O12" s="44"/>
      <c r="P12" s="48"/>
      <c r="Q12" s="44"/>
      <c r="R12" s="44"/>
      <c r="S12" s="48"/>
      <c r="T12" s="44"/>
      <c r="U12" s="44"/>
      <c r="V12" s="48"/>
      <c r="W12" s="44"/>
      <c r="X12" s="44"/>
      <c r="Y12" s="48"/>
      <c r="Z12" s="44"/>
      <c r="AA12" s="44"/>
      <c r="AB12" s="48"/>
      <c r="AC12" s="44"/>
      <c r="AD12" s="44"/>
      <c r="AE12" s="48"/>
      <c r="AF12" s="44"/>
      <c r="AG12" s="44"/>
      <c r="AH12" s="48"/>
      <c r="AI12" s="44"/>
      <c r="AJ12" s="44"/>
      <c r="AK12" s="48"/>
      <c r="AL12" s="44"/>
      <c r="AM12" s="44"/>
      <c r="AN12" s="48"/>
      <c r="AO12" s="44"/>
      <c r="AP12" s="44"/>
      <c r="AQ12" s="48"/>
      <c r="AR12" s="44"/>
      <c r="AS12" s="44"/>
      <c r="AT12" s="48"/>
      <c r="AU12" s="44"/>
      <c r="AV12" s="44"/>
      <c r="AW12" s="48"/>
      <c r="AX12" s="44"/>
      <c r="AY12" s="44"/>
      <c r="AZ12" s="48"/>
      <c r="BA12" s="44"/>
      <c r="BB12" s="44"/>
      <c r="BC12" s="48"/>
      <c r="BD12" s="44"/>
      <c r="BE12" s="44"/>
      <c r="BF12" s="48"/>
      <c r="BG12" s="44"/>
      <c r="BH12" s="44"/>
      <c r="BI12" s="48"/>
      <c r="BJ12" s="44"/>
      <c r="BK12" s="44"/>
      <c r="BL12" s="48"/>
      <c r="BM12" s="48"/>
      <c r="BN12" s="48"/>
      <c r="BO12" s="48"/>
    </row>
    <row r="13" spans="1:67" ht="11.25" customHeight="1">
      <c r="A13" s="31" t="s">
        <v>40</v>
      </c>
      <c r="B13" s="15"/>
      <c r="C13" s="15"/>
    </row>
    <row r="14" spans="1:67">
      <c r="A14" s="30" t="s">
        <v>35</v>
      </c>
    </row>
    <row r="16" spans="1:67">
      <c r="A16" s="64" t="s">
        <v>63</v>
      </c>
    </row>
  </sheetData>
  <mergeCells count="29">
    <mergeCell ref="BM5:BO5"/>
    <mergeCell ref="BA6:BC6"/>
    <mergeCell ref="BD6:BF6"/>
    <mergeCell ref="BD5:BL5"/>
    <mergeCell ref="BG6:BI6"/>
    <mergeCell ref="BJ6:BL6"/>
    <mergeCell ref="AC5:AK5"/>
    <mergeCell ref="AL5:AT5"/>
    <mergeCell ref="AU5:BC5"/>
    <mergeCell ref="AF6:AH6"/>
    <mergeCell ref="AI6:AK6"/>
    <mergeCell ref="AL6:AN6"/>
    <mergeCell ref="AO6:AQ6"/>
    <mergeCell ref="AR6:AT6"/>
    <mergeCell ref="AU6:AW6"/>
    <mergeCell ref="AX6:AZ6"/>
    <mergeCell ref="AC6:AE6"/>
    <mergeCell ref="Q6:S6"/>
    <mergeCell ref="T6:V6"/>
    <mergeCell ref="B5:J5"/>
    <mergeCell ref="W6:Y6"/>
    <mergeCell ref="K5:S5"/>
    <mergeCell ref="T5:AB5"/>
    <mergeCell ref="B6:D6"/>
    <mergeCell ref="E6:G6"/>
    <mergeCell ref="H6:J6"/>
    <mergeCell ref="K6:M6"/>
    <mergeCell ref="N6:P6"/>
    <mergeCell ref="Z6:AB6"/>
  </mergeCells>
  <hyperlinks>
    <hyperlink ref="A16" r:id="rId1" display="© Commonwealth of Australia 2022" xr:uid="{4FCEC231-D337-45B4-A9C9-E920654BEC62}"/>
  </hyperlinks>
  <printOptions gridLines="1"/>
  <pageMargins left="0.14000000000000001" right="0.12" top="0.28999999999999998" bottom="0.22" header="0.22" footer="0.18"/>
  <pageSetup paperSize="9" scale="25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5601">
          <objectPr defaultSize="0" autoPict="0" dde="1">
            <anchor moveWithCells="1">
              <from>
                <xdr:col>2</xdr:col>
                <xdr:colOff>638175</xdr:colOff>
                <xdr:row>13</xdr:row>
                <xdr:rowOff>0</xdr:rowOff>
              </from>
              <to>
                <xdr:col>4</xdr:col>
                <xdr:colOff>47625</xdr:colOff>
                <xdr:row>15</xdr:row>
                <xdr:rowOff>104775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560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3"/>
  <sheetViews>
    <sheetView workbookViewId="0">
      <pane ySplit="7" topLeftCell="A8" activePane="bottomLeft" state="frozen"/>
      <selection sqref="A1:C1"/>
      <selection pane="bottomLeft"/>
    </sheetView>
  </sheetViews>
  <sheetFormatPr defaultRowHeight="11.25"/>
  <cols>
    <col min="1" max="1" width="22.83203125" customWidth="1"/>
    <col min="2" max="17" width="15.83203125" customWidth="1"/>
  </cols>
  <sheetData>
    <row r="1" spans="1:17" s="29" customFormat="1" ht="60" customHeight="1">
      <c r="A1" s="33" t="s">
        <v>5</v>
      </c>
      <c r="B1" s="33"/>
      <c r="C1" s="33"/>
      <c r="D1" s="33"/>
      <c r="E1" s="33"/>
      <c r="F1" s="33"/>
    </row>
    <row r="2" spans="1:17" ht="20.100000000000001" customHeight="1">
      <c r="A2" s="8" t="str">
        <f>Contents!A2</f>
        <v>Regional internal migration estimates, provisional, Mar 2023</v>
      </c>
    </row>
    <row r="3" spans="1:17" ht="12.75" customHeight="1">
      <c r="A3" s="24" t="str">
        <f>Contents!A3</f>
        <v>Released at 11.30am (Canberra time) Thu 14 Sep 2023</v>
      </c>
    </row>
    <row r="4" spans="1:17" s="25" customFormat="1" ht="20.100000000000001" customHeight="1">
      <c r="A4" s="1" t="s">
        <v>56</v>
      </c>
      <c r="F4" s="28"/>
    </row>
    <row r="5" spans="1:17" s="25" customFormat="1" ht="20.100000000000001" customHeight="1">
      <c r="A5" s="11"/>
      <c r="B5" s="76" t="s">
        <v>32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s="25" customFormat="1" ht="33.75">
      <c r="A6" s="11"/>
      <c r="B6" s="16" t="s">
        <v>11</v>
      </c>
      <c r="C6" s="16" t="s">
        <v>25</v>
      </c>
      <c r="D6" s="56" t="s">
        <v>12</v>
      </c>
      <c r="E6" s="16" t="s">
        <v>26</v>
      </c>
      <c r="F6" s="16" t="s">
        <v>13</v>
      </c>
      <c r="G6" s="16" t="s">
        <v>27</v>
      </c>
      <c r="H6" s="16" t="s">
        <v>14</v>
      </c>
      <c r="I6" s="16" t="s">
        <v>28</v>
      </c>
      <c r="J6" s="16" t="s">
        <v>15</v>
      </c>
      <c r="K6" s="16" t="s">
        <v>29</v>
      </c>
      <c r="L6" s="16" t="s">
        <v>16</v>
      </c>
      <c r="M6" s="16" t="s">
        <v>30</v>
      </c>
      <c r="N6" s="16" t="s">
        <v>17</v>
      </c>
      <c r="O6" s="16" t="s">
        <v>31</v>
      </c>
      <c r="P6" s="16" t="s">
        <v>8</v>
      </c>
      <c r="Q6" s="16" t="s">
        <v>9</v>
      </c>
    </row>
    <row r="7" spans="1:17" ht="12.75" customHeight="1">
      <c r="A7" s="32" t="s">
        <v>33</v>
      </c>
    </row>
    <row r="8" spans="1:17" ht="15" customHeight="1">
      <c r="A8" s="77" t="s">
        <v>53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1:17" ht="11.25" customHeight="1">
      <c r="A9" s="19" t="s">
        <v>11</v>
      </c>
      <c r="B9" s="9" t="s">
        <v>42</v>
      </c>
      <c r="C9" s="10">
        <v>6960</v>
      </c>
      <c r="D9" s="9">
        <v>3639</v>
      </c>
      <c r="E9" s="17">
        <v>669</v>
      </c>
      <c r="F9" s="17">
        <v>1944</v>
      </c>
      <c r="G9" s="17">
        <v>2168</v>
      </c>
      <c r="H9" s="17">
        <v>852</v>
      </c>
      <c r="I9" s="17">
        <v>118</v>
      </c>
      <c r="J9" s="17">
        <v>1029</v>
      </c>
      <c r="K9" s="17">
        <v>109</v>
      </c>
      <c r="L9" s="17">
        <v>249</v>
      </c>
      <c r="M9" s="17">
        <v>175</v>
      </c>
      <c r="N9" s="17">
        <v>235</v>
      </c>
      <c r="O9" s="17">
        <v>57</v>
      </c>
      <c r="P9" s="17">
        <v>945</v>
      </c>
      <c r="Q9" s="18">
        <v>19149</v>
      </c>
    </row>
    <row r="10" spans="1:17" ht="11.25" customHeight="1">
      <c r="A10" s="19" t="s">
        <v>25</v>
      </c>
      <c r="B10" s="65">
        <v>10290</v>
      </c>
      <c r="C10" s="10" t="s">
        <v>42</v>
      </c>
      <c r="D10" s="9">
        <v>2045</v>
      </c>
      <c r="E10" s="17">
        <v>1814</v>
      </c>
      <c r="F10" s="17">
        <v>2018</v>
      </c>
      <c r="G10" s="17">
        <v>3456</v>
      </c>
      <c r="H10" s="17">
        <v>451</v>
      </c>
      <c r="I10" s="17">
        <v>184</v>
      </c>
      <c r="J10" s="17">
        <v>604</v>
      </c>
      <c r="K10" s="17">
        <v>195</v>
      </c>
      <c r="L10" s="17">
        <v>115</v>
      </c>
      <c r="M10" s="17">
        <v>244</v>
      </c>
      <c r="N10" s="17">
        <v>263</v>
      </c>
      <c r="O10" s="17">
        <v>107</v>
      </c>
      <c r="P10" s="17">
        <v>1807</v>
      </c>
      <c r="Q10" s="18">
        <v>23593</v>
      </c>
    </row>
    <row r="11" spans="1:17" ht="11.25" customHeight="1">
      <c r="A11" s="19" t="s">
        <v>12</v>
      </c>
      <c r="B11" s="65">
        <v>3303</v>
      </c>
      <c r="C11" s="10">
        <v>1994</v>
      </c>
      <c r="D11" s="9" t="s">
        <v>42</v>
      </c>
      <c r="E11" s="17">
        <v>5455</v>
      </c>
      <c r="F11" s="17">
        <v>1700</v>
      </c>
      <c r="G11" s="17">
        <v>1701</v>
      </c>
      <c r="H11" s="17">
        <v>1120</v>
      </c>
      <c r="I11" s="17">
        <v>134</v>
      </c>
      <c r="J11" s="17">
        <v>1185</v>
      </c>
      <c r="K11" s="17">
        <v>172</v>
      </c>
      <c r="L11" s="17">
        <v>493</v>
      </c>
      <c r="M11" s="17">
        <v>353</v>
      </c>
      <c r="N11" s="17">
        <v>351</v>
      </c>
      <c r="O11" s="17">
        <v>102</v>
      </c>
      <c r="P11" s="17">
        <v>653</v>
      </c>
      <c r="Q11" s="18">
        <v>18716</v>
      </c>
    </row>
    <row r="12" spans="1:17" ht="11.25" customHeight="1">
      <c r="A12" s="19" t="s">
        <v>26</v>
      </c>
      <c r="B12" s="65">
        <v>504</v>
      </c>
      <c r="C12" s="10">
        <v>1708</v>
      </c>
      <c r="D12" s="9">
        <v>8064</v>
      </c>
      <c r="E12" s="17" t="s">
        <v>42</v>
      </c>
      <c r="F12" s="17">
        <v>471</v>
      </c>
      <c r="G12" s="17">
        <v>924</v>
      </c>
      <c r="H12" s="17">
        <v>311</v>
      </c>
      <c r="I12" s="17">
        <v>249</v>
      </c>
      <c r="J12" s="17">
        <v>227</v>
      </c>
      <c r="K12" s="17">
        <v>136</v>
      </c>
      <c r="L12" s="17">
        <v>109</v>
      </c>
      <c r="M12" s="17">
        <v>131</v>
      </c>
      <c r="N12" s="17">
        <v>150</v>
      </c>
      <c r="O12" s="17">
        <v>69</v>
      </c>
      <c r="P12" s="17">
        <v>166</v>
      </c>
      <c r="Q12" s="18">
        <v>13219</v>
      </c>
    </row>
    <row r="13" spans="1:17" ht="11.25" customHeight="1">
      <c r="A13" s="19" t="s">
        <v>13</v>
      </c>
      <c r="B13" s="65">
        <v>2847</v>
      </c>
      <c r="C13" s="10">
        <v>2721</v>
      </c>
      <c r="D13" s="9">
        <v>2364</v>
      </c>
      <c r="E13" s="17">
        <v>725</v>
      </c>
      <c r="F13" s="17" t="s">
        <v>42</v>
      </c>
      <c r="G13" s="17">
        <v>9737</v>
      </c>
      <c r="H13" s="17">
        <v>482</v>
      </c>
      <c r="I13" s="17">
        <v>132</v>
      </c>
      <c r="J13" s="17">
        <v>592</v>
      </c>
      <c r="K13" s="17">
        <v>140</v>
      </c>
      <c r="L13" s="17">
        <v>204</v>
      </c>
      <c r="M13" s="17">
        <v>240</v>
      </c>
      <c r="N13" s="17">
        <v>380</v>
      </c>
      <c r="O13" s="17">
        <v>130</v>
      </c>
      <c r="P13" s="17">
        <v>577</v>
      </c>
      <c r="Q13" s="18">
        <v>21271</v>
      </c>
    </row>
    <row r="14" spans="1:17" ht="11.25" customHeight="1">
      <c r="A14" s="19" t="s">
        <v>27</v>
      </c>
      <c r="B14" s="65">
        <v>3341</v>
      </c>
      <c r="C14" s="10">
        <v>4416</v>
      </c>
      <c r="D14" s="9">
        <v>2777</v>
      </c>
      <c r="E14" s="17">
        <v>1624</v>
      </c>
      <c r="F14" s="17">
        <v>9838</v>
      </c>
      <c r="G14" s="17" t="s">
        <v>42</v>
      </c>
      <c r="H14" s="17">
        <v>641</v>
      </c>
      <c r="I14" s="17">
        <v>254</v>
      </c>
      <c r="J14" s="17">
        <v>636</v>
      </c>
      <c r="K14" s="17">
        <v>358</v>
      </c>
      <c r="L14" s="17">
        <v>241</v>
      </c>
      <c r="M14" s="17">
        <v>274</v>
      </c>
      <c r="N14" s="17">
        <v>458</v>
      </c>
      <c r="O14" s="17">
        <v>249</v>
      </c>
      <c r="P14" s="17">
        <v>509</v>
      </c>
      <c r="Q14" s="18">
        <v>25616</v>
      </c>
    </row>
    <row r="15" spans="1:17" ht="11.25" customHeight="1">
      <c r="A15" s="19" t="s">
        <v>14</v>
      </c>
      <c r="B15" s="65">
        <v>791</v>
      </c>
      <c r="C15" s="10">
        <v>557</v>
      </c>
      <c r="D15" s="9">
        <v>952</v>
      </c>
      <c r="E15" s="17">
        <v>433</v>
      </c>
      <c r="F15" s="17">
        <v>472</v>
      </c>
      <c r="G15" s="17">
        <v>574</v>
      </c>
      <c r="H15" s="17" t="s">
        <v>42</v>
      </c>
      <c r="I15" s="17">
        <v>2104</v>
      </c>
      <c r="J15" s="17">
        <v>247</v>
      </c>
      <c r="K15" s="17">
        <v>69</v>
      </c>
      <c r="L15" s="17">
        <v>106</v>
      </c>
      <c r="M15" s="17">
        <v>64</v>
      </c>
      <c r="N15" s="17">
        <v>243</v>
      </c>
      <c r="O15" s="17">
        <v>152</v>
      </c>
      <c r="P15" s="17">
        <v>200</v>
      </c>
      <c r="Q15" s="18">
        <v>6964</v>
      </c>
    </row>
    <row r="16" spans="1:17" ht="11.25" customHeight="1">
      <c r="A16" s="19" t="s">
        <v>28</v>
      </c>
      <c r="B16" s="65">
        <v>128</v>
      </c>
      <c r="C16" s="10">
        <v>232</v>
      </c>
      <c r="D16" s="9">
        <v>220</v>
      </c>
      <c r="E16" s="17">
        <v>307</v>
      </c>
      <c r="F16" s="17">
        <v>96</v>
      </c>
      <c r="G16" s="17">
        <v>239</v>
      </c>
      <c r="H16" s="17">
        <v>2321</v>
      </c>
      <c r="I16" s="17" t="s">
        <v>42</v>
      </c>
      <c r="J16" s="17">
        <v>81</v>
      </c>
      <c r="K16" s="17">
        <v>121</v>
      </c>
      <c r="L16" s="17">
        <v>12</v>
      </c>
      <c r="M16" s="17">
        <v>46</v>
      </c>
      <c r="N16" s="17">
        <v>68</v>
      </c>
      <c r="O16" s="17">
        <v>127</v>
      </c>
      <c r="P16" s="17">
        <v>25</v>
      </c>
      <c r="Q16" s="18">
        <v>4023</v>
      </c>
    </row>
    <row r="17" spans="1:17" ht="11.25" customHeight="1">
      <c r="A17" s="19" t="s">
        <v>15</v>
      </c>
      <c r="B17" s="65">
        <v>1325</v>
      </c>
      <c r="C17" s="10">
        <v>719</v>
      </c>
      <c r="D17" s="9">
        <v>1481</v>
      </c>
      <c r="E17" s="17">
        <v>459</v>
      </c>
      <c r="F17" s="17">
        <v>729</v>
      </c>
      <c r="G17" s="17">
        <v>943</v>
      </c>
      <c r="H17" s="17">
        <v>384</v>
      </c>
      <c r="I17" s="17">
        <v>134</v>
      </c>
      <c r="J17" s="17" t="s">
        <v>42</v>
      </c>
      <c r="K17" s="17">
        <v>3926</v>
      </c>
      <c r="L17" s="17">
        <v>164</v>
      </c>
      <c r="M17" s="17">
        <v>173</v>
      </c>
      <c r="N17" s="17">
        <v>348</v>
      </c>
      <c r="O17" s="17">
        <v>94</v>
      </c>
      <c r="P17" s="17">
        <v>251</v>
      </c>
      <c r="Q17" s="18">
        <v>11130</v>
      </c>
    </row>
    <row r="18" spans="1:17" ht="11.25" customHeight="1">
      <c r="A18" s="19" t="s">
        <v>29</v>
      </c>
      <c r="B18" s="66">
        <v>180</v>
      </c>
      <c r="C18" s="17">
        <v>257</v>
      </c>
      <c r="D18" s="9">
        <v>170</v>
      </c>
      <c r="E18" s="17">
        <v>156</v>
      </c>
      <c r="F18" s="17">
        <v>164</v>
      </c>
      <c r="G18" s="17">
        <v>392</v>
      </c>
      <c r="H18" s="17">
        <v>98</v>
      </c>
      <c r="I18" s="17">
        <v>103</v>
      </c>
      <c r="J18" s="17">
        <v>3668</v>
      </c>
      <c r="K18" s="17" t="s">
        <v>42</v>
      </c>
      <c r="L18" s="17">
        <v>28</v>
      </c>
      <c r="M18" s="17">
        <v>66</v>
      </c>
      <c r="N18" s="17">
        <v>110</v>
      </c>
      <c r="O18" s="17">
        <v>73</v>
      </c>
      <c r="P18" s="17">
        <v>27</v>
      </c>
      <c r="Q18" s="18">
        <v>5492</v>
      </c>
    </row>
    <row r="19" spans="1:17" ht="11.25" customHeight="1">
      <c r="A19" s="19" t="s">
        <v>16</v>
      </c>
      <c r="B19" s="66">
        <v>188</v>
      </c>
      <c r="C19" s="17">
        <v>161</v>
      </c>
      <c r="D19" s="9">
        <v>311</v>
      </c>
      <c r="E19" s="17">
        <v>113</v>
      </c>
      <c r="F19" s="17">
        <v>201</v>
      </c>
      <c r="G19" s="17">
        <v>188</v>
      </c>
      <c r="H19" s="17">
        <v>52</v>
      </c>
      <c r="I19" s="17">
        <v>8</v>
      </c>
      <c r="J19" s="17">
        <v>77</v>
      </c>
      <c r="K19" s="17">
        <v>30</v>
      </c>
      <c r="L19" s="17" t="s">
        <v>42</v>
      </c>
      <c r="M19" s="17">
        <v>437</v>
      </c>
      <c r="N19" s="17">
        <v>27</v>
      </c>
      <c r="O19" s="17">
        <v>11</v>
      </c>
      <c r="P19" s="17">
        <v>52</v>
      </c>
      <c r="Q19" s="18">
        <v>1856</v>
      </c>
    </row>
    <row r="20" spans="1:17" ht="11.25" customHeight="1">
      <c r="A20" s="19" t="s">
        <v>30</v>
      </c>
      <c r="B20" s="66">
        <v>263</v>
      </c>
      <c r="C20" s="17">
        <v>287</v>
      </c>
      <c r="D20" s="9">
        <v>329</v>
      </c>
      <c r="E20" s="17">
        <v>178</v>
      </c>
      <c r="F20" s="17">
        <v>282</v>
      </c>
      <c r="G20" s="17">
        <v>335</v>
      </c>
      <c r="H20" s="17">
        <v>64</v>
      </c>
      <c r="I20" s="17">
        <v>33</v>
      </c>
      <c r="J20" s="17">
        <v>108</v>
      </c>
      <c r="K20" s="17">
        <v>67</v>
      </c>
      <c r="L20" s="17">
        <v>554</v>
      </c>
      <c r="M20" s="17" t="s">
        <v>42</v>
      </c>
      <c r="N20" s="17">
        <v>23</v>
      </c>
      <c r="O20" s="17">
        <v>14</v>
      </c>
      <c r="P20" s="17">
        <v>39</v>
      </c>
      <c r="Q20" s="18">
        <v>2576</v>
      </c>
    </row>
    <row r="21" spans="1:17" ht="11.25" customHeight="1">
      <c r="A21" s="19" t="s">
        <v>17</v>
      </c>
      <c r="B21" s="66">
        <v>221</v>
      </c>
      <c r="C21" s="17">
        <v>277</v>
      </c>
      <c r="D21" s="9">
        <v>380</v>
      </c>
      <c r="E21" s="17">
        <v>263</v>
      </c>
      <c r="F21" s="17">
        <v>203</v>
      </c>
      <c r="G21" s="17">
        <v>372</v>
      </c>
      <c r="H21" s="17">
        <v>187</v>
      </c>
      <c r="I21" s="17">
        <v>85</v>
      </c>
      <c r="J21" s="17">
        <v>209</v>
      </c>
      <c r="K21" s="17">
        <v>114</v>
      </c>
      <c r="L21" s="17">
        <v>22</v>
      </c>
      <c r="M21" s="17">
        <v>21</v>
      </c>
      <c r="N21" s="17" t="s">
        <v>42</v>
      </c>
      <c r="O21" s="17">
        <v>411</v>
      </c>
      <c r="P21" s="17">
        <v>61</v>
      </c>
      <c r="Q21" s="18">
        <v>2826</v>
      </c>
    </row>
    <row r="22" spans="1:17" ht="11.25" customHeight="1">
      <c r="A22" s="19" t="s">
        <v>31</v>
      </c>
      <c r="B22" s="66">
        <v>76</v>
      </c>
      <c r="C22" s="17">
        <v>168</v>
      </c>
      <c r="D22" s="9">
        <v>154</v>
      </c>
      <c r="E22" s="17">
        <v>90</v>
      </c>
      <c r="F22" s="17">
        <v>93</v>
      </c>
      <c r="G22" s="17">
        <v>216</v>
      </c>
      <c r="H22" s="17">
        <v>95</v>
      </c>
      <c r="I22" s="17">
        <v>66</v>
      </c>
      <c r="J22" s="17">
        <v>41</v>
      </c>
      <c r="K22" s="17">
        <v>81</v>
      </c>
      <c r="L22" s="17">
        <v>7</v>
      </c>
      <c r="M22" s="17">
        <v>8</v>
      </c>
      <c r="N22" s="17">
        <v>351</v>
      </c>
      <c r="O22" s="17" t="s">
        <v>42</v>
      </c>
      <c r="P22" s="17">
        <v>15</v>
      </c>
      <c r="Q22" s="18">
        <v>1461</v>
      </c>
    </row>
    <row r="23" spans="1:17" ht="11.25" customHeight="1">
      <c r="A23" s="19" t="s">
        <v>8</v>
      </c>
      <c r="B23" s="66">
        <v>1130</v>
      </c>
      <c r="C23" s="17">
        <v>1784</v>
      </c>
      <c r="D23" s="9">
        <v>564</v>
      </c>
      <c r="E23" s="17">
        <v>131</v>
      </c>
      <c r="F23" s="17">
        <v>426</v>
      </c>
      <c r="G23" s="17">
        <v>340</v>
      </c>
      <c r="H23" s="17">
        <v>156</v>
      </c>
      <c r="I23" s="17">
        <v>17</v>
      </c>
      <c r="J23" s="17">
        <v>172</v>
      </c>
      <c r="K23" s="17">
        <v>29</v>
      </c>
      <c r="L23" s="17">
        <v>37</v>
      </c>
      <c r="M23" s="17">
        <v>25</v>
      </c>
      <c r="N23" s="17">
        <v>95</v>
      </c>
      <c r="O23" s="17">
        <v>36</v>
      </c>
      <c r="P23" s="17" t="s">
        <v>42</v>
      </c>
      <c r="Q23" s="18">
        <v>4942</v>
      </c>
    </row>
    <row r="24" spans="1:17" ht="11.25" customHeight="1">
      <c r="A24" s="49" t="s">
        <v>10</v>
      </c>
      <c r="B24" s="40">
        <v>24587</v>
      </c>
      <c r="C24" s="18">
        <v>22241</v>
      </c>
      <c r="D24" s="60">
        <v>23450</v>
      </c>
      <c r="E24" s="18">
        <v>12417</v>
      </c>
      <c r="F24" s="18">
        <v>18637</v>
      </c>
      <c r="G24" s="18">
        <v>21585</v>
      </c>
      <c r="H24" s="18">
        <v>7214</v>
      </c>
      <c r="I24" s="18">
        <v>3621</v>
      </c>
      <c r="J24" s="18">
        <v>8876</v>
      </c>
      <c r="K24" s="18">
        <v>5547</v>
      </c>
      <c r="L24" s="18">
        <v>2341</v>
      </c>
      <c r="M24" s="18">
        <v>2257</v>
      </c>
      <c r="N24" s="18">
        <v>3102</v>
      </c>
      <c r="O24" s="18">
        <v>1632</v>
      </c>
      <c r="P24" s="18">
        <v>5327</v>
      </c>
      <c r="Q24" s="18">
        <v>162834</v>
      </c>
    </row>
    <row r="25" spans="1:17" ht="11.25" customHeight="1">
      <c r="A25" s="50" t="s">
        <v>34</v>
      </c>
      <c r="B25" s="67">
        <v>-5438</v>
      </c>
      <c r="C25" s="61">
        <v>1352</v>
      </c>
      <c r="D25" s="62">
        <v>-4734</v>
      </c>
      <c r="E25" s="61">
        <v>802</v>
      </c>
      <c r="F25" s="61">
        <v>2634</v>
      </c>
      <c r="G25" s="61">
        <v>4031</v>
      </c>
      <c r="H25" s="61">
        <v>-250</v>
      </c>
      <c r="I25" s="61">
        <v>402</v>
      </c>
      <c r="J25" s="61">
        <v>2254</v>
      </c>
      <c r="K25" s="61">
        <v>-55</v>
      </c>
      <c r="L25" s="61">
        <v>-485</v>
      </c>
      <c r="M25" s="61">
        <v>319</v>
      </c>
      <c r="N25" s="61">
        <v>-276</v>
      </c>
      <c r="O25" s="61">
        <v>-171</v>
      </c>
      <c r="P25" s="61">
        <v>-385</v>
      </c>
      <c r="Q25" s="63" t="s">
        <v>42</v>
      </c>
    </row>
    <row r="26" spans="1:17" ht="15" customHeight="1">
      <c r="A26" s="77" t="s">
        <v>62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</row>
    <row r="27" spans="1:17" ht="11.25" customHeight="1">
      <c r="A27" s="19" t="s">
        <v>11</v>
      </c>
      <c r="B27" s="9" t="s">
        <v>42</v>
      </c>
      <c r="C27" s="10">
        <v>4736</v>
      </c>
      <c r="D27" s="9">
        <v>1949</v>
      </c>
      <c r="E27" s="17">
        <v>317</v>
      </c>
      <c r="F27" s="17">
        <v>1208</v>
      </c>
      <c r="G27" s="17">
        <v>1269</v>
      </c>
      <c r="H27" s="17">
        <v>490</v>
      </c>
      <c r="I27" s="17">
        <v>72</v>
      </c>
      <c r="J27" s="17">
        <v>586</v>
      </c>
      <c r="K27" s="17">
        <v>98</v>
      </c>
      <c r="L27" s="17">
        <v>147</v>
      </c>
      <c r="M27" s="17">
        <v>100</v>
      </c>
      <c r="N27" s="17">
        <v>138</v>
      </c>
      <c r="O27" s="17">
        <v>38</v>
      </c>
      <c r="P27" s="17">
        <v>733</v>
      </c>
      <c r="Q27" s="18">
        <v>11881</v>
      </c>
    </row>
    <row r="28" spans="1:17" ht="11.25" customHeight="1">
      <c r="A28" s="19" t="s">
        <v>25</v>
      </c>
      <c r="B28" s="65">
        <v>7805</v>
      </c>
      <c r="C28" s="10" t="s">
        <v>42</v>
      </c>
      <c r="D28" s="9">
        <v>1393</v>
      </c>
      <c r="E28" s="17">
        <v>1281</v>
      </c>
      <c r="F28" s="17">
        <v>1502</v>
      </c>
      <c r="G28" s="17">
        <v>2382</v>
      </c>
      <c r="H28" s="17">
        <v>291</v>
      </c>
      <c r="I28" s="17">
        <v>135</v>
      </c>
      <c r="J28" s="17">
        <v>386</v>
      </c>
      <c r="K28" s="17">
        <v>154</v>
      </c>
      <c r="L28" s="17">
        <v>119</v>
      </c>
      <c r="M28" s="17">
        <v>128</v>
      </c>
      <c r="N28" s="17">
        <v>223</v>
      </c>
      <c r="O28" s="17">
        <v>116</v>
      </c>
      <c r="P28" s="17">
        <v>1359</v>
      </c>
      <c r="Q28" s="18">
        <v>17274</v>
      </c>
    </row>
    <row r="29" spans="1:17" ht="11.25" customHeight="1">
      <c r="A29" s="19" t="s">
        <v>12</v>
      </c>
      <c r="B29" s="65">
        <v>2742</v>
      </c>
      <c r="C29" s="10">
        <v>1449</v>
      </c>
      <c r="D29" s="9" t="s">
        <v>42</v>
      </c>
      <c r="E29" s="17">
        <v>4351</v>
      </c>
      <c r="F29" s="17">
        <v>1416</v>
      </c>
      <c r="G29" s="17">
        <v>1271</v>
      </c>
      <c r="H29" s="17">
        <v>886</v>
      </c>
      <c r="I29" s="17">
        <v>157</v>
      </c>
      <c r="J29" s="17">
        <v>884</v>
      </c>
      <c r="K29" s="17">
        <v>115</v>
      </c>
      <c r="L29" s="17">
        <v>419</v>
      </c>
      <c r="M29" s="17">
        <v>258</v>
      </c>
      <c r="N29" s="17">
        <v>328</v>
      </c>
      <c r="O29" s="17">
        <v>97</v>
      </c>
      <c r="P29" s="17">
        <v>523</v>
      </c>
      <c r="Q29" s="18">
        <v>14896</v>
      </c>
    </row>
    <row r="30" spans="1:17" ht="11.25" customHeight="1">
      <c r="A30" s="19" t="s">
        <v>26</v>
      </c>
      <c r="B30" s="65">
        <v>549</v>
      </c>
      <c r="C30" s="10">
        <v>1545</v>
      </c>
      <c r="D30" s="9">
        <v>6653</v>
      </c>
      <c r="E30" s="17" t="s">
        <v>42</v>
      </c>
      <c r="F30" s="17">
        <v>481</v>
      </c>
      <c r="G30" s="17">
        <v>809</v>
      </c>
      <c r="H30" s="17">
        <v>213</v>
      </c>
      <c r="I30" s="17">
        <v>209</v>
      </c>
      <c r="J30" s="17">
        <v>183</v>
      </c>
      <c r="K30" s="17">
        <v>124</v>
      </c>
      <c r="L30" s="17">
        <v>114</v>
      </c>
      <c r="M30" s="17">
        <v>129</v>
      </c>
      <c r="N30" s="17">
        <v>125</v>
      </c>
      <c r="O30" s="17">
        <v>77</v>
      </c>
      <c r="P30" s="17">
        <v>138</v>
      </c>
      <c r="Q30" s="18">
        <v>11349</v>
      </c>
    </row>
    <row r="31" spans="1:17" ht="11.25" customHeight="1">
      <c r="A31" s="19" t="s">
        <v>13</v>
      </c>
      <c r="B31" s="65">
        <v>2395</v>
      </c>
      <c r="C31" s="10">
        <v>2269</v>
      </c>
      <c r="D31" s="9">
        <v>1676</v>
      </c>
      <c r="E31" s="17">
        <v>665</v>
      </c>
      <c r="F31" s="17" t="s">
        <v>42</v>
      </c>
      <c r="G31" s="17">
        <v>7752</v>
      </c>
      <c r="H31" s="17">
        <v>429</v>
      </c>
      <c r="I31" s="17">
        <v>93</v>
      </c>
      <c r="J31" s="17">
        <v>464</v>
      </c>
      <c r="K31" s="17">
        <v>115</v>
      </c>
      <c r="L31" s="17">
        <v>168</v>
      </c>
      <c r="M31" s="17">
        <v>161</v>
      </c>
      <c r="N31" s="17">
        <v>363</v>
      </c>
      <c r="O31" s="17">
        <v>129</v>
      </c>
      <c r="P31" s="17">
        <v>536</v>
      </c>
      <c r="Q31" s="18">
        <v>17215</v>
      </c>
    </row>
    <row r="32" spans="1:17" ht="11.25" customHeight="1">
      <c r="A32" s="19" t="s">
        <v>27</v>
      </c>
      <c r="B32" s="65">
        <v>2818</v>
      </c>
      <c r="C32" s="10">
        <v>3635</v>
      </c>
      <c r="D32" s="9">
        <v>2329</v>
      </c>
      <c r="E32" s="17">
        <v>1201</v>
      </c>
      <c r="F32" s="17">
        <v>7707</v>
      </c>
      <c r="G32" s="17" t="s">
        <v>42</v>
      </c>
      <c r="H32" s="17">
        <v>529</v>
      </c>
      <c r="I32" s="17">
        <v>173</v>
      </c>
      <c r="J32" s="17">
        <v>461</v>
      </c>
      <c r="K32" s="17">
        <v>274</v>
      </c>
      <c r="L32" s="17">
        <v>191</v>
      </c>
      <c r="M32" s="17">
        <v>264</v>
      </c>
      <c r="N32" s="17">
        <v>401</v>
      </c>
      <c r="O32" s="17">
        <v>201</v>
      </c>
      <c r="P32" s="17">
        <v>425</v>
      </c>
      <c r="Q32" s="18">
        <v>20609</v>
      </c>
    </row>
    <row r="33" spans="1:17" ht="11.25" customHeight="1">
      <c r="A33" s="19" t="s">
        <v>14</v>
      </c>
      <c r="B33" s="65">
        <v>745</v>
      </c>
      <c r="C33" s="10">
        <v>428</v>
      </c>
      <c r="D33" s="9">
        <v>713</v>
      </c>
      <c r="E33" s="17">
        <v>367</v>
      </c>
      <c r="F33" s="17">
        <v>333</v>
      </c>
      <c r="G33" s="17">
        <v>422</v>
      </c>
      <c r="H33" s="17" t="s">
        <v>42</v>
      </c>
      <c r="I33" s="17">
        <v>1660</v>
      </c>
      <c r="J33" s="17">
        <v>225</v>
      </c>
      <c r="K33" s="17">
        <v>76</v>
      </c>
      <c r="L33" s="17">
        <v>60</v>
      </c>
      <c r="M33" s="17">
        <v>86</v>
      </c>
      <c r="N33" s="17">
        <v>177</v>
      </c>
      <c r="O33" s="17">
        <v>140</v>
      </c>
      <c r="P33" s="17">
        <v>154</v>
      </c>
      <c r="Q33" s="18">
        <v>5586</v>
      </c>
    </row>
    <row r="34" spans="1:17" ht="11.25" customHeight="1">
      <c r="A34" s="19" t="s">
        <v>28</v>
      </c>
      <c r="B34" s="65">
        <v>103</v>
      </c>
      <c r="C34" s="10">
        <v>153</v>
      </c>
      <c r="D34" s="9">
        <v>146</v>
      </c>
      <c r="E34" s="17">
        <v>220</v>
      </c>
      <c r="F34" s="17">
        <v>71</v>
      </c>
      <c r="G34" s="17">
        <v>196</v>
      </c>
      <c r="H34" s="17">
        <v>1928</v>
      </c>
      <c r="I34" s="17" t="s">
        <v>42</v>
      </c>
      <c r="J34" s="17">
        <v>74</v>
      </c>
      <c r="K34" s="17">
        <v>76</v>
      </c>
      <c r="L34" s="17">
        <v>16</v>
      </c>
      <c r="M34" s="17">
        <v>24</v>
      </c>
      <c r="N34" s="17">
        <v>59</v>
      </c>
      <c r="O34" s="17">
        <v>89</v>
      </c>
      <c r="P34" s="17">
        <v>13</v>
      </c>
      <c r="Q34" s="18">
        <v>3168</v>
      </c>
    </row>
    <row r="35" spans="1:17" ht="11.25" customHeight="1">
      <c r="A35" s="19" t="s">
        <v>15</v>
      </c>
      <c r="B35" s="65">
        <v>1316</v>
      </c>
      <c r="C35" s="10">
        <v>616</v>
      </c>
      <c r="D35" s="9">
        <v>1267</v>
      </c>
      <c r="E35" s="17">
        <v>380</v>
      </c>
      <c r="F35" s="17">
        <v>597</v>
      </c>
      <c r="G35" s="17">
        <v>776</v>
      </c>
      <c r="H35" s="17">
        <v>284</v>
      </c>
      <c r="I35" s="17">
        <v>108</v>
      </c>
      <c r="J35" s="17" t="s">
        <v>42</v>
      </c>
      <c r="K35" s="17">
        <v>3127</v>
      </c>
      <c r="L35" s="17">
        <v>154</v>
      </c>
      <c r="M35" s="17">
        <v>144</v>
      </c>
      <c r="N35" s="17">
        <v>268</v>
      </c>
      <c r="O35" s="17">
        <v>72</v>
      </c>
      <c r="P35" s="17">
        <v>209</v>
      </c>
      <c r="Q35" s="18">
        <v>9318</v>
      </c>
    </row>
    <row r="36" spans="1:17" ht="11.25" customHeight="1">
      <c r="A36" s="19" t="s">
        <v>29</v>
      </c>
      <c r="B36" s="66">
        <v>140</v>
      </c>
      <c r="C36" s="17">
        <v>174</v>
      </c>
      <c r="D36" s="9">
        <v>136</v>
      </c>
      <c r="E36" s="17">
        <v>160</v>
      </c>
      <c r="F36" s="17">
        <v>146</v>
      </c>
      <c r="G36" s="17">
        <v>314</v>
      </c>
      <c r="H36" s="17">
        <v>70</v>
      </c>
      <c r="I36" s="17">
        <v>93</v>
      </c>
      <c r="J36" s="17">
        <v>2915</v>
      </c>
      <c r="K36" s="17" t="s">
        <v>42</v>
      </c>
      <c r="L36" s="17">
        <v>22</v>
      </c>
      <c r="M36" s="17">
        <v>40</v>
      </c>
      <c r="N36" s="17">
        <v>99</v>
      </c>
      <c r="O36" s="17">
        <v>86</v>
      </c>
      <c r="P36" s="17">
        <v>18</v>
      </c>
      <c r="Q36" s="18">
        <v>4413</v>
      </c>
    </row>
    <row r="37" spans="1:17" ht="11.25" customHeight="1">
      <c r="A37" s="19" t="s">
        <v>16</v>
      </c>
      <c r="B37" s="66">
        <v>167</v>
      </c>
      <c r="C37" s="17">
        <v>110</v>
      </c>
      <c r="D37" s="9">
        <v>227</v>
      </c>
      <c r="E37" s="17">
        <v>46</v>
      </c>
      <c r="F37" s="17">
        <v>121</v>
      </c>
      <c r="G37" s="17">
        <v>169</v>
      </c>
      <c r="H37" s="17">
        <v>22</v>
      </c>
      <c r="I37" s="17">
        <v>5</v>
      </c>
      <c r="J37" s="17">
        <v>53</v>
      </c>
      <c r="K37" s="17">
        <v>20</v>
      </c>
      <c r="L37" s="17" t="s">
        <v>42</v>
      </c>
      <c r="M37" s="17">
        <v>450</v>
      </c>
      <c r="N37" s="17">
        <v>17</v>
      </c>
      <c r="O37" s="17">
        <v>5</v>
      </c>
      <c r="P37" s="17">
        <v>19</v>
      </c>
      <c r="Q37" s="18">
        <v>1431</v>
      </c>
    </row>
    <row r="38" spans="1:17" ht="11.25" customHeight="1">
      <c r="A38" s="19" t="s">
        <v>30</v>
      </c>
      <c r="B38" s="66">
        <v>197</v>
      </c>
      <c r="C38" s="17">
        <v>214</v>
      </c>
      <c r="D38" s="9">
        <v>242</v>
      </c>
      <c r="E38" s="17">
        <v>140</v>
      </c>
      <c r="F38" s="17">
        <v>216</v>
      </c>
      <c r="G38" s="17">
        <v>263</v>
      </c>
      <c r="H38" s="17">
        <v>50</v>
      </c>
      <c r="I38" s="17">
        <v>24</v>
      </c>
      <c r="J38" s="17">
        <v>107</v>
      </c>
      <c r="K38" s="17">
        <v>51</v>
      </c>
      <c r="L38" s="17">
        <v>412</v>
      </c>
      <c r="M38" s="17" t="s">
        <v>42</v>
      </c>
      <c r="N38" s="17">
        <v>34</v>
      </c>
      <c r="O38" s="17">
        <v>27</v>
      </c>
      <c r="P38" s="17">
        <v>34</v>
      </c>
      <c r="Q38" s="18">
        <v>2011</v>
      </c>
    </row>
    <row r="39" spans="1:17" ht="11.25" customHeight="1">
      <c r="A39" s="19" t="s">
        <v>17</v>
      </c>
      <c r="B39" s="66">
        <v>210</v>
      </c>
      <c r="C39" s="17">
        <v>255</v>
      </c>
      <c r="D39" s="9">
        <v>277</v>
      </c>
      <c r="E39" s="17">
        <v>175</v>
      </c>
      <c r="F39" s="17">
        <v>231</v>
      </c>
      <c r="G39" s="17">
        <v>301</v>
      </c>
      <c r="H39" s="17">
        <v>156</v>
      </c>
      <c r="I39" s="17">
        <v>79</v>
      </c>
      <c r="J39" s="17">
        <v>171</v>
      </c>
      <c r="K39" s="17">
        <v>117</v>
      </c>
      <c r="L39" s="17">
        <v>13</v>
      </c>
      <c r="M39" s="17">
        <v>30</v>
      </c>
      <c r="N39" s="17" t="s">
        <v>42</v>
      </c>
      <c r="O39" s="17">
        <v>363</v>
      </c>
      <c r="P39" s="17">
        <v>34</v>
      </c>
      <c r="Q39" s="18">
        <v>2412</v>
      </c>
    </row>
    <row r="40" spans="1:17" ht="11.25" customHeight="1">
      <c r="A40" s="19" t="s">
        <v>31</v>
      </c>
      <c r="B40" s="66">
        <v>73</v>
      </c>
      <c r="C40" s="17">
        <v>94</v>
      </c>
      <c r="D40" s="9">
        <v>106</v>
      </c>
      <c r="E40" s="17">
        <v>58</v>
      </c>
      <c r="F40" s="17">
        <v>85</v>
      </c>
      <c r="G40" s="17">
        <v>119</v>
      </c>
      <c r="H40" s="17">
        <v>94</v>
      </c>
      <c r="I40" s="17">
        <v>65</v>
      </c>
      <c r="J40" s="17">
        <v>34</v>
      </c>
      <c r="K40" s="17">
        <v>65</v>
      </c>
      <c r="L40" s="17">
        <v>1</v>
      </c>
      <c r="M40" s="17">
        <v>7</v>
      </c>
      <c r="N40" s="17">
        <v>235</v>
      </c>
      <c r="O40" s="17" t="s">
        <v>42</v>
      </c>
      <c r="P40" s="17">
        <v>24</v>
      </c>
      <c r="Q40" s="18">
        <v>1060</v>
      </c>
    </row>
    <row r="41" spans="1:17" ht="11.25" customHeight="1">
      <c r="A41" s="19" t="s">
        <v>8</v>
      </c>
      <c r="B41" s="66">
        <v>902</v>
      </c>
      <c r="C41" s="17">
        <v>1300</v>
      </c>
      <c r="D41" s="9">
        <v>436</v>
      </c>
      <c r="E41" s="17">
        <v>117</v>
      </c>
      <c r="F41" s="17">
        <v>310</v>
      </c>
      <c r="G41" s="17">
        <v>304</v>
      </c>
      <c r="H41" s="17">
        <v>169</v>
      </c>
      <c r="I41" s="17">
        <v>11</v>
      </c>
      <c r="J41" s="17">
        <v>125</v>
      </c>
      <c r="K41" s="17">
        <v>17</v>
      </c>
      <c r="L41" s="17">
        <v>21</v>
      </c>
      <c r="M41" s="17">
        <v>26</v>
      </c>
      <c r="N41" s="17">
        <v>71</v>
      </c>
      <c r="O41" s="17">
        <v>23</v>
      </c>
      <c r="P41" s="17" t="s">
        <v>42</v>
      </c>
      <c r="Q41" s="18">
        <v>3832</v>
      </c>
    </row>
    <row r="42" spans="1:17" ht="11.25" customHeight="1">
      <c r="A42" s="49" t="s">
        <v>10</v>
      </c>
      <c r="B42" s="40">
        <v>20162</v>
      </c>
      <c r="C42" s="18">
        <v>16978</v>
      </c>
      <c r="D42" s="60">
        <v>17550</v>
      </c>
      <c r="E42" s="18">
        <v>9478</v>
      </c>
      <c r="F42" s="18">
        <v>14424</v>
      </c>
      <c r="G42" s="18">
        <v>16347</v>
      </c>
      <c r="H42" s="18">
        <v>5611</v>
      </c>
      <c r="I42" s="18">
        <v>2884</v>
      </c>
      <c r="J42" s="18">
        <v>6668</v>
      </c>
      <c r="K42" s="18">
        <v>4429</v>
      </c>
      <c r="L42" s="18">
        <v>1857</v>
      </c>
      <c r="M42" s="18">
        <v>1847</v>
      </c>
      <c r="N42" s="18">
        <v>2538</v>
      </c>
      <c r="O42" s="18">
        <v>1463</v>
      </c>
      <c r="P42" s="18">
        <v>4219</v>
      </c>
      <c r="Q42" s="18">
        <v>126455</v>
      </c>
    </row>
    <row r="43" spans="1:17" ht="11.25" customHeight="1">
      <c r="A43" s="50" t="s">
        <v>34</v>
      </c>
      <c r="B43" s="67">
        <v>-8281</v>
      </c>
      <c r="C43" s="61">
        <v>296</v>
      </c>
      <c r="D43" s="62">
        <v>-2654</v>
      </c>
      <c r="E43" s="61">
        <v>1871</v>
      </c>
      <c r="F43" s="61">
        <v>2791</v>
      </c>
      <c r="G43" s="61">
        <v>4262</v>
      </c>
      <c r="H43" s="61">
        <v>-25</v>
      </c>
      <c r="I43" s="61">
        <v>284</v>
      </c>
      <c r="J43" s="61">
        <v>2650</v>
      </c>
      <c r="K43" s="61">
        <v>-16</v>
      </c>
      <c r="L43" s="61">
        <v>-426</v>
      </c>
      <c r="M43" s="61">
        <v>164</v>
      </c>
      <c r="N43" s="61">
        <v>-126</v>
      </c>
      <c r="O43" s="61">
        <v>-403</v>
      </c>
      <c r="P43" s="61">
        <v>-387</v>
      </c>
      <c r="Q43" s="63" t="s">
        <v>42</v>
      </c>
    </row>
    <row r="44" spans="1:17" ht="11.25" customHeight="1">
      <c r="A44" s="77" t="s">
        <v>64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</row>
    <row r="45" spans="1:17" ht="11.25" customHeight="1">
      <c r="A45" s="19" t="s">
        <v>11</v>
      </c>
      <c r="B45" s="9" t="s">
        <v>42</v>
      </c>
      <c r="C45" s="10">
        <v>6591</v>
      </c>
      <c r="D45" s="9">
        <v>2631</v>
      </c>
      <c r="E45" s="17">
        <v>526</v>
      </c>
      <c r="F45" s="17">
        <v>1842</v>
      </c>
      <c r="G45" s="17">
        <v>1959</v>
      </c>
      <c r="H45" s="17">
        <v>780</v>
      </c>
      <c r="I45" s="17">
        <v>36</v>
      </c>
      <c r="J45" s="17">
        <v>962</v>
      </c>
      <c r="K45" s="17">
        <v>119</v>
      </c>
      <c r="L45" s="17">
        <v>202</v>
      </c>
      <c r="M45" s="17">
        <v>187</v>
      </c>
      <c r="N45" s="17">
        <v>279</v>
      </c>
      <c r="O45" s="17">
        <v>66</v>
      </c>
      <c r="P45" s="17">
        <v>1079</v>
      </c>
      <c r="Q45" s="18">
        <v>17259</v>
      </c>
    </row>
    <row r="46" spans="1:17" ht="11.25" customHeight="1">
      <c r="A46" s="19" t="s">
        <v>25</v>
      </c>
      <c r="B46" s="9">
        <v>10521</v>
      </c>
      <c r="C46" s="9" t="s">
        <v>42</v>
      </c>
      <c r="D46" s="9">
        <v>1731</v>
      </c>
      <c r="E46" s="17">
        <v>1868</v>
      </c>
      <c r="F46" s="17">
        <v>2140</v>
      </c>
      <c r="G46" s="17">
        <v>3382</v>
      </c>
      <c r="H46" s="17">
        <v>480</v>
      </c>
      <c r="I46" s="17">
        <v>187</v>
      </c>
      <c r="J46" s="17">
        <v>484</v>
      </c>
      <c r="K46" s="17">
        <v>253</v>
      </c>
      <c r="L46" s="17">
        <v>175</v>
      </c>
      <c r="M46" s="17">
        <v>183</v>
      </c>
      <c r="N46" s="17">
        <v>276</v>
      </c>
      <c r="O46" s="17">
        <v>168</v>
      </c>
      <c r="P46" s="17">
        <v>1957</v>
      </c>
      <c r="Q46" s="18">
        <v>23805</v>
      </c>
    </row>
    <row r="47" spans="1:17" ht="11.25" customHeight="1">
      <c r="A47" s="19" t="s">
        <v>12</v>
      </c>
      <c r="B47" s="9">
        <v>3858</v>
      </c>
      <c r="C47" s="10">
        <v>2062</v>
      </c>
      <c r="D47" s="9" t="s">
        <v>42</v>
      </c>
      <c r="E47" s="17">
        <v>5963</v>
      </c>
      <c r="F47" s="17">
        <v>1933</v>
      </c>
      <c r="G47" s="17">
        <v>1944</v>
      </c>
      <c r="H47" s="17">
        <v>1336</v>
      </c>
      <c r="I47" s="17">
        <v>214</v>
      </c>
      <c r="J47" s="17">
        <v>1342</v>
      </c>
      <c r="K47" s="17">
        <v>203</v>
      </c>
      <c r="L47" s="17">
        <v>718</v>
      </c>
      <c r="M47" s="17">
        <v>468</v>
      </c>
      <c r="N47" s="17">
        <v>515</v>
      </c>
      <c r="O47" s="17">
        <v>143</v>
      </c>
      <c r="P47" s="17">
        <v>834</v>
      </c>
      <c r="Q47" s="18">
        <v>21533</v>
      </c>
    </row>
    <row r="48" spans="1:17" ht="11.25" customHeight="1">
      <c r="A48" s="19" t="s">
        <v>26</v>
      </c>
      <c r="B48" s="9">
        <v>595</v>
      </c>
      <c r="C48" s="10">
        <v>1764</v>
      </c>
      <c r="D48" s="9">
        <v>8162</v>
      </c>
      <c r="E48" s="9" t="s">
        <v>42</v>
      </c>
      <c r="F48" s="17">
        <v>608</v>
      </c>
      <c r="G48" s="17">
        <v>994</v>
      </c>
      <c r="H48" s="17">
        <v>397</v>
      </c>
      <c r="I48" s="17">
        <v>215</v>
      </c>
      <c r="J48" s="17">
        <v>297</v>
      </c>
      <c r="K48" s="17">
        <v>169</v>
      </c>
      <c r="L48" s="17">
        <v>165</v>
      </c>
      <c r="M48" s="17">
        <v>194</v>
      </c>
      <c r="N48" s="17">
        <v>223</v>
      </c>
      <c r="O48" s="17">
        <v>134</v>
      </c>
      <c r="P48" s="17">
        <v>153</v>
      </c>
      <c r="Q48" s="18">
        <v>14070</v>
      </c>
    </row>
    <row r="49" spans="1:17" ht="11.25" customHeight="1">
      <c r="A49" s="19" t="s">
        <v>13</v>
      </c>
      <c r="B49" s="9">
        <v>3436</v>
      </c>
      <c r="C49" s="10">
        <v>3316</v>
      </c>
      <c r="D49" s="9">
        <v>2528</v>
      </c>
      <c r="E49" s="17">
        <v>868</v>
      </c>
      <c r="F49" s="9" t="s">
        <v>42</v>
      </c>
      <c r="G49" s="17">
        <v>10979</v>
      </c>
      <c r="H49" s="17">
        <v>846</v>
      </c>
      <c r="I49" s="17">
        <v>138</v>
      </c>
      <c r="J49" s="17">
        <v>718</v>
      </c>
      <c r="K49" s="17">
        <v>155</v>
      </c>
      <c r="L49" s="17">
        <v>292</v>
      </c>
      <c r="M49" s="17">
        <v>278</v>
      </c>
      <c r="N49" s="17">
        <v>475</v>
      </c>
      <c r="O49" s="17">
        <v>133</v>
      </c>
      <c r="P49" s="17">
        <v>855</v>
      </c>
      <c r="Q49" s="18">
        <v>25017</v>
      </c>
    </row>
    <row r="50" spans="1:17" ht="11.25" customHeight="1">
      <c r="A50" s="19" t="s">
        <v>27</v>
      </c>
      <c r="B50" s="9">
        <v>3909</v>
      </c>
      <c r="C50" s="10">
        <v>5290</v>
      </c>
      <c r="D50" s="9">
        <v>3111</v>
      </c>
      <c r="E50" s="17">
        <v>1819</v>
      </c>
      <c r="F50" s="17">
        <v>10735</v>
      </c>
      <c r="G50" s="9" t="s">
        <v>42</v>
      </c>
      <c r="H50" s="17">
        <v>746</v>
      </c>
      <c r="I50" s="17">
        <v>236</v>
      </c>
      <c r="J50" s="17">
        <v>793</v>
      </c>
      <c r="K50" s="17">
        <v>375</v>
      </c>
      <c r="L50" s="17">
        <v>256</v>
      </c>
      <c r="M50" s="17">
        <v>309</v>
      </c>
      <c r="N50" s="17">
        <v>591</v>
      </c>
      <c r="O50" s="17">
        <v>359</v>
      </c>
      <c r="P50" s="17">
        <v>596</v>
      </c>
      <c r="Q50" s="18">
        <v>29125</v>
      </c>
    </row>
    <row r="51" spans="1:17" ht="11.25" customHeight="1">
      <c r="A51" s="19" t="s">
        <v>14</v>
      </c>
      <c r="B51" s="9">
        <v>956</v>
      </c>
      <c r="C51" s="10">
        <v>626</v>
      </c>
      <c r="D51" s="9">
        <v>876</v>
      </c>
      <c r="E51" s="17">
        <v>495</v>
      </c>
      <c r="F51" s="17">
        <v>479</v>
      </c>
      <c r="G51" s="17">
        <v>606</v>
      </c>
      <c r="H51" s="9" t="s">
        <v>42</v>
      </c>
      <c r="I51" s="17">
        <v>2058</v>
      </c>
      <c r="J51" s="17">
        <v>304</v>
      </c>
      <c r="K51" s="17">
        <v>86</v>
      </c>
      <c r="L51" s="17">
        <v>125</v>
      </c>
      <c r="M51" s="17">
        <v>115</v>
      </c>
      <c r="N51" s="17">
        <v>297</v>
      </c>
      <c r="O51" s="17">
        <v>204</v>
      </c>
      <c r="P51" s="17">
        <v>251</v>
      </c>
      <c r="Q51" s="18">
        <v>7478</v>
      </c>
    </row>
    <row r="52" spans="1:17" ht="11.25" customHeight="1">
      <c r="A52" s="19" t="s">
        <v>28</v>
      </c>
      <c r="B52" s="9">
        <v>107</v>
      </c>
      <c r="C52" s="10">
        <v>203</v>
      </c>
      <c r="D52" s="9">
        <v>206</v>
      </c>
      <c r="E52" s="17">
        <v>306</v>
      </c>
      <c r="F52" s="17">
        <v>121</v>
      </c>
      <c r="G52" s="17">
        <v>267</v>
      </c>
      <c r="H52" s="17">
        <v>2354</v>
      </c>
      <c r="I52" s="9" t="s">
        <v>42</v>
      </c>
      <c r="J52" s="17">
        <v>110</v>
      </c>
      <c r="K52" s="17">
        <v>127</v>
      </c>
      <c r="L52" s="17">
        <v>20</v>
      </c>
      <c r="M52" s="17">
        <v>32</v>
      </c>
      <c r="N52" s="17">
        <v>83</v>
      </c>
      <c r="O52" s="17">
        <v>146</v>
      </c>
      <c r="P52" s="17">
        <v>21</v>
      </c>
      <c r="Q52" s="18">
        <v>4103</v>
      </c>
    </row>
    <row r="53" spans="1:17" ht="11.25" customHeight="1">
      <c r="A53" s="19" t="s">
        <v>15</v>
      </c>
      <c r="B53" s="9">
        <v>1636</v>
      </c>
      <c r="C53" s="10">
        <v>923</v>
      </c>
      <c r="D53" s="9">
        <v>1601</v>
      </c>
      <c r="E53" s="17">
        <v>533</v>
      </c>
      <c r="F53" s="17">
        <v>866</v>
      </c>
      <c r="G53" s="17">
        <v>1105</v>
      </c>
      <c r="H53" s="17">
        <v>483</v>
      </c>
      <c r="I53" s="17">
        <v>122</v>
      </c>
      <c r="J53" s="9" t="s">
        <v>42</v>
      </c>
      <c r="K53" s="17">
        <v>4323</v>
      </c>
      <c r="L53" s="17">
        <v>176</v>
      </c>
      <c r="M53" s="17">
        <v>192</v>
      </c>
      <c r="N53" s="17">
        <v>424</v>
      </c>
      <c r="O53" s="17">
        <v>129</v>
      </c>
      <c r="P53" s="17">
        <v>344</v>
      </c>
      <c r="Q53" s="18">
        <v>12857</v>
      </c>
    </row>
    <row r="54" spans="1:17" ht="11.25" customHeight="1">
      <c r="A54" s="19" t="s">
        <v>29</v>
      </c>
      <c r="B54" s="17">
        <v>185</v>
      </c>
      <c r="C54" s="17">
        <v>292</v>
      </c>
      <c r="D54" s="9">
        <v>238</v>
      </c>
      <c r="E54" s="17">
        <v>232</v>
      </c>
      <c r="F54" s="17">
        <v>183</v>
      </c>
      <c r="G54" s="17">
        <v>422</v>
      </c>
      <c r="H54" s="17">
        <v>96</v>
      </c>
      <c r="I54" s="17">
        <v>77</v>
      </c>
      <c r="J54" s="17">
        <v>4020</v>
      </c>
      <c r="K54" s="9" t="s">
        <v>42</v>
      </c>
      <c r="L54" s="17">
        <v>28</v>
      </c>
      <c r="M54" s="17">
        <v>80</v>
      </c>
      <c r="N54" s="17">
        <v>133</v>
      </c>
      <c r="O54" s="17">
        <v>94</v>
      </c>
      <c r="P54" s="17">
        <v>41</v>
      </c>
      <c r="Q54" s="18">
        <v>6121</v>
      </c>
    </row>
    <row r="55" spans="1:17" ht="11.25" customHeight="1">
      <c r="A55" s="19" t="s">
        <v>16</v>
      </c>
      <c r="B55" s="17">
        <v>214</v>
      </c>
      <c r="C55" s="17">
        <v>167</v>
      </c>
      <c r="D55" s="9">
        <v>387</v>
      </c>
      <c r="E55" s="17">
        <v>73</v>
      </c>
      <c r="F55" s="17">
        <v>186</v>
      </c>
      <c r="G55" s="17">
        <v>229</v>
      </c>
      <c r="H55" s="17">
        <v>67</v>
      </c>
      <c r="I55" s="17">
        <v>14</v>
      </c>
      <c r="J55" s="17">
        <v>92</v>
      </c>
      <c r="K55" s="17">
        <v>38</v>
      </c>
      <c r="L55" s="9" t="s">
        <v>42</v>
      </c>
      <c r="M55" s="17">
        <v>571</v>
      </c>
      <c r="N55" s="17">
        <v>34</v>
      </c>
      <c r="O55" s="17">
        <v>19</v>
      </c>
      <c r="P55" s="17">
        <v>63</v>
      </c>
      <c r="Q55" s="18">
        <v>2154</v>
      </c>
    </row>
    <row r="56" spans="1:17" ht="11.25" customHeight="1">
      <c r="A56" s="19" t="s">
        <v>30</v>
      </c>
      <c r="B56" s="17">
        <v>273</v>
      </c>
      <c r="C56" s="17">
        <v>275</v>
      </c>
      <c r="D56" s="9">
        <v>341</v>
      </c>
      <c r="E56" s="17">
        <v>165</v>
      </c>
      <c r="F56" s="17">
        <v>272</v>
      </c>
      <c r="G56" s="17">
        <v>408</v>
      </c>
      <c r="H56" s="17">
        <v>73</v>
      </c>
      <c r="I56" s="17">
        <v>43</v>
      </c>
      <c r="J56" s="17">
        <v>107</v>
      </c>
      <c r="K56" s="17">
        <v>63</v>
      </c>
      <c r="L56" s="17">
        <v>622</v>
      </c>
      <c r="M56" s="9" t="s">
        <v>42</v>
      </c>
      <c r="N56" s="17">
        <v>31</v>
      </c>
      <c r="O56" s="17">
        <v>21</v>
      </c>
      <c r="P56" s="17">
        <v>50</v>
      </c>
      <c r="Q56" s="18">
        <v>2744</v>
      </c>
    </row>
    <row r="57" spans="1:17" ht="11.25" customHeight="1">
      <c r="A57" s="19" t="s">
        <v>17</v>
      </c>
      <c r="B57" s="17">
        <v>299</v>
      </c>
      <c r="C57" s="17">
        <v>331</v>
      </c>
      <c r="D57" s="9">
        <v>398</v>
      </c>
      <c r="E57" s="17">
        <v>287</v>
      </c>
      <c r="F57" s="17">
        <v>324</v>
      </c>
      <c r="G57" s="17">
        <v>465</v>
      </c>
      <c r="H57" s="17">
        <v>223</v>
      </c>
      <c r="I57" s="17">
        <v>50</v>
      </c>
      <c r="J57" s="17">
        <v>194</v>
      </c>
      <c r="K57" s="17">
        <v>129</v>
      </c>
      <c r="L57" s="17">
        <v>47</v>
      </c>
      <c r="M57" s="17">
        <v>24</v>
      </c>
      <c r="N57" s="9" t="s">
        <v>42</v>
      </c>
      <c r="O57" s="17">
        <v>466</v>
      </c>
      <c r="P57" s="17">
        <v>137</v>
      </c>
      <c r="Q57" s="18">
        <v>3374</v>
      </c>
    </row>
    <row r="58" spans="1:17" ht="11.25" customHeight="1">
      <c r="A58" s="19" t="s">
        <v>31</v>
      </c>
      <c r="B58" s="17">
        <v>108</v>
      </c>
      <c r="C58" s="17">
        <v>223</v>
      </c>
      <c r="D58" s="9">
        <v>191</v>
      </c>
      <c r="E58" s="17">
        <v>126</v>
      </c>
      <c r="F58" s="17">
        <v>109</v>
      </c>
      <c r="G58" s="17">
        <v>249</v>
      </c>
      <c r="H58" s="17">
        <v>115</v>
      </c>
      <c r="I58" s="17">
        <v>75</v>
      </c>
      <c r="J58" s="17">
        <v>55</v>
      </c>
      <c r="K58" s="17">
        <v>86</v>
      </c>
      <c r="L58" s="17">
        <v>6</v>
      </c>
      <c r="M58" s="17">
        <v>26</v>
      </c>
      <c r="N58" s="17">
        <v>364</v>
      </c>
      <c r="O58" s="9" t="s">
        <v>42</v>
      </c>
      <c r="P58" s="17">
        <v>19</v>
      </c>
      <c r="Q58" s="18">
        <v>1752</v>
      </c>
    </row>
    <row r="59" spans="1:17" ht="11.25" customHeight="1">
      <c r="A59" s="19" t="s">
        <v>8</v>
      </c>
      <c r="B59" s="17">
        <v>1353</v>
      </c>
      <c r="C59" s="17">
        <v>1868</v>
      </c>
      <c r="D59" s="9">
        <v>637</v>
      </c>
      <c r="E59" s="17">
        <v>188</v>
      </c>
      <c r="F59" s="17">
        <v>577</v>
      </c>
      <c r="G59" s="17">
        <v>477</v>
      </c>
      <c r="H59" s="17">
        <v>271</v>
      </c>
      <c r="I59" s="17">
        <v>39</v>
      </c>
      <c r="J59" s="17">
        <v>229</v>
      </c>
      <c r="K59" s="17">
        <v>32</v>
      </c>
      <c r="L59" s="17">
        <v>56</v>
      </c>
      <c r="M59" s="17">
        <v>55</v>
      </c>
      <c r="N59" s="17">
        <v>119</v>
      </c>
      <c r="O59" s="17">
        <v>38</v>
      </c>
      <c r="P59" s="9" t="s">
        <v>42</v>
      </c>
      <c r="Q59" s="18">
        <v>5939</v>
      </c>
    </row>
    <row r="60" spans="1:17" ht="11.25" customHeight="1">
      <c r="A60" s="49" t="s">
        <v>10</v>
      </c>
      <c r="B60" s="18">
        <v>27450</v>
      </c>
      <c r="C60" s="18">
        <v>23931</v>
      </c>
      <c r="D60" s="60">
        <v>23038</v>
      </c>
      <c r="E60" s="18">
        <v>13449</v>
      </c>
      <c r="F60" s="18">
        <v>20375</v>
      </c>
      <c r="G60" s="18">
        <v>23486</v>
      </c>
      <c r="H60" s="18">
        <v>8267</v>
      </c>
      <c r="I60" s="18">
        <v>3504</v>
      </c>
      <c r="J60" s="18">
        <v>9707</v>
      </c>
      <c r="K60" s="18">
        <v>6158</v>
      </c>
      <c r="L60" s="18">
        <v>2888</v>
      </c>
      <c r="M60" s="18">
        <v>2714</v>
      </c>
      <c r="N60" s="18">
        <v>3844</v>
      </c>
      <c r="O60" s="18">
        <v>2120</v>
      </c>
      <c r="P60" s="18">
        <v>6400</v>
      </c>
      <c r="Q60" s="18">
        <v>177331</v>
      </c>
    </row>
    <row r="61" spans="1:17" ht="11.25" customHeight="1">
      <c r="A61" s="50" t="s">
        <v>34</v>
      </c>
      <c r="B61" s="61">
        <v>-10191</v>
      </c>
      <c r="C61" s="61">
        <v>-126</v>
      </c>
      <c r="D61" s="62">
        <v>-1505</v>
      </c>
      <c r="E61" s="61">
        <v>621</v>
      </c>
      <c r="F61" s="61">
        <v>4642</v>
      </c>
      <c r="G61" s="61">
        <v>5639</v>
      </c>
      <c r="H61" s="61">
        <v>-789</v>
      </c>
      <c r="I61" s="61">
        <v>599</v>
      </c>
      <c r="J61" s="61">
        <v>3150</v>
      </c>
      <c r="K61" s="61">
        <v>-37</v>
      </c>
      <c r="L61" s="61">
        <v>-734</v>
      </c>
      <c r="M61" s="61">
        <v>30</v>
      </c>
      <c r="N61" s="61">
        <v>-470</v>
      </c>
      <c r="O61" s="61">
        <v>-368</v>
      </c>
      <c r="P61" s="61">
        <v>-461</v>
      </c>
      <c r="Q61" s="9" t="s">
        <v>42</v>
      </c>
    </row>
    <row r="62" spans="1:17" ht="11.25" customHeight="1">
      <c r="A62" s="75" t="s">
        <v>67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</row>
    <row r="63" spans="1:17" ht="11.25" customHeight="1">
      <c r="A63" s="42" t="s">
        <v>11</v>
      </c>
      <c r="B63" s="9" t="s">
        <v>42</v>
      </c>
      <c r="C63" s="10">
        <v>5783</v>
      </c>
      <c r="D63" s="9">
        <v>2185</v>
      </c>
      <c r="E63" s="17">
        <v>416</v>
      </c>
      <c r="F63" s="17">
        <v>1741</v>
      </c>
      <c r="G63" s="17">
        <v>1590</v>
      </c>
      <c r="H63" s="17">
        <v>677</v>
      </c>
      <c r="I63" s="17">
        <v>37</v>
      </c>
      <c r="J63" s="17">
        <v>758</v>
      </c>
      <c r="K63" s="17">
        <v>71</v>
      </c>
      <c r="L63" s="17">
        <v>289</v>
      </c>
      <c r="M63" s="17">
        <v>130</v>
      </c>
      <c r="N63" s="17">
        <v>257</v>
      </c>
      <c r="O63" s="17">
        <v>69</v>
      </c>
      <c r="P63" s="17">
        <v>1050</v>
      </c>
      <c r="Q63" s="18">
        <v>15053</v>
      </c>
    </row>
    <row r="64" spans="1:17" ht="11.25" customHeight="1">
      <c r="A64" s="42" t="s">
        <v>25</v>
      </c>
      <c r="B64" s="9">
        <v>9175</v>
      </c>
      <c r="C64" s="10" t="s">
        <v>42</v>
      </c>
      <c r="D64" s="9">
        <v>1553</v>
      </c>
      <c r="E64" s="17">
        <v>1626</v>
      </c>
      <c r="F64" s="17">
        <v>1973</v>
      </c>
      <c r="G64" s="17">
        <v>3101</v>
      </c>
      <c r="H64" s="17">
        <v>380</v>
      </c>
      <c r="I64" s="17">
        <v>183</v>
      </c>
      <c r="J64" s="17">
        <v>485</v>
      </c>
      <c r="K64" s="17">
        <v>183</v>
      </c>
      <c r="L64" s="17">
        <v>132</v>
      </c>
      <c r="M64" s="17">
        <v>147</v>
      </c>
      <c r="N64" s="17">
        <v>208</v>
      </c>
      <c r="O64" s="17">
        <v>136</v>
      </c>
      <c r="P64" s="17">
        <v>1844</v>
      </c>
      <c r="Q64" s="18">
        <v>21126</v>
      </c>
    </row>
    <row r="65" spans="1:17" ht="11.25" customHeight="1">
      <c r="A65" s="42" t="s">
        <v>12</v>
      </c>
      <c r="B65" s="9">
        <v>3396</v>
      </c>
      <c r="C65" s="10">
        <v>1895</v>
      </c>
      <c r="D65" s="9" t="s">
        <v>42</v>
      </c>
      <c r="E65" s="17">
        <v>5594</v>
      </c>
      <c r="F65" s="17">
        <v>1611</v>
      </c>
      <c r="G65" s="17">
        <v>1669</v>
      </c>
      <c r="H65" s="17">
        <v>1260</v>
      </c>
      <c r="I65" s="17">
        <v>202</v>
      </c>
      <c r="J65" s="17">
        <v>1167</v>
      </c>
      <c r="K65" s="17">
        <v>158</v>
      </c>
      <c r="L65" s="17">
        <v>689</v>
      </c>
      <c r="M65" s="17">
        <v>421</v>
      </c>
      <c r="N65" s="17">
        <v>424</v>
      </c>
      <c r="O65" s="17">
        <v>137</v>
      </c>
      <c r="P65" s="17">
        <v>678</v>
      </c>
      <c r="Q65" s="18">
        <v>19301</v>
      </c>
    </row>
    <row r="66" spans="1:17" ht="11.25" customHeight="1">
      <c r="A66" s="42" t="s">
        <v>26</v>
      </c>
      <c r="B66" s="9">
        <v>486</v>
      </c>
      <c r="C66" s="10">
        <v>1612</v>
      </c>
      <c r="D66" s="9">
        <v>7688</v>
      </c>
      <c r="E66" s="17" t="s">
        <v>42</v>
      </c>
      <c r="F66" s="17">
        <v>502</v>
      </c>
      <c r="G66" s="17">
        <v>951</v>
      </c>
      <c r="H66" s="17">
        <v>360</v>
      </c>
      <c r="I66" s="17">
        <v>225</v>
      </c>
      <c r="J66" s="17">
        <v>237</v>
      </c>
      <c r="K66" s="17">
        <v>128</v>
      </c>
      <c r="L66" s="17">
        <v>133</v>
      </c>
      <c r="M66" s="17">
        <v>195</v>
      </c>
      <c r="N66" s="17">
        <v>197</v>
      </c>
      <c r="O66" s="17">
        <v>78</v>
      </c>
      <c r="P66" s="17">
        <v>148</v>
      </c>
      <c r="Q66" s="18">
        <v>12940</v>
      </c>
    </row>
    <row r="67" spans="1:17" ht="11.25" customHeight="1">
      <c r="A67" s="42" t="s">
        <v>13</v>
      </c>
      <c r="B67" s="9">
        <v>2679</v>
      </c>
      <c r="C67" s="10">
        <v>2577</v>
      </c>
      <c r="D67" s="9">
        <v>2043</v>
      </c>
      <c r="E67" s="17">
        <v>778</v>
      </c>
      <c r="F67" s="17" t="s">
        <v>42</v>
      </c>
      <c r="G67" s="17">
        <v>9465</v>
      </c>
      <c r="H67" s="17">
        <v>648</v>
      </c>
      <c r="I67" s="17">
        <v>145</v>
      </c>
      <c r="J67" s="17">
        <v>570</v>
      </c>
      <c r="K67" s="17">
        <v>147</v>
      </c>
      <c r="L67" s="17">
        <v>251</v>
      </c>
      <c r="M67" s="17">
        <v>244</v>
      </c>
      <c r="N67" s="17">
        <v>528</v>
      </c>
      <c r="O67" s="17">
        <v>165</v>
      </c>
      <c r="P67" s="17">
        <v>748</v>
      </c>
      <c r="Q67" s="18">
        <v>20988</v>
      </c>
    </row>
    <row r="68" spans="1:17" ht="11.25" customHeight="1">
      <c r="A68" s="42" t="s">
        <v>27</v>
      </c>
      <c r="B68" s="9">
        <v>3180</v>
      </c>
      <c r="C68" s="10">
        <v>4243</v>
      </c>
      <c r="D68" s="9">
        <v>2547</v>
      </c>
      <c r="E68" s="17">
        <v>1455</v>
      </c>
      <c r="F68" s="17">
        <v>9160</v>
      </c>
      <c r="G68" s="17" t="s">
        <v>42</v>
      </c>
      <c r="H68" s="17">
        <v>579</v>
      </c>
      <c r="I68" s="17">
        <v>232</v>
      </c>
      <c r="J68" s="17">
        <v>604</v>
      </c>
      <c r="K68" s="17">
        <v>353</v>
      </c>
      <c r="L68" s="17">
        <v>230</v>
      </c>
      <c r="M68" s="17">
        <v>305</v>
      </c>
      <c r="N68" s="17">
        <v>535</v>
      </c>
      <c r="O68" s="17">
        <v>259</v>
      </c>
      <c r="P68" s="17">
        <v>514</v>
      </c>
      <c r="Q68" s="18">
        <v>24196</v>
      </c>
    </row>
    <row r="69" spans="1:17" ht="11.25" customHeight="1">
      <c r="A69" s="42" t="s">
        <v>14</v>
      </c>
      <c r="B69" s="9">
        <v>808</v>
      </c>
      <c r="C69" s="10">
        <v>600</v>
      </c>
      <c r="D69" s="9">
        <v>783</v>
      </c>
      <c r="E69" s="17">
        <v>465</v>
      </c>
      <c r="F69" s="17">
        <v>463</v>
      </c>
      <c r="G69" s="17">
        <v>532</v>
      </c>
      <c r="H69" s="17" t="s">
        <v>42</v>
      </c>
      <c r="I69" s="17">
        <v>1982</v>
      </c>
      <c r="J69" s="17">
        <v>294</v>
      </c>
      <c r="K69" s="17">
        <v>59</v>
      </c>
      <c r="L69" s="17">
        <v>83</v>
      </c>
      <c r="M69" s="17">
        <v>115</v>
      </c>
      <c r="N69" s="17">
        <v>273</v>
      </c>
      <c r="O69" s="17">
        <v>177</v>
      </c>
      <c r="P69" s="17">
        <v>225</v>
      </c>
      <c r="Q69" s="18">
        <v>6859</v>
      </c>
    </row>
    <row r="70" spans="1:17" ht="11.25" customHeight="1">
      <c r="A70" s="42" t="s">
        <v>28</v>
      </c>
      <c r="B70" s="9">
        <v>102</v>
      </c>
      <c r="C70" s="10">
        <v>185</v>
      </c>
      <c r="D70" s="9">
        <v>188</v>
      </c>
      <c r="E70" s="17">
        <v>287</v>
      </c>
      <c r="F70" s="17">
        <v>108</v>
      </c>
      <c r="G70" s="17">
        <v>255</v>
      </c>
      <c r="H70" s="17">
        <v>2226</v>
      </c>
      <c r="I70" s="17" t="s">
        <v>42</v>
      </c>
      <c r="J70" s="17">
        <v>100</v>
      </c>
      <c r="K70" s="17">
        <v>78</v>
      </c>
      <c r="L70" s="17">
        <v>14</v>
      </c>
      <c r="M70" s="17">
        <v>32</v>
      </c>
      <c r="N70" s="17">
        <v>75</v>
      </c>
      <c r="O70" s="17">
        <v>95</v>
      </c>
      <c r="P70" s="17">
        <v>31</v>
      </c>
      <c r="Q70" s="18">
        <v>3776</v>
      </c>
    </row>
    <row r="71" spans="1:17" ht="11.25" customHeight="1">
      <c r="A71" s="42" t="s">
        <v>15</v>
      </c>
      <c r="B71" s="9">
        <v>1624</v>
      </c>
      <c r="C71" s="10">
        <v>747</v>
      </c>
      <c r="D71" s="9">
        <v>1359</v>
      </c>
      <c r="E71" s="17">
        <v>436</v>
      </c>
      <c r="F71" s="17">
        <v>752</v>
      </c>
      <c r="G71" s="17">
        <v>929</v>
      </c>
      <c r="H71" s="17">
        <v>411</v>
      </c>
      <c r="I71" s="17">
        <v>121</v>
      </c>
      <c r="J71" s="17" t="s">
        <v>42</v>
      </c>
      <c r="K71" s="17">
        <v>3638</v>
      </c>
      <c r="L71" s="17">
        <v>166</v>
      </c>
      <c r="M71" s="17">
        <v>196</v>
      </c>
      <c r="N71" s="17">
        <v>397</v>
      </c>
      <c r="O71" s="17">
        <v>83</v>
      </c>
      <c r="P71" s="17">
        <v>275</v>
      </c>
      <c r="Q71" s="18">
        <v>11134</v>
      </c>
    </row>
    <row r="72" spans="1:17" ht="11.25" customHeight="1">
      <c r="A72" s="19" t="s">
        <v>29</v>
      </c>
      <c r="B72" s="17">
        <v>158</v>
      </c>
      <c r="C72" s="17">
        <v>241</v>
      </c>
      <c r="D72" s="9">
        <v>223</v>
      </c>
      <c r="E72" s="17">
        <v>179</v>
      </c>
      <c r="F72" s="17">
        <v>159</v>
      </c>
      <c r="G72" s="17">
        <v>438</v>
      </c>
      <c r="H72" s="17">
        <v>95</v>
      </c>
      <c r="I72" s="17">
        <v>86</v>
      </c>
      <c r="J72" s="17">
        <v>3550</v>
      </c>
      <c r="K72" s="17" t="s">
        <v>42</v>
      </c>
      <c r="L72" s="17">
        <v>35</v>
      </c>
      <c r="M72" s="17">
        <v>70</v>
      </c>
      <c r="N72" s="17">
        <v>108</v>
      </c>
      <c r="O72" s="17">
        <v>117</v>
      </c>
      <c r="P72" s="17">
        <v>27</v>
      </c>
      <c r="Q72" s="18">
        <v>5486</v>
      </c>
    </row>
    <row r="73" spans="1:17" ht="11.25" customHeight="1">
      <c r="A73" s="19" t="s">
        <v>16</v>
      </c>
      <c r="B73" s="17">
        <v>195</v>
      </c>
      <c r="C73" s="17">
        <v>117</v>
      </c>
      <c r="D73" s="9">
        <v>299</v>
      </c>
      <c r="E73" s="17">
        <v>77</v>
      </c>
      <c r="F73" s="17">
        <v>181</v>
      </c>
      <c r="G73" s="17">
        <v>173</v>
      </c>
      <c r="H73" s="17">
        <v>81</v>
      </c>
      <c r="I73" s="17">
        <v>13</v>
      </c>
      <c r="J73" s="17">
        <v>78</v>
      </c>
      <c r="K73" s="17">
        <v>21</v>
      </c>
      <c r="L73" s="17" t="s">
        <v>42</v>
      </c>
      <c r="M73" s="17">
        <v>517</v>
      </c>
      <c r="N73" s="17">
        <v>22</v>
      </c>
      <c r="O73" s="17">
        <v>17</v>
      </c>
      <c r="P73" s="17">
        <v>53</v>
      </c>
      <c r="Q73" s="18">
        <v>1844</v>
      </c>
    </row>
    <row r="74" spans="1:17" ht="11.25" customHeight="1">
      <c r="A74" s="19" t="s">
        <v>30</v>
      </c>
      <c r="B74" s="17">
        <v>206</v>
      </c>
      <c r="C74" s="17">
        <v>224</v>
      </c>
      <c r="D74" s="9">
        <v>322</v>
      </c>
      <c r="E74" s="17">
        <v>144</v>
      </c>
      <c r="F74" s="17">
        <v>238</v>
      </c>
      <c r="G74" s="17">
        <v>313</v>
      </c>
      <c r="H74" s="17">
        <v>55</v>
      </c>
      <c r="I74" s="17">
        <v>29</v>
      </c>
      <c r="J74" s="17">
        <v>131</v>
      </c>
      <c r="K74" s="17">
        <v>65</v>
      </c>
      <c r="L74" s="17">
        <v>495</v>
      </c>
      <c r="M74" s="17" t="s">
        <v>42</v>
      </c>
      <c r="N74" s="17">
        <v>39</v>
      </c>
      <c r="O74" s="17">
        <v>24</v>
      </c>
      <c r="P74" s="17">
        <v>37</v>
      </c>
      <c r="Q74" s="18">
        <v>2322</v>
      </c>
    </row>
    <row r="75" spans="1:17" ht="11.25" customHeight="1">
      <c r="A75" s="19" t="s">
        <v>17</v>
      </c>
      <c r="B75" s="17">
        <v>242</v>
      </c>
      <c r="C75" s="17">
        <v>319</v>
      </c>
      <c r="D75" s="9">
        <v>349</v>
      </c>
      <c r="E75" s="17">
        <v>256</v>
      </c>
      <c r="F75" s="17">
        <v>228</v>
      </c>
      <c r="G75" s="17">
        <v>407</v>
      </c>
      <c r="H75" s="17">
        <v>189</v>
      </c>
      <c r="I75" s="17">
        <v>41</v>
      </c>
      <c r="J75" s="17">
        <v>175</v>
      </c>
      <c r="K75" s="17">
        <v>118</v>
      </c>
      <c r="L75" s="17">
        <v>36</v>
      </c>
      <c r="M75" s="17">
        <v>25</v>
      </c>
      <c r="N75" s="17" t="s">
        <v>42</v>
      </c>
      <c r="O75" s="17">
        <v>433</v>
      </c>
      <c r="P75" s="17">
        <v>81</v>
      </c>
      <c r="Q75" s="18">
        <v>2899</v>
      </c>
    </row>
    <row r="76" spans="1:17" ht="11.25" customHeight="1">
      <c r="A76" s="19" t="s">
        <v>31</v>
      </c>
      <c r="B76" s="17">
        <v>86</v>
      </c>
      <c r="C76" s="17">
        <v>178</v>
      </c>
      <c r="D76" s="9">
        <v>156</v>
      </c>
      <c r="E76" s="17">
        <v>109</v>
      </c>
      <c r="F76" s="17">
        <v>95</v>
      </c>
      <c r="G76" s="17">
        <v>194</v>
      </c>
      <c r="H76" s="17">
        <v>131</v>
      </c>
      <c r="I76" s="17">
        <v>91</v>
      </c>
      <c r="J76" s="17">
        <v>54</v>
      </c>
      <c r="K76" s="17">
        <v>46</v>
      </c>
      <c r="L76" s="17">
        <v>7</v>
      </c>
      <c r="M76" s="17">
        <v>7</v>
      </c>
      <c r="N76" s="17">
        <v>299</v>
      </c>
      <c r="O76" s="17" t="s">
        <v>42</v>
      </c>
      <c r="P76" s="17">
        <v>27</v>
      </c>
      <c r="Q76" s="18">
        <v>1480</v>
      </c>
    </row>
    <row r="77" spans="1:17" ht="11.25" customHeight="1">
      <c r="A77" s="19" t="s">
        <v>8</v>
      </c>
      <c r="B77" s="17">
        <v>1160</v>
      </c>
      <c r="C77" s="17">
        <v>1786</v>
      </c>
      <c r="D77" s="9">
        <v>602</v>
      </c>
      <c r="E77" s="17">
        <v>167</v>
      </c>
      <c r="F77" s="17">
        <v>459</v>
      </c>
      <c r="G77" s="17">
        <v>426</v>
      </c>
      <c r="H77" s="17">
        <v>202</v>
      </c>
      <c r="I77" s="17">
        <v>18</v>
      </c>
      <c r="J77" s="17">
        <v>159</v>
      </c>
      <c r="K77" s="17">
        <v>18</v>
      </c>
      <c r="L77" s="17">
        <v>38</v>
      </c>
      <c r="M77" s="17">
        <v>26</v>
      </c>
      <c r="N77" s="17">
        <v>124</v>
      </c>
      <c r="O77" s="17">
        <v>34</v>
      </c>
      <c r="P77" s="17" t="s">
        <v>42</v>
      </c>
      <c r="Q77" s="18">
        <v>5219</v>
      </c>
    </row>
    <row r="78" spans="1:17" ht="11.25" customHeight="1">
      <c r="A78" s="49" t="s">
        <v>10</v>
      </c>
      <c r="B78" s="18">
        <v>23497</v>
      </c>
      <c r="C78" s="18">
        <v>20507</v>
      </c>
      <c r="D78" s="60">
        <v>20297</v>
      </c>
      <c r="E78" s="18">
        <v>11989</v>
      </c>
      <c r="F78" s="18">
        <v>17670</v>
      </c>
      <c r="G78" s="18">
        <v>20443</v>
      </c>
      <c r="H78" s="18">
        <v>7294</v>
      </c>
      <c r="I78" s="18">
        <v>3405</v>
      </c>
      <c r="J78" s="18">
        <v>8362</v>
      </c>
      <c r="K78" s="18">
        <v>5083</v>
      </c>
      <c r="L78" s="18">
        <v>2598</v>
      </c>
      <c r="M78" s="18">
        <v>2430</v>
      </c>
      <c r="N78" s="18">
        <v>3486</v>
      </c>
      <c r="O78" s="18">
        <v>1824</v>
      </c>
      <c r="P78" s="18">
        <v>5738</v>
      </c>
      <c r="Q78" s="18">
        <v>154623</v>
      </c>
    </row>
    <row r="79" spans="1:17" ht="11.25" customHeight="1">
      <c r="A79" s="50" t="s">
        <v>34</v>
      </c>
      <c r="B79" s="61">
        <v>-8444</v>
      </c>
      <c r="C79" s="61">
        <v>619</v>
      </c>
      <c r="D79" s="62">
        <v>-996</v>
      </c>
      <c r="E79" s="61">
        <v>951</v>
      </c>
      <c r="F79" s="61">
        <v>3318</v>
      </c>
      <c r="G79" s="61">
        <v>3753</v>
      </c>
      <c r="H79" s="61">
        <v>-435</v>
      </c>
      <c r="I79" s="61">
        <v>371</v>
      </c>
      <c r="J79" s="61">
        <v>2772</v>
      </c>
      <c r="K79" s="61">
        <v>403</v>
      </c>
      <c r="L79" s="61">
        <v>-754</v>
      </c>
      <c r="M79" s="61">
        <v>-108</v>
      </c>
      <c r="N79" s="61">
        <v>-587</v>
      </c>
      <c r="O79" s="61">
        <v>-344</v>
      </c>
      <c r="P79" s="61">
        <v>-519</v>
      </c>
      <c r="Q79" s="63" t="s">
        <v>42</v>
      </c>
    </row>
    <row r="80" spans="1:17" ht="11.25" customHeight="1">
      <c r="A80" s="50"/>
      <c r="B80" s="61"/>
      <c r="C80" s="61"/>
      <c r="D80" s="62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9"/>
    </row>
    <row r="81" spans="1:17" ht="11.25" customHeight="1">
      <c r="A81" s="42" t="s">
        <v>57</v>
      </c>
      <c r="B81" s="10"/>
      <c r="C81" s="10"/>
      <c r="D81" s="9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8"/>
    </row>
    <row r="82" spans="1:17" ht="11.25" customHeight="1"/>
    <row r="83" spans="1:17" ht="11.25" customHeight="1">
      <c r="A83" s="64" t="s">
        <v>63</v>
      </c>
      <c r="B83" s="15"/>
    </row>
  </sheetData>
  <mergeCells count="5">
    <mergeCell ref="A62:Q62"/>
    <mergeCell ref="B5:Q5"/>
    <mergeCell ref="A8:Q8"/>
    <mergeCell ref="A26:Q26"/>
    <mergeCell ref="A44:Q44"/>
  </mergeCells>
  <hyperlinks>
    <hyperlink ref="A83" r:id="rId1" display="© Commonwealth of Australia 2022" xr:uid="{1F27064D-5041-4686-B68D-4BE47BB9A944}"/>
  </hyperlinks>
  <printOptions gridLines="1"/>
  <pageMargins left="0.14000000000000001" right="0.12" top="0.28999999999999998" bottom="0.22" header="0.22" footer="0.18"/>
  <pageSetup paperSize="9" scale="62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4577">
          <objectPr defaultSize="0" autoPict="0" dde="1">
            <anchor moveWithCells="1">
              <from>
                <xdr:col>2</xdr:col>
                <xdr:colOff>638175</xdr:colOff>
                <xdr:row>83</xdr:row>
                <xdr:rowOff>0</xdr:rowOff>
              </from>
              <to>
                <xdr:col>3</xdr:col>
                <xdr:colOff>400050</xdr:colOff>
                <xdr:row>86</xdr:row>
                <xdr:rowOff>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457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8"/>
  <sheetViews>
    <sheetView workbookViewId="0"/>
  </sheetViews>
  <sheetFormatPr defaultRowHeight="11.25"/>
  <cols>
    <col min="1" max="1" width="15.83203125" customWidth="1"/>
    <col min="2" max="28" width="11.83203125" customWidth="1"/>
  </cols>
  <sheetData>
    <row r="1" spans="1:28" s="29" customFormat="1" ht="60" customHeight="1">
      <c r="A1" s="33" t="s">
        <v>5</v>
      </c>
      <c r="B1" s="33"/>
      <c r="C1" s="33"/>
      <c r="D1" s="33"/>
      <c r="E1" s="33"/>
      <c r="F1" s="33"/>
    </row>
    <row r="2" spans="1:28" ht="20.100000000000001" customHeight="1">
      <c r="A2" s="8" t="str">
        <f>Contents!A2</f>
        <v>Regional internal migration estimates, provisional, Mar 2023</v>
      </c>
    </row>
    <row r="3" spans="1:28" ht="12.75" customHeight="1">
      <c r="A3" s="24" t="str">
        <f>Contents!A3</f>
        <v>Released at 11.30am (Canberra time) Thu 14 Sep 2023</v>
      </c>
    </row>
    <row r="4" spans="1:28" s="25" customFormat="1" ht="20.100000000000001" customHeight="1">
      <c r="A4" s="1" t="s">
        <v>51</v>
      </c>
      <c r="F4" s="28"/>
      <c r="G4" s="57"/>
    </row>
    <row r="5" spans="1:28" s="25" customFormat="1" ht="20.100000000000001" customHeight="1">
      <c r="A5" s="11"/>
      <c r="B5" s="73" t="s">
        <v>11</v>
      </c>
      <c r="C5" s="73"/>
      <c r="D5" s="73"/>
      <c r="E5" s="73" t="s">
        <v>12</v>
      </c>
      <c r="F5" s="73"/>
      <c r="G5" s="73"/>
      <c r="H5" s="73" t="s">
        <v>13</v>
      </c>
      <c r="I5" s="73"/>
      <c r="J5" s="73"/>
      <c r="K5" s="73" t="s">
        <v>14</v>
      </c>
      <c r="L5" s="73"/>
      <c r="M5" s="73"/>
      <c r="N5" s="73" t="s">
        <v>15</v>
      </c>
      <c r="O5" s="73"/>
      <c r="P5" s="73"/>
      <c r="Q5" s="73" t="s">
        <v>16</v>
      </c>
      <c r="R5" s="73"/>
      <c r="S5" s="73"/>
      <c r="T5" s="73" t="s">
        <v>17</v>
      </c>
      <c r="U5" s="73"/>
      <c r="V5" s="73"/>
      <c r="W5" s="73" t="s">
        <v>8</v>
      </c>
      <c r="X5" s="73"/>
      <c r="Y5" s="73"/>
      <c r="Z5" s="73" t="s">
        <v>18</v>
      </c>
      <c r="AA5" s="73"/>
      <c r="AB5" s="73"/>
    </row>
    <row r="6" spans="1:28" ht="21.95" customHeight="1">
      <c r="A6" s="32" t="s">
        <v>43</v>
      </c>
      <c r="B6" s="16" t="s">
        <v>6</v>
      </c>
      <c r="C6" s="16" t="s">
        <v>7</v>
      </c>
      <c r="D6" s="46" t="s">
        <v>20</v>
      </c>
      <c r="E6" s="16" t="s">
        <v>6</v>
      </c>
      <c r="F6" s="16" t="s">
        <v>7</v>
      </c>
      <c r="G6" s="16" t="s">
        <v>20</v>
      </c>
      <c r="H6" s="16" t="s">
        <v>6</v>
      </c>
      <c r="I6" s="16" t="s">
        <v>7</v>
      </c>
      <c r="J6" s="16" t="s">
        <v>20</v>
      </c>
      <c r="K6" s="16" t="s">
        <v>6</v>
      </c>
      <c r="L6" s="16" t="s">
        <v>7</v>
      </c>
      <c r="M6" s="16" t="s">
        <v>20</v>
      </c>
      <c r="N6" s="16" t="s">
        <v>6</v>
      </c>
      <c r="O6" s="16" t="s">
        <v>7</v>
      </c>
      <c r="P6" s="16" t="s">
        <v>20</v>
      </c>
      <c r="Q6" s="16" t="s">
        <v>6</v>
      </c>
      <c r="R6" s="16" t="s">
        <v>7</v>
      </c>
      <c r="S6" s="16" t="s">
        <v>20</v>
      </c>
      <c r="T6" s="16" t="s">
        <v>6</v>
      </c>
      <c r="U6" s="16" t="s">
        <v>7</v>
      </c>
      <c r="V6" s="16" t="s">
        <v>20</v>
      </c>
      <c r="W6" s="16" t="s">
        <v>6</v>
      </c>
      <c r="X6" s="16" t="s">
        <v>7</v>
      </c>
      <c r="Y6" s="16" t="s">
        <v>20</v>
      </c>
      <c r="Z6" s="16" t="s">
        <v>6</v>
      </c>
      <c r="AA6" s="16" t="s">
        <v>7</v>
      </c>
      <c r="AB6" s="40" t="s">
        <v>20</v>
      </c>
    </row>
    <row r="7" spans="1:28" ht="15" customHeight="1">
      <c r="A7" s="58"/>
      <c r="B7" s="75" t="s">
        <v>53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</row>
    <row r="8" spans="1:28">
      <c r="A8" s="30" t="s">
        <v>44</v>
      </c>
      <c r="B8" s="9">
        <v>2957</v>
      </c>
      <c r="C8" s="10">
        <v>4469</v>
      </c>
      <c r="D8" s="47">
        <v>-1512</v>
      </c>
      <c r="E8" s="44">
        <v>2885</v>
      </c>
      <c r="F8" s="44">
        <v>3821</v>
      </c>
      <c r="G8" s="48">
        <v>-936</v>
      </c>
      <c r="H8" s="44">
        <v>3931</v>
      </c>
      <c r="I8" s="44">
        <v>3256</v>
      </c>
      <c r="J8" s="48">
        <v>675</v>
      </c>
      <c r="K8" s="44">
        <v>1117</v>
      </c>
      <c r="L8" s="44">
        <v>1187</v>
      </c>
      <c r="M8" s="48">
        <v>-70</v>
      </c>
      <c r="N8" s="44">
        <v>2026</v>
      </c>
      <c r="O8" s="44">
        <v>1574</v>
      </c>
      <c r="P8" s="48">
        <v>452</v>
      </c>
      <c r="Q8" s="44">
        <v>259</v>
      </c>
      <c r="R8" s="44">
        <v>391</v>
      </c>
      <c r="S8" s="48">
        <v>-132</v>
      </c>
      <c r="T8" s="44">
        <v>408</v>
      </c>
      <c r="U8" s="44">
        <v>531</v>
      </c>
      <c r="V8" s="48">
        <v>-123</v>
      </c>
      <c r="W8" s="44">
        <v>618</v>
      </c>
      <c r="X8" s="44">
        <v>814</v>
      </c>
      <c r="Y8" s="48">
        <v>-196</v>
      </c>
      <c r="Z8" s="44">
        <v>8302</v>
      </c>
      <c r="AA8" s="44">
        <v>10144</v>
      </c>
      <c r="AB8" s="48">
        <v>-1842</v>
      </c>
    </row>
    <row r="9" spans="1:28">
      <c r="A9" s="30" t="s">
        <v>45</v>
      </c>
      <c r="B9" s="9">
        <v>4835</v>
      </c>
      <c r="C9" s="10">
        <v>3856</v>
      </c>
      <c r="D9" s="47">
        <v>979</v>
      </c>
      <c r="E9" s="44">
        <v>4305</v>
      </c>
      <c r="F9" s="44">
        <v>4159</v>
      </c>
      <c r="G9" s="48">
        <v>146</v>
      </c>
      <c r="H9" s="44">
        <v>4293</v>
      </c>
      <c r="I9" s="44">
        <v>3794</v>
      </c>
      <c r="J9" s="48">
        <v>499</v>
      </c>
      <c r="K9" s="44">
        <v>1434</v>
      </c>
      <c r="L9" s="44">
        <v>1491</v>
      </c>
      <c r="M9" s="48">
        <v>-57</v>
      </c>
      <c r="N9" s="44">
        <v>2067</v>
      </c>
      <c r="O9" s="44">
        <v>1706</v>
      </c>
      <c r="P9" s="48">
        <v>361</v>
      </c>
      <c r="Q9" s="44">
        <v>380</v>
      </c>
      <c r="R9" s="44">
        <v>485</v>
      </c>
      <c r="S9" s="48">
        <v>-105</v>
      </c>
      <c r="T9" s="44">
        <v>741</v>
      </c>
      <c r="U9" s="44">
        <v>596</v>
      </c>
      <c r="V9" s="48">
        <v>145</v>
      </c>
      <c r="W9" s="44">
        <v>1380</v>
      </c>
      <c r="X9" s="44">
        <v>1261</v>
      </c>
      <c r="Y9" s="48">
        <v>119</v>
      </c>
      <c r="Z9" s="44">
        <v>11494</v>
      </c>
      <c r="AA9" s="44">
        <v>9407</v>
      </c>
      <c r="AB9" s="48">
        <v>2087</v>
      </c>
    </row>
    <row r="10" spans="1:28">
      <c r="A10" s="30" t="s">
        <v>46</v>
      </c>
      <c r="B10" s="9">
        <v>7870</v>
      </c>
      <c r="C10" s="10">
        <v>9559</v>
      </c>
      <c r="D10" s="47">
        <v>-1689</v>
      </c>
      <c r="E10" s="44">
        <v>8113</v>
      </c>
      <c r="F10" s="44">
        <v>9525</v>
      </c>
      <c r="G10" s="48">
        <v>-1412</v>
      </c>
      <c r="H10" s="44">
        <v>8002</v>
      </c>
      <c r="I10" s="44">
        <v>6771</v>
      </c>
      <c r="J10" s="48">
        <v>1231</v>
      </c>
      <c r="K10" s="44">
        <v>2765</v>
      </c>
      <c r="L10" s="44">
        <v>2757</v>
      </c>
      <c r="M10" s="48">
        <v>8</v>
      </c>
      <c r="N10" s="44">
        <v>4548</v>
      </c>
      <c r="O10" s="44">
        <v>3481</v>
      </c>
      <c r="P10" s="48">
        <v>1067</v>
      </c>
      <c r="Q10" s="44">
        <v>779</v>
      </c>
      <c r="R10" s="44">
        <v>974</v>
      </c>
      <c r="S10" s="48">
        <v>-195</v>
      </c>
      <c r="T10" s="44">
        <v>1204</v>
      </c>
      <c r="U10" s="44">
        <v>1310</v>
      </c>
      <c r="V10" s="48">
        <v>-106</v>
      </c>
      <c r="W10" s="44">
        <v>2106</v>
      </c>
      <c r="X10" s="44">
        <v>2079</v>
      </c>
      <c r="Y10" s="48">
        <v>27</v>
      </c>
      <c r="Z10" s="44">
        <v>18118</v>
      </c>
      <c r="AA10" s="44">
        <v>19187</v>
      </c>
      <c r="AB10" s="48">
        <v>-1069</v>
      </c>
    </row>
    <row r="11" spans="1:28">
      <c r="A11" s="30" t="s">
        <v>47</v>
      </c>
      <c r="B11" s="9">
        <v>2466</v>
      </c>
      <c r="C11" s="10">
        <v>4693</v>
      </c>
      <c r="D11" s="47">
        <v>-2227</v>
      </c>
      <c r="E11" s="44">
        <v>2410</v>
      </c>
      <c r="F11" s="44">
        <v>4270</v>
      </c>
      <c r="G11" s="48">
        <v>-1860</v>
      </c>
      <c r="H11" s="44">
        <v>3476</v>
      </c>
      <c r="I11" s="44">
        <v>3412</v>
      </c>
      <c r="J11" s="48">
        <v>64</v>
      </c>
      <c r="K11" s="44">
        <v>1084</v>
      </c>
      <c r="L11" s="44">
        <v>1234</v>
      </c>
      <c r="M11" s="48">
        <v>-150</v>
      </c>
      <c r="N11" s="44">
        <v>1777</v>
      </c>
      <c r="O11" s="44">
        <v>1613</v>
      </c>
      <c r="P11" s="48">
        <v>164</v>
      </c>
      <c r="Q11" s="44">
        <v>304</v>
      </c>
      <c r="R11" s="44">
        <v>330</v>
      </c>
      <c r="S11" s="48">
        <v>-26</v>
      </c>
      <c r="T11" s="44">
        <v>374</v>
      </c>
      <c r="U11" s="44">
        <v>544</v>
      </c>
      <c r="V11" s="48">
        <v>-170</v>
      </c>
      <c r="W11" s="44">
        <v>579</v>
      </c>
      <c r="X11" s="44">
        <v>922</v>
      </c>
      <c r="Y11" s="48">
        <v>-343</v>
      </c>
      <c r="Z11" s="44">
        <v>7447</v>
      </c>
      <c r="AA11" s="44">
        <v>11995</v>
      </c>
      <c r="AB11" s="48">
        <v>-4548</v>
      </c>
    </row>
    <row r="12" spans="1:28">
      <c r="A12" s="30" t="s">
        <v>48</v>
      </c>
      <c r="B12" s="9">
        <v>1021</v>
      </c>
      <c r="C12" s="10">
        <v>2010</v>
      </c>
      <c r="D12" s="47">
        <v>-989</v>
      </c>
      <c r="E12" s="44">
        <v>1003</v>
      </c>
      <c r="F12" s="44">
        <v>1675</v>
      </c>
      <c r="G12" s="48">
        <v>-672</v>
      </c>
      <c r="H12" s="44">
        <v>1569</v>
      </c>
      <c r="I12" s="44">
        <v>1404</v>
      </c>
      <c r="J12" s="48">
        <v>165</v>
      </c>
      <c r="K12" s="44">
        <v>564</v>
      </c>
      <c r="L12" s="44">
        <v>545</v>
      </c>
      <c r="M12" s="48">
        <v>19</v>
      </c>
      <c r="N12" s="44">
        <v>712</v>
      </c>
      <c r="O12" s="44">
        <v>502</v>
      </c>
      <c r="P12" s="48">
        <v>210</v>
      </c>
      <c r="Q12" s="44">
        <v>134</v>
      </c>
      <c r="R12" s="44">
        <v>161</v>
      </c>
      <c r="S12" s="48">
        <v>-27</v>
      </c>
      <c r="T12" s="44">
        <v>99</v>
      </c>
      <c r="U12" s="44">
        <v>121</v>
      </c>
      <c r="V12" s="48">
        <v>-22</v>
      </c>
      <c r="W12" s="44">
        <v>259</v>
      </c>
      <c r="X12" s="44">
        <v>251</v>
      </c>
      <c r="Y12" s="48">
        <v>8</v>
      </c>
      <c r="Z12" s="44">
        <v>3885</v>
      </c>
      <c r="AA12" s="44">
        <v>5193</v>
      </c>
      <c r="AB12" s="48">
        <v>-1308</v>
      </c>
    </row>
    <row r="13" spans="1:28">
      <c r="A13" s="30" t="s">
        <v>49</v>
      </c>
      <c r="B13" s="9">
        <v>19149</v>
      </c>
      <c r="C13" s="10">
        <v>24587</v>
      </c>
      <c r="D13" s="47">
        <v>-5438</v>
      </c>
      <c r="E13" s="44">
        <v>18716</v>
      </c>
      <c r="F13" s="44">
        <v>23450</v>
      </c>
      <c r="G13" s="48">
        <v>-4734</v>
      </c>
      <c r="H13" s="44">
        <v>21271</v>
      </c>
      <c r="I13" s="44">
        <v>18637</v>
      </c>
      <c r="J13" s="48">
        <v>2634</v>
      </c>
      <c r="K13" s="44">
        <v>6964</v>
      </c>
      <c r="L13" s="44">
        <v>7214</v>
      </c>
      <c r="M13" s="48">
        <v>-250</v>
      </c>
      <c r="N13" s="44">
        <v>11130</v>
      </c>
      <c r="O13" s="44">
        <v>8876</v>
      </c>
      <c r="P13" s="48">
        <v>2254</v>
      </c>
      <c r="Q13" s="44">
        <v>1856</v>
      </c>
      <c r="R13" s="44">
        <v>2341</v>
      </c>
      <c r="S13" s="48">
        <v>-485</v>
      </c>
      <c r="T13" s="44">
        <v>2826</v>
      </c>
      <c r="U13" s="44">
        <v>3102</v>
      </c>
      <c r="V13" s="48">
        <v>-276</v>
      </c>
      <c r="W13" s="44">
        <v>4942</v>
      </c>
      <c r="X13" s="44">
        <v>5327</v>
      </c>
      <c r="Y13" s="48">
        <v>-385</v>
      </c>
      <c r="Z13" s="44">
        <v>49246</v>
      </c>
      <c r="AA13" s="44">
        <v>55926</v>
      </c>
      <c r="AB13" s="48">
        <v>-6680</v>
      </c>
    </row>
    <row r="14" spans="1:28" ht="15" customHeight="1">
      <c r="A14" s="58"/>
      <c r="B14" s="75" t="s">
        <v>62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</row>
    <row r="15" spans="1:28">
      <c r="A15" s="30" t="s">
        <v>44</v>
      </c>
      <c r="B15" s="9">
        <v>2008</v>
      </c>
      <c r="C15" s="10">
        <v>3899</v>
      </c>
      <c r="D15" s="47">
        <v>-1891</v>
      </c>
      <c r="E15" s="44">
        <v>2593</v>
      </c>
      <c r="F15" s="44">
        <v>3106</v>
      </c>
      <c r="G15" s="48">
        <v>-513</v>
      </c>
      <c r="H15" s="44">
        <v>3384</v>
      </c>
      <c r="I15" s="44">
        <v>2732</v>
      </c>
      <c r="J15" s="48">
        <v>652</v>
      </c>
      <c r="K15" s="44">
        <v>995</v>
      </c>
      <c r="L15" s="44">
        <v>965</v>
      </c>
      <c r="M15" s="48">
        <v>30</v>
      </c>
      <c r="N15" s="44">
        <v>1769</v>
      </c>
      <c r="O15" s="44">
        <v>1291</v>
      </c>
      <c r="P15" s="48">
        <v>478</v>
      </c>
      <c r="Q15" s="44">
        <v>226</v>
      </c>
      <c r="R15" s="44">
        <v>326</v>
      </c>
      <c r="S15" s="48">
        <v>-100</v>
      </c>
      <c r="T15" s="44">
        <v>366</v>
      </c>
      <c r="U15" s="44">
        <v>488</v>
      </c>
      <c r="V15" s="48">
        <v>-122</v>
      </c>
      <c r="W15" s="44">
        <v>522</v>
      </c>
      <c r="X15" s="44">
        <v>728</v>
      </c>
      <c r="Y15" s="48">
        <v>-206</v>
      </c>
      <c r="Z15" s="44">
        <v>6969</v>
      </c>
      <c r="AA15" s="44">
        <v>8641</v>
      </c>
      <c r="AB15" s="48">
        <v>-1672</v>
      </c>
    </row>
    <row r="16" spans="1:28">
      <c r="A16" s="30" t="s">
        <v>45</v>
      </c>
      <c r="B16" s="9">
        <v>2490</v>
      </c>
      <c r="C16" s="10">
        <v>3002</v>
      </c>
      <c r="D16" s="47">
        <v>-512</v>
      </c>
      <c r="E16" s="44">
        <v>2984</v>
      </c>
      <c r="F16" s="44">
        <v>2664</v>
      </c>
      <c r="G16" s="48">
        <v>320</v>
      </c>
      <c r="H16" s="44">
        <v>3263</v>
      </c>
      <c r="I16" s="44">
        <v>2636</v>
      </c>
      <c r="J16" s="48">
        <v>627</v>
      </c>
      <c r="K16" s="44">
        <v>1061</v>
      </c>
      <c r="L16" s="44">
        <v>1065</v>
      </c>
      <c r="M16" s="48">
        <v>-4</v>
      </c>
      <c r="N16" s="44">
        <v>1606</v>
      </c>
      <c r="O16" s="44">
        <v>1172</v>
      </c>
      <c r="P16" s="48">
        <v>434</v>
      </c>
      <c r="Q16" s="44">
        <v>253</v>
      </c>
      <c r="R16" s="44">
        <v>323</v>
      </c>
      <c r="S16" s="48">
        <v>-70</v>
      </c>
      <c r="T16" s="44">
        <v>626</v>
      </c>
      <c r="U16" s="44">
        <v>487</v>
      </c>
      <c r="V16" s="48">
        <v>139</v>
      </c>
      <c r="W16" s="44">
        <v>936</v>
      </c>
      <c r="X16" s="44">
        <v>845</v>
      </c>
      <c r="Y16" s="48">
        <v>91</v>
      </c>
      <c r="Z16" s="44">
        <v>7955</v>
      </c>
      <c r="AA16" s="44">
        <v>6930</v>
      </c>
      <c r="AB16" s="48">
        <v>1025</v>
      </c>
    </row>
    <row r="17" spans="1:28">
      <c r="A17" s="30" t="s">
        <v>46</v>
      </c>
      <c r="B17" s="9">
        <v>4886</v>
      </c>
      <c r="C17" s="10">
        <v>7788</v>
      </c>
      <c r="D17" s="47">
        <v>-2902</v>
      </c>
      <c r="E17" s="44">
        <v>6479</v>
      </c>
      <c r="F17" s="44">
        <v>6828</v>
      </c>
      <c r="G17" s="48">
        <v>-349</v>
      </c>
      <c r="H17" s="44">
        <v>6389</v>
      </c>
      <c r="I17" s="44">
        <v>5211</v>
      </c>
      <c r="J17" s="48">
        <v>1178</v>
      </c>
      <c r="K17" s="44">
        <v>2187</v>
      </c>
      <c r="L17" s="44">
        <v>2108</v>
      </c>
      <c r="M17" s="48">
        <v>79</v>
      </c>
      <c r="N17" s="44">
        <v>3830</v>
      </c>
      <c r="O17" s="44">
        <v>2567</v>
      </c>
      <c r="P17" s="48">
        <v>1263</v>
      </c>
      <c r="Q17" s="44">
        <v>596</v>
      </c>
      <c r="R17" s="44">
        <v>835</v>
      </c>
      <c r="S17" s="48">
        <v>-239</v>
      </c>
      <c r="T17" s="44">
        <v>1029</v>
      </c>
      <c r="U17" s="44">
        <v>1046</v>
      </c>
      <c r="V17" s="48">
        <v>-17</v>
      </c>
      <c r="W17" s="44">
        <v>1669</v>
      </c>
      <c r="X17" s="44">
        <v>1714</v>
      </c>
      <c r="Y17" s="48">
        <v>-45</v>
      </c>
      <c r="Z17" s="44">
        <v>13797</v>
      </c>
      <c r="AA17" s="44">
        <v>14829</v>
      </c>
      <c r="AB17" s="48">
        <v>-1032</v>
      </c>
    </row>
    <row r="18" spans="1:28">
      <c r="A18" s="30" t="s">
        <v>47</v>
      </c>
      <c r="B18" s="9">
        <v>1597</v>
      </c>
      <c r="C18" s="10">
        <v>3735</v>
      </c>
      <c r="D18" s="47">
        <v>-2138</v>
      </c>
      <c r="E18" s="44">
        <v>1910</v>
      </c>
      <c r="F18" s="44">
        <v>3357</v>
      </c>
      <c r="G18" s="48">
        <v>-1447</v>
      </c>
      <c r="H18" s="44">
        <v>2804</v>
      </c>
      <c r="I18" s="44">
        <v>2606</v>
      </c>
      <c r="J18" s="48">
        <v>198</v>
      </c>
      <c r="K18" s="44">
        <v>836</v>
      </c>
      <c r="L18" s="44">
        <v>967</v>
      </c>
      <c r="M18" s="48">
        <v>-131</v>
      </c>
      <c r="N18" s="44">
        <v>1438</v>
      </c>
      <c r="O18" s="44">
        <v>1145</v>
      </c>
      <c r="P18" s="48">
        <v>293</v>
      </c>
      <c r="Q18" s="44">
        <v>228</v>
      </c>
      <c r="R18" s="44">
        <v>238</v>
      </c>
      <c r="S18" s="48">
        <v>-10</v>
      </c>
      <c r="T18" s="44">
        <v>328</v>
      </c>
      <c r="U18" s="44">
        <v>402</v>
      </c>
      <c r="V18" s="48">
        <v>-74</v>
      </c>
      <c r="W18" s="44">
        <v>471</v>
      </c>
      <c r="X18" s="44">
        <v>711</v>
      </c>
      <c r="Y18" s="48">
        <v>-240</v>
      </c>
      <c r="Z18" s="44">
        <v>5679</v>
      </c>
      <c r="AA18" s="44">
        <v>9228</v>
      </c>
      <c r="AB18" s="48">
        <v>-3549</v>
      </c>
    </row>
    <row r="19" spans="1:28">
      <c r="A19" s="30" t="s">
        <v>48</v>
      </c>
      <c r="B19" s="9">
        <v>900</v>
      </c>
      <c r="C19" s="10">
        <v>1738</v>
      </c>
      <c r="D19" s="47">
        <v>-838</v>
      </c>
      <c r="E19" s="44">
        <v>930</v>
      </c>
      <c r="F19" s="44">
        <v>1595</v>
      </c>
      <c r="G19" s="48">
        <v>-665</v>
      </c>
      <c r="H19" s="44">
        <v>1375</v>
      </c>
      <c r="I19" s="44">
        <v>1239</v>
      </c>
      <c r="J19" s="48">
        <v>136</v>
      </c>
      <c r="K19" s="44">
        <v>507</v>
      </c>
      <c r="L19" s="44">
        <v>506</v>
      </c>
      <c r="M19" s="48">
        <v>1</v>
      </c>
      <c r="N19" s="44">
        <v>675</v>
      </c>
      <c r="O19" s="44">
        <v>493</v>
      </c>
      <c r="P19" s="48">
        <v>182</v>
      </c>
      <c r="Q19" s="44">
        <v>128</v>
      </c>
      <c r="R19" s="44">
        <v>135</v>
      </c>
      <c r="S19" s="48">
        <v>-7</v>
      </c>
      <c r="T19" s="44">
        <v>63</v>
      </c>
      <c r="U19" s="44">
        <v>115</v>
      </c>
      <c r="V19" s="48">
        <v>-52</v>
      </c>
      <c r="W19" s="44">
        <v>234</v>
      </c>
      <c r="X19" s="44">
        <v>221</v>
      </c>
      <c r="Y19" s="48">
        <v>13</v>
      </c>
      <c r="Z19" s="44">
        <v>3437</v>
      </c>
      <c r="AA19" s="44">
        <v>4667</v>
      </c>
      <c r="AB19" s="48">
        <v>-1230</v>
      </c>
    </row>
    <row r="20" spans="1:28">
      <c r="A20" s="30" t="s">
        <v>49</v>
      </c>
      <c r="B20" s="9">
        <v>11881</v>
      </c>
      <c r="C20" s="10">
        <v>20162</v>
      </c>
      <c r="D20" s="47">
        <v>-8281</v>
      </c>
      <c r="E20" s="44">
        <v>14896</v>
      </c>
      <c r="F20" s="44">
        <v>17550</v>
      </c>
      <c r="G20" s="48">
        <v>-2654</v>
      </c>
      <c r="H20" s="44">
        <v>17215</v>
      </c>
      <c r="I20" s="44">
        <v>14424</v>
      </c>
      <c r="J20" s="48">
        <v>2791</v>
      </c>
      <c r="K20" s="44">
        <v>5586</v>
      </c>
      <c r="L20" s="44">
        <v>5611</v>
      </c>
      <c r="M20" s="48">
        <v>-25</v>
      </c>
      <c r="N20" s="44">
        <v>9318</v>
      </c>
      <c r="O20" s="44">
        <v>6668</v>
      </c>
      <c r="P20" s="48">
        <v>2650</v>
      </c>
      <c r="Q20" s="44">
        <v>1431</v>
      </c>
      <c r="R20" s="44">
        <v>1857</v>
      </c>
      <c r="S20" s="48">
        <v>-426</v>
      </c>
      <c r="T20" s="44">
        <v>2412</v>
      </c>
      <c r="U20" s="44">
        <v>2538</v>
      </c>
      <c r="V20" s="48">
        <v>-126</v>
      </c>
      <c r="W20" s="44">
        <v>3832</v>
      </c>
      <c r="X20" s="44">
        <v>4219</v>
      </c>
      <c r="Y20" s="48">
        <v>-387</v>
      </c>
      <c r="Z20" s="44">
        <v>37837</v>
      </c>
      <c r="AA20" s="44">
        <v>44295</v>
      </c>
      <c r="AB20" s="48">
        <v>-6458</v>
      </c>
    </row>
    <row r="21" spans="1:28" ht="15" customHeight="1">
      <c r="A21" s="58"/>
      <c r="B21" s="75" t="s">
        <v>64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</row>
    <row r="22" spans="1:28">
      <c r="A22" s="30" t="s">
        <v>44</v>
      </c>
      <c r="B22" s="9">
        <v>2934</v>
      </c>
      <c r="C22" s="10">
        <v>5481</v>
      </c>
      <c r="D22" s="47">
        <v>-2547</v>
      </c>
      <c r="E22" s="44">
        <v>3787</v>
      </c>
      <c r="F22" s="44">
        <v>4367</v>
      </c>
      <c r="G22" s="48">
        <v>-580</v>
      </c>
      <c r="H22" s="44">
        <v>4990</v>
      </c>
      <c r="I22" s="44">
        <v>3794</v>
      </c>
      <c r="J22" s="48">
        <v>1196</v>
      </c>
      <c r="K22" s="44">
        <v>1301</v>
      </c>
      <c r="L22" s="44">
        <v>1513</v>
      </c>
      <c r="M22" s="48">
        <v>-212</v>
      </c>
      <c r="N22" s="44">
        <v>2663</v>
      </c>
      <c r="O22" s="44">
        <v>1954</v>
      </c>
      <c r="P22" s="48">
        <v>709</v>
      </c>
      <c r="Q22" s="44">
        <v>350</v>
      </c>
      <c r="R22" s="44">
        <v>538</v>
      </c>
      <c r="S22" s="48">
        <v>-188</v>
      </c>
      <c r="T22" s="44">
        <v>521</v>
      </c>
      <c r="U22" s="44">
        <v>789</v>
      </c>
      <c r="V22" s="48">
        <v>-268</v>
      </c>
      <c r="W22" s="44">
        <v>812</v>
      </c>
      <c r="X22" s="44">
        <v>1184</v>
      </c>
      <c r="Y22" s="48">
        <v>-372</v>
      </c>
      <c r="Z22" s="44">
        <v>9913</v>
      </c>
      <c r="AA22" s="44">
        <v>12175</v>
      </c>
      <c r="AB22" s="48">
        <v>-2262</v>
      </c>
    </row>
    <row r="23" spans="1:28">
      <c r="A23" s="30" t="s">
        <v>45</v>
      </c>
      <c r="B23" s="9">
        <v>3958</v>
      </c>
      <c r="C23" s="10">
        <v>4475</v>
      </c>
      <c r="D23" s="47">
        <v>-517</v>
      </c>
      <c r="E23" s="44">
        <v>4958</v>
      </c>
      <c r="F23" s="44">
        <v>3746</v>
      </c>
      <c r="G23" s="48">
        <v>1212</v>
      </c>
      <c r="H23" s="44">
        <v>5384</v>
      </c>
      <c r="I23" s="44">
        <v>3999</v>
      </c>
      <c r="J23" s="48">
        <v>1385</v>
      </c>
      <c r="K23" s="44">
        <v>1514</v>
      </c>
      <c r="L23" s="44">
        <v>1678</v>
      </c>
      <c r="M23" s="48">
        <v>-164</v>
      </c>
      <c r="N23" s="44">
        <v>2284</v>
      </c>
      <c r="O23" s="44">
        <v>1830</v>
      </c>
      <c r="P23" s="48">
        <v>454</v>
      </c>
      <c r="Q23" s="44">
        <v>423</v>
      </c>
      <c r="R23" s="44">
        <v>604</v>
      </c>
      <c r="S23" s="48">
        <v>-181</v>
      </c>
      <c r="T23" s="44">
        <v>846</v>
      </c>
      <c r="U23" s="44">
        <v>681</v>
      </c>
      <c r="V23" s="48">
        <v>165</v>
      </c>
      <c r="W23" s="44">
        <v>1779</v>
      </c>
      <c r="X23" s="44">
        <v>1363</v>
      </c>
      <c r="Y23" s="48">
        <v>416</v>
      </c>
      <c r="Z23" s="44">
        <v>12459</v>
      </c>
      <c r="AA23" s="44">
        <v>9689</v>
      </c>
      <c r="AB23" s="48">
        <v>2770</v>
      </c>
    </row>
    <row r="24" spans="1:28">
      <c r="A24" s="30" t="s">
        <v>46</v>
      </c>
      <c r="B24" s="9">
        <v>7180</v>
      </c>
      <c r="C24" s="10">
        <v>10660</v>
      </c>
      <c r="D24" s="47">
        <v>-3480</v>
      </c>
      <c r="E24" s="44">
        <v>9057</v>
      </c>
      <c r="F24" s="44">
        <v>9105</v>
      </c>
      <c r="G24" s="48">
        <v>-48</v>
      </c>
      <c r="H24" s="44">
        <v>9067</v>
      </c>
      <c r="I24" s="44">
        <v>7557</v>
      </c>
      <c r="J24" s="48">
        <v>1510</v>
      </c>
      <c r="K24" s="44">
        <v>3040</v>
      </c>
      <c r="L24" s="44">
        <v>3285</v>
      </c>
      <c r="M24" s="48">
        <v>-245</v>
      </c>
      <c r="N24" s="44">
        <v>5238</v>
      </c>
      <c r="O24" s="44">
        <v>3769</v>
      </c>
      <c r="P24" s="48">
        <v>1469</v>
      </c>
      <c r="Q24" s="44">
        <v>886</v>
      </c>
      <c r="R24" s="44">
        <v>1217</v>
      </c>
      <c r="S24" s="48">
        <v>-331</v>
      </c>
      <c r="T24" s="44">
        <v>1488</v>
      </c>
      <c r="U24" s="44">
        <v>1684</v>
      </c>
      <c r="V24" s="48">
        <v>-196</v>
      </c>
      <c r="W24" s="44">
        <v>2451</v>
      </c>
      <c r="X24" s="44">
        <v>2588</v>
      </c>
      <c r="Y24" s="48">
        <v>-137</v>
      </c>
      <c r="Z24" s="44">
        <v>19127</v>
      </c>
      <c r="AA24" s="44">
        <v>20585</v>
      </c>
      <c r="AB24" s="48">
        <v>-1458</v>
      </c>
    </row>
    <row r="25" spans="1:28">
      <c r="A25" s="30" t="s">
        <v>47</v>
      </c>
      <c r="B25" s="9">
        <v>2185</v>
      </c>
      <c r="C25" s="10">
        <v>4749</v>
      </c>
      <c r="D25" s="47">
        <v>-2564</v>
      </c>
      <c r="E25" s="44">
        <v>2559</v>
      </c>
      <c r="F25" s="44">
        <v>4077</v>
      </c>
      <c r="G25" s="48">
        <v>-1518</v>
      </c>
      <c r="H25" s="44">
        <v>3843</v>
      </c>
      <c r="I25" s="44">
        <v>3486</v>
      </c>
      <c r="J25" s="48">
        <v>357</v>
      </c>
      <c r="K25" s="44">
        <v>1093</v>
      </c>
      <c r="L25" s="44">
        <v>1283</v>
      </c>
      <c r="M25" s="48">
        <v>-190</v>
      </c>
      <c r="N25" s="44">
        <v>1898</v>
      </c>
      <c r="O25" s="44">
        <v>1607</v>
      </c>
      <c r="P25" s="48">
        <v>291</v>
      </c>
      <c r="Q25" s="44">
        <v>344</v>
      </c>
      <c r="R25" s="44">
        <v>371</v>
      </c>
      <c r="S25" s="48">
        <v>-27</v>
      </c>
      <c r="T25" s="44">
        <v>418</v>
      </c>
      <c r="U25" s="44">
        <v>547</v>
      </c>
      <c r="V25" s="48">
        <v>-129</v>
      </c>
      <c r="W25" s="44">
        <v>625</v>
      </c>
      <c r="X25" s="44">
        <v>969</v>
      </c>
      <c r="Y25" s="48">
        <v>-344</v>
      </c>
      <c r="Z25" s="44">
        <v>7798</v>
      </c>
      <c r="AA25" s="44">
        <v>11922</v>
      </c>
      <c r="AB25" s="48">
        <v>-4124</v>
      </c>
    </row>
    <row r="26" spans="1:28">
      <c r="A26" s="30" t="s">
        <v>48</v>
      </c>
      <c r="B26" s="9">
        <v>1002</v>
      </c>
      <c r="C26" s="10">
        <v>2085</v>
      </c>
      <c r="D26" s="47">
        <v>-1083</v>
      </c>
      <c r="E26" s="44">
        <v>1172</v>
      </c>
      <c r="F26" s="44">
        <v>1743</v>
      </c>
      <c r="G26" s="48">
        <v>-571</v>
      </c>
      <c r="H26" s="44">
        <v>1733</v>
      </c>
      <c r="I26" s="44">
        <v>1539</v>
      </c>
      <c r="J26" s="48">
        <v>194</v>
      </c>
      <c r="K26" s="44">
        <v>530</v>
      </c>
      <c r="L26" s="44">
        <v>508</v>
      </c>
      <c r="M26" s="48">
        <v>22</v>
      </c>
      <c r="N26" s="44">
        <v>774</v>
      </c>
      <c r="O26" s="44">
        <v>547</v>
      </c>
      <c r="P26" s="48">
        <v>227</v>
      </c>
      <c r="Q26" s="44">
        <v>151</v>
      </c>
      <c r="R26" s="44">
        <v>158</v>
      </c>
      <c r="S26" s="48">
        <v>-7</v>
      </c>
      <c r="T26" s="44">
        <v>101</v>
      </c>
      <c r="U26" s="44">
        <v>143</v>
      </c>
      <c r="V26" s="48">
        <v>-42</v>
      </c>
      <c r="W26" s="44">
        <v>272</v>
      </c>
      <c r="X26" s="44">
        <v>296</v>
      </c>
      <c r="Y26" s="48">
        <v>-24</v>
      </c>
      <c r="Z26" s="44">
        <v>4128</v>
      </c>
      <c r="AA26" s="44">
        <v>5412</v>
      </c>
      <c r="AB26" s="48">
        <v>-1284</v>
      </c>
    </row>
    <row r="27" spans="1:28">
      <c r="A27" s="30" t="s">
        <v>49</v>
      </c>
      <c r="B27" s="9">
        <v>17259</v>
      </c>
      <c r="C27" s="10">
        <v>27450</v>
      </c>
      <c r="D27" s="47">
        <v>-10191</v>
      </c>
      <c r="E27" s="44">
        <v>21533</v>
      </c>
      <c r="F27" s="44">
        <v>23038</v>
      </c>
      <c r="G27" s="48">
        <v>-1505</v>
      </c>
      <c r="H27" s="44">
        <v>25017</v>
      </c>
      <c r="I27" s="44">
        <v>20375</v>
      </c>
      <c r="J27" s="48">
        <v>4642</v>
      </c>
      <c r="K27" s="44">
        <v>7478</v>
      </c>
      <c r="L27" s="44">
        <v>8267</v>
      </c>
      <c r="M27" s="48">
        <v>-789</v>
      </c>
      <c r="N27" s="44">
        <v>12857</v>
      </c>
      <c r="O27" s="44">
        <v>9707</v>
      </c>
      <c r="P27" s="48">
        <v>3150</v>
      </c>
      <c r="Q27" s="44">
        <v>2154</v>
      </c>
      <c r="R27" s="44">
        <v>2888</v>
      </c>
      <c r="S27" s="48">
        <v>-734</v>
      </c>
      <c r="T27" s="44">
        <v>3374</v>
      </c>
      <c r="U27" s="44">
        <v>3844</v>
      </c>
      <c r="V27" s="48">
        <v>-470</v>
      </c>
      <c r="W27" s="44">
        <v>5939</v>
      </c>
      <c r="X27" s="44">
        <v>6400</v>
      </c>
      <c r="Y27" s="48">
        <v>-461</v>
      </c>
      <c r="Z27" s="44">
        <v>53425</v>
      </c>
      <c r="AA27" s="44">
        <v>59783</v>
      </c>
      <c r="AB27" s="48">
        <v>-6358</v>
      </c>
    </row>
    <row r="28" spans="1:28">
      <c r="A28" s="58"/>
      <c r="B28" s="75" t="s">
        <v>67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</row>
    <row r="29" spans="1:28">
      <c r="A29" s="30" t="s">
        <v>44</v>
      </c>
      <c r="B29" s="9">
        <v>2263</v>
      </c>
      <c r="C29" s="10">
        <v>3880</v>
      </c>
      <c r="D29" s="47">
        <v>-1617</v>
      </c>
      <c r="E29" s="44">
        <v>3167</v>
      </c>
      <c r="F29" s="44">
        <v>3330</v>
      </c>
      <c r="G29" s="48">
        <v>-163</v>
      </c>
      <c r="H29" s="44">
        <v>3661</v>
      </c>
      <c r="I29" s="44">
        <v>3136</v>
      </c>
      <c r="J29" s="48">
        <v>525</v>
      </c>
      <c r="K29" s="44">
        <v>1131</v>
      </c>
      <c r="L29" s="44">
        <v>1141</v>
      </c>
      <c r="M29" s="48">
        <v>-10</v>
      </c>
      <c r="N29" s="44">
        <v>1922</v>
      </c>
      <c r="O29" s="44">
        <v>1371</v>
      </c>
      <c r="P29" s="48">
        <v>551</v>
      </c>
      <c r="Q29" s="44">
        <v>255</v>
      </c>
      <c r="R29" s="44">
        <v>393</v>
      </c>
      <c r="S29" s="48">
        <v>-138</v>
      </c>
      <c r="T29" s="44">
        <v>361</v>
      </c>
      <c r="U29" s="44">
        <v>565</v>
      </c>
      <c r="V29" s="48">
        <v>-204</v>
      </c>
      <c r="W29" s="44">
        <v>527</v>
      </c>
      <c r="X29" s="44">
        <v>817</v>
      </c>
      <c r="Y29" s="48">
        <v>-290</v>
      </c>
      <c r="Z29" s="44">
        <v>7919</v>
      </c>
      <c r="AA29" s="44">
        <v>9265</v>
      </c>
      <c r="AB29" s="48">
        <v>-1346</v>
      </c>
    </row>
    <row r="30" spans="1:28">
      <c r="A30" s="30" t="s">
        <v>45</v>
      </c>
      <c r="B30" s="9">
        <v>3259</v>
      </c>
      <c r="C30" s="10">
        <v>3612</v>
      </c>
      <c r="D30" s="47">
        <v>-353</v>
      </c>
      <c r="E30" s="44">
        <v>4100</v>
      </c>
      <c r="F30" s="44">
        <v>3102</v>
      </c>
      <c r="G30" s="48">
        <v>998</v>
      </c>
      <c r="H30" s="44">
        <v>4132</v>
      </c>
      <c r="I30" s="44">
        <v>3294</v>
      </c>
      <c r="J30" s="48">
        <v>838</v>
      </c>
      <c r="K30" s="44">
        <v>1341</v>
      </c>
      <c r="L30" s="44">
        <v>1360</v>
      </c>
      <c r="M30" s="48">
        <v>-19</v>
      </c>
      <c r="N30" s="44">
        <v>1939</v>
      </c>
      <c r="O30" s="44">
        <v>1559</v>
      </c>
      <c r="P30" s="48">
        <v>380</v>
      </c>
      <c r="Q30" s="44">
        <v>322</v>
      </c>
      <c r="R30" s="44">
        <v>471</v>
      </c>
      <c r="S30" s="48">
        <v>-149</v>
      </c>
      <c r="T30" s="44">
        <v>744</v>
      </c>
      <c r="U30" s="44">
        <v>630</v>
      </c>
      <c r="V30" s="48">
        <v>114</v>
      </c>
      <c r="W30" s="44">
        <v>1473</v>
      </c>
      <c r="X30" s="44">
        <v>1192</v>
      </c>
      <c r="Y30" s="48">
        <v>281</v>
      </c>
      <c r="Z30" s="44">
        <v>10417</v>
      </c>
      <c r="AA30" s="44">
        <v>8327</v>
      </c>
      <c r="AB30" s="48">
        <v>2090</v>
      </c>
    </row>
    <row r="31" spans="1:28">
      <c r="A31" s="30" t="s">
        <v>46</v>
      </c>
      <c r="B31" s="9">
        <v>6667</v>
      </c>
      <c r="C31" s="10">
        <v>9774</v>
      </c>
      <c r="D31" s="47">
        <v>-3107</v>
      </c>
      <c r="E31" s="44">
        <v>8755</v>
      </c>
      <c r="F31" s="44">
        <v>8505</v>
      </c>
      <c r="G31" s="48">
        <v>250</v>
      </c>
      <c r="H31" s="44">
        <v>8258</v>
      </c>
      <c r="I31" s="44">
        <v>6760</v>
      </c>
      <c r="J31" s="48">
        <v>1498</v>
      </c>
      <c r="K31" s="44">
        <v>2836</v>
      </c>
      <c r="L31" s="44">
        <v>3069</v>
      </c>
      <c r="M31" s="48">
        <v>-233</v>
      </c>
      <c r="N31" s="44">
        <v>4731</v>
      </c>
      <c r="O31" s="44">
        <v>3341</v>
      </c>
      <c r="P31" s="48">
        <v>1390</v>
      </c>
      <c r="Q31" s="44">
        <v>825</v>
      </c>
      <c r="R31" s="44">
        <v>1277</v>
      </c>
      <c r="S31" s="48">
        <v>-452</v>
      </c>
      <c r="T31" s="44">
        <v>1302</v>
      </c>
      <c r="U31" s="44">
        <v>1613</v>
      </c>
      <c r="V31" s="48">
        <v>-311</v>
      </c>
      <c r="W31" s="44">
        <v>2296</v>
      </c>
      <c r="X31" s="44">
        <v>2498</v>
      </c>
      <c r="Y31" s="48">
        <v>-202</v>
      </c>
      <c r="Z31" s="44">
        <v>17693</v>
      </c>
      <c r="AA31" s="44">
        <v>18860</v>
      </c>
      <c r="AB31" s="48">
        <v>-1167</v>
      </c>
    </row>
    <row r="32" spans="1:28">
      <c r="A32" s="30" t="s">
        <v>47</v>
      </c>
      <c r="B32" s="9">
        <v>1952</v>
      </c>
      <c r="C32" s="10">
        <v>4327</v>
      </c>
      <c r="D32" s="47">
        <v>-2375</v>
      </c>
      <c r="E32" s="44">
        <v>2298</v>
      </c>
      <c r="F32" s="44">
        <v>3758</v>
      </c>
      <c r="G32" s="48">
        <v>-1460</v>
      </c>
      <c r="H32" s="44">
        <v>3382</v>
      </c>
      <c r="I32" s="44">
        <v>3213</v>
      </c>
      <c r="J32" s="48">
        <v>169</v>
      </c>
      <c r="K32" s="44">
        <v>1026</v>
      </c>
      <c r="L32" s="44">
        <v>1210</v>
      </c>
      <c r="M32" s="48">
        <v>-184</v>
      </c>
      <c r="N32" s="44">
        <v>1762</v>
      </c>
      <c r="O32" s="44">
        <v>1491</v>
      </c>
      <c r="P32" s="48">
        <v>271</v>
      </c>
      <c r="Q32" s="44">
        <v>312</v>
      </c>
      <c r="R32" s="44">
        <v>333</v>
      </c>
      <c r="S32" s="48">
        <v>-21</v>
      </c>
      <c r="T32" s="44">
        <v>389</v>
      </c>
      <c r="U32" s="44">
        <v>534</v>
      </c>
      <c r="V32" s="48">
        <v>-145</v>
      </c>
      <c r="W32" s="44">
        <v>665</v>
      </c>
      <c r="X32" s="44">
        <v>926</v>
      </c>
      <c r="Y32" s="48">
        <v>-261</v>
      </c>
      <c r="Z32" s="44">
        <v>6994</v>
      </c>
      <c r="AA32" s="44">
        <v>11000</v>
      </c>
      <c r="AB32" s="48">
        <v>-4006</v>
      </c>
    </row>
    <row r="33" spans="1:28">
      <c r="A33" s="30" t="s">
        <v>48</v>
      </c>
      <c r="B33" s="9">
        <v>912</v>
      </c>
      <c r="C33" s="10">
        <v>1904</v>
      </c>
      <c r="D33" s="47">
        <v>-992</v>
      </c>
      <c r="E33" s="44">
        <v>981</v>
      </c>
      <c r="F33" s="44">
        <v>1602</v>
      </c>
      <c r="G33" s="48">
        <v>-621</v>
      </c>
      <c r="H33" s="44">
        <v>1555</v>
      </c>
      <c r="I33" s="44">
        <v>1267</v>
      </c>
      <c r="J33" s="48">
        <v>288</v>
      </c>
      <c r="K33" s="44">
        <v>525</v>
      </c>
      <c r="L33" s="44">
        <v>514</v>
      </c>
      <c r="M33" s="48">
        <v>11</v>
      </c>
      <c r="N33" s="44">
        <v>780</v>
      </c>
      <c r="O33" s="44">
        <v>600</v>
      </c>
      <c r="P33" s="48">
        <v>180</v>
      </c>
      <c r="Q33" s="44">
        <v>130</v>
      </c>
      <c r="R33" s="44">
        <v>124</v>
      </c>
      <c r="S33" s="48">
        <v>6</v>
      </c>
      <c r="T33" s="44">
        <v>103</v>
      </c>
      <c r="U33" s="44">
        <v>144</v>
      </c>
      <c r="V33" s="48">
        <v>-41</v>
      </c>
      <c r="W33" s="44">
        <v>258</v>
      </c>
      <c r="X33" s="44">
        <v>305</v>
      </c>
      <c r="Y33" s="48">
        <v>-47</v>
      </c>
      <c r="Z33" s="44">
        <v>3759</v>
      </c>
      <c r="AA33" s="44">
        <v>4975</v>
      </c>
      <c r="AB33" s="48">
        <v>-1216</v>
      </c>
    </row>
    <row r="34" spans="1:28">
      <c r="A34" s="30" t="s">
        <v>49</v>
      </c>
      <c r="B34" s="9">
        <v>15053</v>
      </c>
      <c r="C34" s="10">
        <v>23497</v>
      </c>
      <c r="D34" s="47">
        <v>-8444</v>
      </c>
      <c r="E34" s="44">
        <v>19301</v>
      </c>
      <c r="F34" s="44">
        <v>20297</v>
      </c>
      <c r="G34" s="48">
        <v>-996</v>
      </c>
      <c r="H34" s="44">
        <v>20988</v>
      </c>
      <c r="I34" s="44">
        <v>17670</v>
      </c>
      <c r="J34" s="48">
        <v>3318</v>
      </c>
      <c r="K34" s="44">
        <v>6859</v>
      </c>
      <c r="L34" s="44">
        <v>7294</v>
      </c>
      <c r="M34" s="48">
        <v>-435</v>
      </c>
      <c r="N34" s="44">
        <v>11134</v>
      </c>
      <c r="O34" s="44">
        <v>8362</v>
      </c>
      <c r="P34" s="48">
        <v>2772</v>
      </c>
      <c r="Q34" s="44">
        <v>1844</v>
      </c>
      <c r="R34" s="44">
        <v>2598</v>
      </c>
      <c r="S34" s="48">
        <v>-754</v>
      </c>
      <c r="T34" s="44">
        <v>2899</v>
      </c>
      <c r="U34" s="44">
        <v>3486</v>
      </c>
      <c r="V34" s="48">
        <v>-587</v>
      </c>
      <c r="W34" s="44">
        <v>5219</v>
      </c>
      <c r="X34" s="44">
        <v>5738</v>
      </c>
      <c r="Y34" s="48">
        <v>-519</v>
      </c>
      <c r="Z34" s="44">
        <v>46782</v>
      </c>
      <c r="AA34" s="44">
        <v>52427</v>
      </c>
      <c r="AB34" s="48">
        <v>-5645</v>
      </c>
    </row>
    <row r="35" spans="1:28">
      <c r="A35" s="30"/>
      <c r="B35" s="9"/>
      <c r="C35" s="10"/>
      <c r="D35" s="47"/>
      <c r="E35" s="44"/>
      <c r="F35" s="44"/>
      <c r="G35" s="48"/>
      <c r="H35" s="44"/>
      <c r="I35" s="44"/>
      <c r="J35" s="48"/>
      <c r="K35" s="44"/>
      <c r="L35" s="44"/>
      <c r="M35" s="48"/>
      <c r="N35" s="44"/>
      <c r="O35" s="44"/>
      <c r="P35" s="48"/>
      <c r="Q35" s="44"/>
      <c r="R35" s="44"/>
      <c r="S35" s="48"/>
      <c r="T35" s="44"/>
      <c r="U35" s="44"/>
      <c r="V35" s="48"/>
      <c r="W35" s="44"/>
      <c r="X35" s="44"/>
      <c r="Y35" s="48"/>
      <c r="Z35" s="44"/>
      <c r="AA35" s="44"/>
      <c r="AB35" s="48"/>
    </row>
    <row r="36" spans="1:28" ht="11.25" customHeight="1">
      <c r="A36" s="31" t="s">
        <v>39</v>
      </c>
      <c r="B36" s="17"/>
      <c r="C36" s="17"/>
      <c r="D36" s="9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3"/>
    </row>
    <row r="37" spans="1:28" ht="11.25" customHeight="1">
      <c r="A37" s="12"/>
      <c r="B37" s="17"/>
      <c r="C37" s="17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28" ht="11.25" customHeight="1">
      <c r="A38" s="64" t="s">
        <v>63</v>
      </c>
    </row>
  </sheetData>
  <mergeCells count="13">
    <mergeCell ref="B28:AB28"/>
    <mergeCell ref="B21:AB21"/>
    <mergeCell ref="B14:AB14"/>
    <mergeCell ref="B7:AB7"/>
    <mergeCell ref="B5:D5"/>
    <mergeCell ref="E5:G5"/>
    <mergeCell ref="H5:J5"/>
    <mergeCell ref="K5:M5"/>
    <mergeCell ref="N5:P5"/>
    <mergeCell ref="Q5:S5"/>
    <mergeCell ref="T5:V5"/>
    <mergeCell ref="W5:Y5"/>
    <mergeCell ref="Z5:AB5"/>
  </mergeCells>
  <hyperlinks>
    <hyperlink ref="A38" r:id="rId1" display="© Commonwealth of Australia 2022" xr:uid="{375132CA-6BEF-4F12-8EF3-220ACF6989F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1"/>
  <sheetViews>
    <sheetView workbookViewId="0"/>
  </sheetViews>
  <sheetFormatPr defaultRowHeight="11.25"/>
  <cols>
    <col min="1" max="1" width="15.83203125" customWidth="1"/>
    <col min="2" max="25" width="11.83203125" customWidth="1"/>
  </cols>
  <sheetData>
    <row r="1" spans="1:25" s="29" customFormat="1" ht="60" customHeight="1">
      <c r="A1" s="33" t="s">
        <v>5</v>
      </c>
      <c r="B1" s="33"/>
      <c r="C1" s="33"/>
      <c r="D1" s="33"/>
      <c r="E1" s="33"/>
      <c r="F1" s="33"/>
    </row>
    <row r="2" spans="1:25" ht="20.100000000000001" customHeight="1">
      <c r="A2" s="8" t="str">
        <f>Contents!A2</f>
        <v>Regional internal migration estimates, provisional, Mar 2023</v>
      </c>
    </row>
    <row r="3" spans="1:25" ht="12.75" customHeight="1">
      <c r="A3" s="24" t="str">
        <f>Contents!A3</f>
        <v>Released at 11.30am (Canberra time) Thu 14 Sep 2023</v>
      </c>
    </row>
    <row r="4" spans="1:25" s="25" customFormat="1" ht="20.100000000000001" customHeight="1">
      <c r="A4" s="1" t="s">
        <v>52</v>
      </c>
      <c r="F4" s="28"/>
      <c r="G4" s="57"/>
    </row>
    <row r="5" spans="1:25" s="25" customFormat="1" ht="20.100000000000001" customHeight="1">
      <c r="A5" s="11"/>
      <c r="B5" s="73" t="s">
        <v>25</v>
      </c>
      <c r="C5" s="73"/>
      <c r="D5" s="73"/>
      <c r="E5" s="73" t="s">
        <v>26</v>
      </c>
      <c r="F5" s="73"/>
      <c r="G5" s="73"/>
      <c r="H5" s="73" t="s">
        <v>27</v>
      </c>
      <c r="I5" s="73"/>
      <c r="J5" s="73"/>
      <c r="K5" s="73" t="s">
        <v>28</v>
      </c>
      <c r="L5" s="73"/>
      <c r="M5" s="73"/>
      <c r="N5" s="73" t="s">
        <v>29</v>
      </c>
      <c r="O5" s="73"/>
      <c r="P5" s="73"/>
      <c r="Q5" s="73" t="s">
        <v>30</v>
      </c>
      <c r="R5" s="73"/>
      <c r="S5" s="73"/>
      <c r="T5" s="73" t="s">
        <v>31</v>
      </c>
      <c r="U5" s="73"/>
      <c r="V5" s="73"/>
      <c r="W5" s="73" t="s">
        <v>50</v>
      </c>
      <c r="X5" s="73"/>
      <c r="Y5" s="73"/>
    </row>
    <row r="6" spans="1:25" ht="21.95" customHeight="1">
      <c r="A6" s="32" t="s">
        <v>43</v>
      </c>
      <c r="B6" s="16" t="s">
        <v>6</v>
      </c>
      <c r="C6" s="16" t="s">
        <v>7</v>
      </c>
      <c r="D6" s="46" t="s">
        <v>20</v>
      </c>
      <c r="E6" s="16" t="s">
        <v>6</v>
      </c>
      <c r="F6" s="16" t="s">
        <v>7</v>
      </c>
      <c r="G6" s="16" t="s">
        <v>20</v>
      </c>
      <c r="H6" s="16" t="s">
        <v>6</v>
      </c>
      <c r="I6" s="16" t="s">
        <v>7</v>
      </c>
      <c r="J6" s="16" t="s">
        <v>20</v>
      </c>
      <c r="K6" s="16" t="s">
        <v>6</v>
      </c>
      <c r="L6" s="16" t="s">
        <v>7</v>
      </c>
      <c r="M6" s="16" t="s">
        <v>20</v>
      </c>
      <c r="N6" s="16" t="s">
        <v>6</v>
      </c>
      <c r="O6" s="16" t="s">
        <v>7</v>
      </c>
      <c r="P6" s="16" t="s">
        <v>20</v>
      </c>
      <c r="Q6" s="16" t="s">
        <v>6</v>
      </c>
      <c r="R6" s="16" t="s">
        <v>7</v>
      </c>
      <c r="S6" s="16" t="s">
        <v>20</v>
      </c>
      <c r="T6" s="16" t="s">
        <v>6</v>
      </c>
      <c r="U6" s="16" t="s">
        <v>7</v>
      </c>
      <c r="V6" s="16" t="s">
        <v>20</v>
      </c>
      <c r="W6" s="16" t="s">
        <v>6</v>
      </c>
      <c r="X6" s="16" t="s">
        <v>7</v>
      </c>
      <c r="Y6" s="40" t="s">
        <v>20</v>
      </c>
    </row>
    <row r="7" spans="1:25" ht="15" customHeight="1">
      <c r="A7" s="58"/>
      <c r="B7" s="75" t="s">
        <v>53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">
      <c r="A8" s="30" t="s">
        <v>44</v>
      </c>
      <c r="B8" s="9">
        <v>4250</v>
      </c>
      <c r="C8" s="10">
        <v>3851</v>
      </c>
      <c r="D8" s="47">
        <v>399</v>
      </c>
      <c r="E8" s="44">
        <v>2310</v>
      </c>
      <c r="F8" s="44">
        <v>1981</v>
      </c>
      <c r="G8" s="48">
        <v>329</v>
      </c>
      <c r="H8" s="44">
        <v>4788</v>
      </c>
      <c r="I8" s="44">
        <v>3677</v>
      </c>
      <c r="J8" s="48">
        <v>1111</v>
      </c>
      <c r="K8" s="44">
        <v>689</v>
      </c>
      <c r="L8" s="44">
        <v>650</v>
      </c>
      <c r="M8" s="48">
        <v>39</v>
      </c>
      <c r="N8" s="44">
        <v>1128</v>
      </c>
      <c r="O8" s="44">
        <v>1081</v>
      </c>
      <c r="P8" s="48">
        <v>47</v>
      </c>
      <c r="Q8" s="44">
        <v>360</v>
      </c>
      <c r="R8" s="44">
        <v>339</v>
      </c>
      <c r="S8" s="48">
        <v>21</v>
      </c>
      <c r="T8" s="44">
        <v>226</v>
      </c>
      <c r="U8" s="44">
        <v>330</v>
      </c>
      <c r="V8" s="48">
        <v>-104</v>
      </c>
      <c r="W8" s="44">
        <v>10144</v>
      </c>
      <c r="X8" s="44">
        <v>8302</v>
      </c>
      <c r="Y8" s="48">
        <v>1842</v>
      </c>
    </row>
    <row r="9" spans="1:25">
      <c r="A9" s="30" t="s">
        <v>45</v>
      </c>
      <c r="B9" s="9">
        <v>4596</v>
      </c>
      <c r="C9" s="10">
        <v>5216</v>
      </c>
      <c r="D9" s="47">
        <v>-620</v>
      </c>
      <c r="E9" s="44">
        <v>2395</v>
      </c>
      <c r="F9" s="44">
        <v>2931</v>
      </c>
      <c r="G9" s="48">
        <v>-536</v>
      </c>
      <c r="H9" s="44">
        <v>4588</v>
      </c>
      <c r="I9" s="44">
        <v>4926</v>
      </c>
      <c r="J9" s="48">
        <v>-338</v>
      </c>
      <c r="K9" s="44">
        <v>648</v>
      </c>
      <c r="L9" s="44">
        <v>826</v>
      </c>
      <c r="M9" s="48">
        <v>-178</v>
      </c>
      <c r="N9" s="44">
        <v>885</v>
      </c>
      <c r="O9" s="44">
        <v>1182</v>
      </c>
      <c r="P9" s="48">
        <v>-297</v>
      </c>
      <c r="Q9" s="44">
        <v>414</v>
      </c>
      <c r="R9" s="44">
        <v>559</v>
      </c>
      <c r="S9" s="48">
        <v>-145</v>
      </c>
      <c r="T9" s="44">
        <v>348</v>
      </c>
      <c r="U9" s="44">
        <v>321</v>
      </c>
      <c r="V9" s="48">
        <v>27</v>
      </c>
      <c r="W9" s="44">
        <v>9407</v>
      </c>
      <c r="X9" s="44">
        <v>11494</v>
      </c>
      <c r="Y9" s="48">
        <v>-2087</v>
      </c>
    </row>
    <row r="10" spans="1:25">
      <c r="A10" s="30" t="s">
        <v>46</v>
      </c>
      <c r="B10" s="9">
        <v>8223</v>
      </c>
      <c r="C10" s="10">
        <v>7825</v>
      </c>
      <c r="D10" s="47">
        <v>398</v>
      </c>
      <c r="E10" s="44">
        <v>4404</v>
      </c>
      <c r="F10" s="44">
        <v>4580</v>
      </c>
      <c r="G10" s="48">
        <v>-176</v>
      </c>
      <c r="H10" s="44">
        <v>8382</v>
      </c>
      <c r="I10" s="44">
        <v>7745</v>
      </c>
      <c r="J10" s="48">
        <v>637</v>
      </c>
      <c r="K10" s="44">
        <v>1172</v>
      </c>
      <c r="L10" s="44">
        <v>1202</v>
      </c>
      <c r="M10" s="48">
        <v>-30</v>
      </c>
      <c r="N10" s="44">
        <v>1928</v>
      </c>
      <c r="O10" s="44">
        <v>1864</v>
      </c>
      <c r="P10" s="48">
        <v>64</v>
      </c>
      <c r="Q10" s="44">
        <v>967</v>
      </c>
      <c r="R10" s="44">
        <v>808</v>
      </c>
      <c r="S10" s="48">
        <v>159</v>
      </c>
      <c r="T10" s="44">
        <v>623</v>
      </c>
      <c r="U10" s="44">
        <v>606</v>
      </c>
      <c r="V10" s="48">
        <v>17</v>
      </c>
      <c r="W10" s="44">
        <v>19187</v>
      </c>
      <c r="X10" s="44">
        <v>18118</v>
      </c>
      <c r="Y10" s="48">
        <v>1069</v>
      </c>
    </row>
    <row r="11" spans="1:25">
      <c r="A11" s="30" t="s">
        <v>47</v>
      </c>
      <c r="B11" s="9">
        <v>4497</v>
      </c>
      <c r="C11" s="10">
        <v>3379</v>
      </c>
      <c r="D11" s="47">
        <v>1118</v>
      </c>
      <c r="E11" s="44">
        <v>2794</v>
      </c>
      <c r="F11" s="44">
        <v>1913</v>
      </c>
      <c r="G11" s="48">
        <v>881</v>
      </c>
      <c r="H11" s="44">
        <v>5266</v>
      </c>
      <c r="I11" s="44">
        <v>3525</v>
      </c>
      <c r="J11" s="48">
        <v>1741</v>
      </c>
      <c r="K11" s="44">
        <v>1007</v>
      </c>
      <c r="L11" s="44">
        <v>549</v>
      </c>
      <c r="M11" s="48">
        <v>458</v>
      </c>
      <c r="N11" s="44">
        <v>1149</v>
      </c>
      <c r="O11" s="44">
        <v>987</v>
      </c>
      <c r="P11" s="48">
        <v>162</v>
      </c>
      <c r="Q11" s="44">
        <v>593</v>
      </c>
      <c r="R11" s="44">
        <v>337</v>
      </c>
      <c r="S11" s="48">
        <v>256</v>
      </c>
      <c r="T11" s="44">
        <v>218</v>
      </c>
      <c r="U11" s="44">
        <v>286</v>
      </c>
      <c r="V11" s="48">
        <v>-68</v>
      </c>
      <c r="W11" s="44">
        <v>11995</v>
      </c>
      <c r="X11" s="44">
        <v>7447</v>
      </c>
      <c r="Y11" s="48">
        <v>4548</v>
      </c>
    </row>
    <row r="12" spans="1:25">
      <c r="A12" s="30" t="s">
        <v>48</v>
      </c>
      <c r="B12" s="9">
        <v>2027</v>
      </c>
      <c r="C12" s="10">
        <v>1970</v>
      </c>
      <c r="D12" s="47">
        <v>57</v>
      </c>
      <c r="E12" s="44">
        <v>1316</v>
      </c>
      <c r="F12" s="44">
        <v>1012</v>
      </c>
      <c r="G12" s="48">
        <v>304</v>
      </c>
      <c r="H12" s="44">
        <v>2592</v>
      </c>
      <c r="I12" s="44">
        <v>1712</v>
      </c>
      <c r="J12" s="48">
        <v>880</v>
      </c>
      <c r="K12" s="44">
        <v>507</v>
      </c>
      <c r="L12" s="44">
        <v>394</v>
      </c>
      <c r="M12" s="48">
        <v>113</v>
      </c>
      <c r="N12" s="44">
        <v>402</v>
      </c>
      <c r="O12" s="44">
        <v>433</v>
      </c>
      <c r="P12" s="48">
        <v>-31</v>
      </c>
      <c r="Q12" s="44">
        <v>242</v>
      </c>
      <c r="R12" s="44">
        <v>214</v>
      </c>
      <c r="S12" s="48">
        <v>28</v>
      </c>
      <c r="T12" s="44">
        <v>46</v>
      </c>
      <c r="U12" s="44">
        <v>89</v>
      </c>
      <c r="V12" s="48">
        <v>-43</v>
      </c>
      <c r="W12" s="44">
        <v>5193</v>
      </c>
      <c r="X12" s="44">
        <v>3885</v>
      </c>
      <c r="Y12" s="48">
        <v>1308</v>
      </c>
    </row>
    <row r="13" spans="1:25">
      <c r="A13" s="30" t="s">
        <v>49</v>
      </c>
      <c r="B13" s="9">
        <v>23593</v>
      </c>
      <c r="C13" s="10">
        <v>22241</v>
      </c>
      <c r="D13" s="47">
        <v>1352</v>
      </c>
      <c r="E13" s="44">
        <v>13219</v>
      </c>
      <c r="F13" s="44">
        <v>12417</v>
      </c>
      <c r="G13" s="48">
        <v>802</v>
      </c>
      <c r="H13" s="44">
        <v>25616</v>
      </c>
      <c r="I13" s="44">
        <v>21585</v>
      </c>
      <c r="J13" s="48">
        <v>4031</v>
      </c>
      <c r="K13" s="44">
        <v>4023</v>
      </c>
      <c r="L13" s="44">
        <v>3621</v>
      </c>
      <c r="M13" s="48">
        <v>402</v>
      </c>
      <c r="N13" s="44">
        <v>5492</v>
      </c>
      <c r="O13" s="44">
        <v>5547</v>
      </c>
      <c r="P13" s="48">
        <v>-55</v>
      </c>
      <c r="Q13" s="44">
        <v>2576</v>
      </c>
      <c r="R13" s="44">
        <v>2257</v>
      </c>
      <c r="S13" s="48">
        <v>319</v>
      </c>
      <c r="T13" s="44">
        <v>1461</v>
      </c>
      <c r="U13" s="44">
        <v>1632</v>
      </c>
      <c r="V13" s="48">
        <v>-171</v>
      </c>
      <c r="W13" s="44">
        <v>55926</v>
      </c>
      <c r="X13" s="44">
        <v>49246</v>
      </c>
      <c r="Y13" s="48">
        <v>6680</v>
      </c>
    </row>
    <row r="14" spans="1:25" ht="15" customHeight="1">
      <c r="A14" s="58"/>
      <c r="B14" s="75" t="s">
        <v>62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</row>
    <row r="15" spans="1:25">
      <c r="A15" s="30" t="s">
        <v>44</v>
      </c>
      <c r="B15" s="9">
        <v>3256</v>
      </c>
      <c r="C15" s="10">
        <v>3147</v>
      </c>
      <c r="D15" s="47">
        <v>109</v>
      </c>
      <c r="E15" s="44">
        <v>2080</v>
      </c>
      <c r="F15" s="44">
        <v>1705</v>
      </c>
      <c r="G15" s="48">
        <v>375</v>
      </c>
      <c r="H15" s="44">
        <v>4172</v>
      </c>
      <c r="I15" s="44">
        <v>2930</v>
      </c>
      <c r="J15" s="48">
        <v>1242</v>
      </c>
      <c r="K15" s="44">
        <v>603</v>
      </c>
      <c r="L15" s="44">
        <v>576</v>
      </c>
      <c r="M15" s="48">
        <v>27</v>
      </c>
      <c r="N15" s="44">
        <v>999</v>
      </c>
      <c r="O15" s="44">
        <v>932</v>
      </c>
      <c r="P15" s="48">
        <v>67</v>
      </c>
      <c r="Q15" s="44">
        <v>347</v>
      </c>
      <c r="R15" s="44">
        <v>301</v>
      </c>
      <c r="S15" s="48">
        <v>46</v>
      </c>
      <c r="T15" s="44">
        <v>169</v>
      </c>
      <c r="U15" s="44">
        <v>363</v>
      </c>
      <c r="V15" s="48">
        <v>-194</v>
      </c>
      <c r="W15" s="44">
        <v>8641</v>
      </c>
      <c r="X15" s="44">
        <v>6969</v>
      </c>
      <c r="Y15" s="48">
        <v>1672</v>
      </c>
    </row>
    <row r="16" spans="1:25">
      <c r="A16" s="30" t="s">
        <v>45</v>
      </c>
      <c r="B16" s="9">
        <v>3059</v>
      </c>
      <c r="C16" s="10">
        <v>3824</v>
      </c>
      <c r="D16" s="47">
        <v>-765</v>
      </c>
      <c r="E16" s="44">
        <v>1956</v>
      </c>
      <c r="F16" s="44">
        <v>2066</v>
      </c>
      <c r="G16" s="48">
        <v>-110</v>
      </c>
      <c r="H16" s="44">
        <v>3587</v>
      </c>
      <c r="I16" s="44">
        <v>3367</v>
      </c>
      <c r="J16" s="48">
        <v>220</v>
      </c>
      <c r="K16" s="44">
        <v>521</v>
      </c>
      <c r="L16" s="44">
        <v>611</v>
      </c>
      <c r="M16" s="48">
        <v>-90</v>
      </c>
      <c r="N16" s="44">
        <v>669</v>
      </c>
      <c r="O16" s="44">
        <v>811</v>
      </c>
      <c r="P16" s="48">
        <v>-142</v>
      </c>
      <c r="Q16" s="44">
        <v>317</v>
      </c>
      <c r="R16" s="44">
        <v>431</v>
      </c>
      <c r="S16" s="48">
        <v>-114</v>
      </c>
      <c r="T16" s="44">
        <v>261</v>
      </c>
      <c r="U16" s="44">
        <v>285</v>
      </c>
      <c r="V16" s="48">
        <v>-24</v>
      </c>
      <c r="W16" s="44">
        <v>6930</v>
      </c>
      <c r="X16" s="44">
        <v>7955</v>
      </c>
      <c r="Y16" s="48">
        <v>-1025</v>
      </c>
    </row>
    <row r="17" spans="1:25">
      <c r="A17" s="30" t="s">
        <v>46</v>
      </c>
      <c r="B17" s="9">
        <v>5911</v>
      </c>
      <c r="C17" s="10">
        <v>5796</v>
      </c>
      <c r="D17" s="47">
        <v>115</v>
      </c>
      <c r="E17" s="44">
        <v>3686</v>
      </c>
      <c r="F17" s="44">
        <v>3400</v>
      </c>
      <c r="G17" s="48">
        <v>286</v>
      </c>
      <c r="H17" s="44">
        <v>6540</v>
      </c>
      <c r="I17" s="44">
        <v>5827</v>
      </c>
      <c r="J17" s="48">
        <v>713</v>
      </c>
      <c r="K17" s="44">
        <v>908</v>
      </c>
      <c r="L17" s="44">
        <v>897</v>
      </c>
      <c r="M17" s="48">
        <v>11</v>
      </c>
      <c r="N17" s="44">
        <v>1441</v>
      </c>
      <c r="O17" s="44">
        <v>1533</v>
      </c>
      <c r="P17" s="48">
        <v>-92</v>
      </c>
      <c r="Q17" s="44">
        <v>709</v>
      </c>
      <c r="R17" s="44">
        <v>615</v>
      </c>
      <c r="S17" s="48">
        <v>94</v>
      </c>
      <c r="T17" s="44">
        <v>421</v>
      </c>
      <c r="U17" s="44">
        <v>516</v>
      </c>
      <c r="V17" s="48">
        <v>-95</v>
      </c>
      <c r="W17" s="44">
        <v>14829</v>
      </c>
      <c r="X17" s="44">
        <v>13797</v>
      </c>
      <c r="Y17" s="48">
        <v>1032</v>
      </c>
    </row>
    <row r="18" spans="1:25">
      <c r="A18" s="30" t="s">
        <v>47</v>
      </c>
      <c r="B18" s="9">
        <v>3289</v>
      </c>
      <c r="C18" s="10">
        <v>2516</v>
      </c>
      <c r="D18" s="47">
        <v>773</v>
      </c>
      <c r="E18" s="44">
        <v>2308</v>
      </c>
      <c r="F18" s="44">
        <v>1462</v>
      </c>
      <c r="G18" s="48">
        <v>846</v>
      </c>
      <c r="H18" s="44">
        <v>4153</v>
      </c>
      <c r="I18" s="44">
        <v>2712</v>
      </c>
      <c r="J18" s="48">
        <v>1441</v>
      </c>
      <c r="K18" s="44">
        <v>711</v>
      </c>
      <c r="L18" s="44">
        <v>452</v>
      </c>
      <c r="M18" s="48">
        <v>259</v>
      </c>
      <c r="N18" s="44">
        <v>924</v>
      </c>
      <c r="O18" s="44">
        <v>758</v>
      </c>
      <c r="P18" s="48">
        <v>166</v>
      </c>
      <c r="Q18" s="44">
        <v>409</v>
      </c>
      <c r="R18" s="44">
        <v>294</v>
      </c>
      <c r="S18" s="48">
        <v>115</v>
      </c>
      <c r="T18" s="44">
        <v>182</v>
      </c>
      <c r="U18" s="44">
        <v>233</v>
      </c>
      <c r="V18" s="48">
        <v>-51</v>
      </c>
      <c r="W18" s="44">
        <v>9228</v>
      </c>
      <c r="X18" s="44">
        <v>5679</v>
      </c>
      <c r="Y18" s="48">
        <v>3549</v>
      </c>
    </row>
    <row r="19" spans="1:25">
      <c r="A19" s="30" t="s">
        <v>48</v>
      </c>
      <c r="B19" s="9">
        <v>1759</v>
      </c>
      <c r="C19" s="10">
        <v>1695</v>
      </c>
      <c r="D19" s="47">
        <v>64</v>
      </c>
      <c r="E19" s="44">
        <v>1319</v>
      </c>
      <c r="F19" s="44">
        <v>845</v>
      </c>
      <c r="G19" s="48">
        <v>474</v>
      </c>
      <c r="H19" s="44">
        <v>2157</v>
      </c>
      <c r="I19" s="44">
        <v>1511</v>
      </c>
      <c r="J19" s="48">
        <v>646</v>
      </c>
      <c r="K19" s="44">
        <v>425</v>
      </c>
      <c r="L19" s="44">
        <v>348</v>
      </c>
      <c r="M19" s="48">
        <v>77</v>
      </c>
      <c r="N19" s="44">
        <v>380</v>
      </c>
      <c r="O19" s="44">
        <v>395</v>
      </c>
      <c r="P19" s="48">
        <v>-15</v>
      </c>
      <c r="Q19" s="44">
        <v>229</v>
      </c>
      <c r="R19" s="44">
        <v>206</v>
      </c>
      <c r="S19" s="48">
        <v>23</v>
      </c>
      <c r="T19" s="44">
        <v>27</v>
      </c>
      <c r="U19" s="44">
        <v>66</v>
      </c>
      <c r="V19" s="48">
        <v>-39</v>
      </c>
      <c r="W19" s="44">
        <v>4667</v>
      </c>
      <c r="X19" s="44">
        <v>3437</v>
      </c>
      <c r="Y19" s="48">
        <v>1230</v>
      </c>
    </row>
    <row r="20" spans="1:25">
      <c r="A20" s="30" t="s">
        <v>49</v>
      </c>
      <c r="B20" s="9">
        <v>17274</v>
      </c>
      <c r="C20" s="10">
        <v>16978</v>
      </c>
      <c r="D20" s="47">
        <v>296</v>
      </c>
      <c r="E20" s="44">
        <v>11349</v>
      </c>
      <c r="F20" s="44">
        <v>9478</v>
      </c>
      <c r="G20" s="48">
        <v>1871</v>
      </c>
      <c r="H20" s="44">
        <v>20609</v>
      </c>
      <c r="I20" s="44">
        <v>16347</v>
      </c>
      <c r="J20" s="48">
        <v>4262</v>
      </c>
      <c r="K20" s="44">
        <v>3168</v>
      </c>
      <c r="L20" s="44">
        <v>2884</v>
      </c>
      <c r="M20" s="48">
        <v>284</v>
      </c>
      <c r="N20" s="44">
        <v>4413</v>
      </c>
      <c r="O20" s="44">
        <v>4429</v>
      </c>
      <c r="P20" s="48">
        <v>-16</v>
      </c>
      <c r="Q20" s="44">
        <v>2011</v>
      </c>
      <c r="R20" s="44">
        <v>1847</v>
      </c>
      <c r="S20" s="48">
        <v>164</v>
      </c>
      <c r="T20" s="44">
        <v>1060</v>
      </c>
      <c r="U20" s="44">
        <v>1463</v>
      </c>
      <c r="V20" s="48">
        <v>-403</v>
      </c>
      <c r="W20" s="44">
        <v>44295</v>
      </c>
      <c r="X20" s="44">
        <v>37837</v>
      </c>
      <c r="Y20" s="48">
        <v>6458</v>
      </c>
    </row>
    <row r="21" spans="1:25" ht="15" customHeight="1">
      <c r="A21" s="58"/>
      <c r="B21" s="75" t="s">
        <v>64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</row>
    <row r="22" spans="1:25">
      <c r="A22" s="30" t="s">
        <v>44</v>
      </c>
      <c r="B22" s="9">
        <v>4888</v>
      </c>
      <c r="C22" s="10">
        <v>4350</v>
      </c>
      <c r="D22" s="47">
        <v>538</v>
      </c>
      <c r="E22" s="44">
        <v>2736</v>
      </c>
      <c r="F22" s="44">
        <v>2545</v>
      </c>
      <c r="G22" s="48">
        <v>191</v>
      </c>
      <c r="H22" s="44">
        <v>5859</v>
      </c>
      <c r="I22" s="44">
        <v>4408</v>
      </c>
      <c r="J22" s="48">
        <v>1451</v>
      </c>
      <c r="K22" s="44">
        <v>774</v>
      </c>
      <c r="L22" s="44">
        <v>618</v>
      </c>
      <c r="M22" s="48">
        <v>156</v>
      </c>
      <c r="N22" s="44">
        <v>1468</v>
      </c>
      <c r="O22" s="44">
        <v>1390</v>
      </c>
      <c r="P22" s="48">
        <v>78</v>
      </c>
      <c r="Q22" s="44">
        <v>447</v>
      </c>
      <c r="R22" s="44">
        <v>446</v>
      </c>
      <c r="S22" s="48">
        <v>1</v>
      </c>
      <c r="T22" s="44">
        <v>324</v>
      </c>
      <c r="U22" s="44">
        <v>477</v>
      </c>
      <c r="V22" s="48">
        <v>-153</v>
      </c>
      <c r="W22" s="44">
        <v>12175</v>
      </c>
      <c r="X22" s="44">
        <v>9913</v>
      </c>
      <c r="Y22" s="48">
        <v>2262</v>
      </c>
    </row>
    <row r="23" spans="1:25">
      <c r="A23" s="30" t="s">
        <v>45</v>
      </c>
      <c r="B23" s="9">
        <v>4279</v>
      </c>
      <c r="C23" s="10">
        <v>5860</v>
      </c>
      <c r="D23" s="47">
        <v>-1581</v>
      </c>
      <c r="E23" s="44">
        <v>2451</v>
      </c>
      <c r="F23" s="44">
        <v>3054</v>
      </c>
      <c r="G23" s="48">
        <v>-603</v>
      </c>
      <c r="H23" s="44">
        <v>5410</v>
      </c>
      <c r="I23" s="44">
        <v>5318</v>
      </c>
      <c r="J23" s="48">
        <v>92</v>
      </c>
      <c r="K23" s="44">
        <v>647</v>
      </c>
      <c r="L23" s="44">
        <v>827</v>
      </c>
      <c r="M23" s="48">
        <v>-180</v>
      </c>
      <c r="N23" s="44">
        <v>974</v>
      </c>
      <c r="O23" s="44">
        <v>1231</v>
      </c>
      <c r="P23" s="48">
        <v>-257</v>
      </c>
      <c r="Q23" s="44">
        <v>476</v>
      </c>
      <c r="R23" s="44">
        <v>685</v>
      </c>
      <c r="S23" s="48">
        <v>-209</v>
      </c>
      <c r="T23" s="44">
        <v>373</v>
      </c>
      <c r="U23" s="44">
        <v>405</v>
      </c>
      <c r="V23" s="48">
        <v>-32</v>
      </c>
      <c r="W23" s="44">
        <v>9689</v>
      </c>
      <c r="X23" s="44">
        <v>12459</v>
      </c>
      <c r="Y23" s="48">
        <v>-2770</v>
      </c>
    </row>
    <row r="24" spans="1:25">
      <c r="A24" s="30" t="s">
        <v>46</v>
      </c>
      <c r="B24" s="9">
        <v>8308</v>
      </c>
      <c r="C24" s="10">
        <v>8205</v>
      </c>
      <c r="D24" s="47">
        <v>103</v>
      </c>
      <c r="E24" s="44">
        <v>4715</v>
      </c>
      <c r="F24" s="44">
        <v>4926</v>
      </c>
      <c r="G24" s="48">
        <v>-211</v>
      </c>
      <c r="H24" s="44">
        <v>9405</v>
      </c>
      <c r="I24" s="44">
        <v>8124</v>
      </c>
      <c r="J24" s="48">
        <v>1281</v>
      </c>
      <c r="K24" s="44">
        <v>1257</v>
      </c>
      <c r="L24" s="44">
        <v>1149</v>
      </c>
      <c r="M24" s="48">
        <v>108</v>
      </c>
      <c r="N24" s="44">
        <v>2150</v>
      </c>
      <c r="O24" s="44">
        <v>1993</v>
      </c>
      <c r="P24" s="48">
        <v>157</v>
      </c>
      <c r="Q24" s="44">
        <v>987</v>
      </c>
      <c r="R24" s="44">
        <v>938</v>
      </c>
      <c r="S24" s="48">
        <v>49</v>
      </c>
      <c r="T24" s="44">
        <v>762</v>
      </c>
      <c r="U24" s="44">
        <v>791</v>
      </c>
      <c r="V24" s="48">
        <v>-29</v>
      </c>
      <c r="W24" s="44">
        <v>20585</v>
      </c>
      <c r="X24" s="44">
        <v>19127</v>
      </c>
      <c r="Y24" s="48">
        <v>1458</v>
      </c>
    </row>
    <row r="25" spans="1:25">
      <c r="A25" s="30" t="s">
        <v>47</v>
      </c>
      <c r="B25" s="9">
        <v>4264</v>
      </c>
      <c r="C25" s="10">
        <v>3526</v>
      </c>
      <c r="D25" s="47">
        <v>738</v>
      </c>
      <c r="E25" s="44">
        <v>2802</v>
      </c>
      <c r="F25" s="44">
        <v>1900</v>
      </c>
      <c r="G25" s="48">
        <v>902</v>
      </c>
      <c r="H25" s="44">
        <v>5735</v>
      </c>
      <c r="I25" s="44">
        <v>3749</v>
      </c>
      <c r="J25" s="48">
        <v>1986</v>
      </c>
      <c r="K25" s="44">
        <v>954</v>
      </c>
      <c r="L25" s="44">
        <v>556</v>
      </c>
      <c r="M25" s="48">
        <v>398</v>
      </c>
      <c r="N25" s="44">
        <v>1121</v>
      </c>
      <c r="O25" s="44">
        <v>1076</v>
      </c>
      <c r="P25" s="48">
        <v>45</v>
      </c>
      <c r="Q25" s="44">
        <v>583</v>
      </c>
      <c r="R25" s="44">
        <v>426</v>
      </c>
      <c r="S25" s="48">
        <v>157</v>
      </c>
      <c r="T25" s="44">
        <v>252</v>
      </c>
      <c r="U25" s="44">
        <v>354</v>
      </c>
      <c r="V25" s="48">
        <v>-102</v>
      </c>
      <c r="W25" s="44">
        <v>11922</v>
      </c>
      <c r="X25" s="44">
        <v>7798</v>
      </c>
      <c r="Y25" s="48">
        <v>4124</v>
      </c>
    </row>
    <row r="26" spans="1:25">
      <c r="A26" s="30" t="s">
        <v>48</v>
      </c>
      <c r="B26" s="9">
        <v>2066</v>
      </c>
      <c r="C26" s="10">
        <v>1990</v>
      </c>
      <c r="D26" s="47">
        <v>76</v>
      </c>
      <c r="E26" s="44">
        <v>1366</v>
      </c>
      <c r="F26" s="44">
        <v>1024</v>
      </c>
      <c r="G26" s="48">
        <v>342</v>
      </c>
      <c r="H26" s="44">
        <v>2716</v>
      </c>
      <c r="I26" s="44">
        <v>1887</v>
      </c>
      <c r="J26" s="48">
        <v>829</v>
      </c>
      <c r="K26" s="44">
        <v>471</v>
      </c>
      <c r="L26" s="44">
        <v>354</v>
      </c>
      <c r="M26" s="48">
        <v>117</v>
      </c>
      <c r="N26" s="44">
        <v>408</v>
      </c>
      <c r="O26" s="44">
        <v>468</v>
      </c>
      <c r="P26" s="48">
        <v>-60</v>
      </c>
      <c r="Q26" s="44">
        <v>251</v>
      </c>
      <c r="R26" s="44">
        <v>219</v>
      </c>
      <c r="S26" s="48">
        <v>32</v>
      </c>
      <c r="T26" s="44">
        <v>41</v>
      </c>
      <c r="U26" s="44">
        <v>93</v>
      </c>
      <c r="V26" s="48">
        <v>-52</v>
      </c>
      <c r="W26" s="44">
        <v>5412</v>
      </c>
      <c r="X26" s="44">
        <v>4128</v>
      </c>
      <c r="Y26" s="48">
        <v>1284</v>
      </c>
    </row>
    <row r="27" spans="1:25">
      <c r="A27" s="30" t="s">
        <v>49</v>
      </c>
      <c r="B27" s="9">
        <v>23805</v>
      </c>
      <c r="C27" s="10">
        <v>23931</v>
      </c>
      <c r="D27" s="47">
        <v>-126</v>
      </c>
      <c r="E27" s="44">
        <v>14070</v>
      </c>
      <c r="F27" s="44">
        <v>13449</v>
      </c>
      <c r="G27" s="48">
        <v>621</v>
      </c>
      <c r="H27" s="44">
        <v>29125</v>
      </c>
      <c r="I27" s="44">
        <v>23486</v>
      </c>
      <c r="J27" s="48">
        <v>5639</v>
      </c>
      <c r="K27" s="44">
        <v>4103</v>
      </c>
      <c r="L27" s="44">
        <v>3504</v>
      </c>
      <c r="M27" s="48">
        <v>599</v>
      </c>
      <c r="N27" s="44">
        <v>6121</v>
      </c>
      <c r="O27" s="44">
        <v>6158</v>
      </c>
      <c r="P27" s="48">
        <v>-37</v>
      </c>
      <c r="Q27" s="44">
        <v>2744</v>
      </c>
      <c r="R27" s="44">
        <v>2714</v>
      </c>
      <c r="S27" s="48">
        <v>30</v>
      </c>
      <c r="T27" s="44">
        <v>1752</v>
      </c>
      <c r="U27" s="44">
        <v>2120</v>
      </c>
      <c r="V27" s="48">
        <v>-368</v>
      </c>
      <c r="W27" s="44">
        <v>59783</v>
      </c>
      <c r="X27" s="44">
        <v>53425</v>
      </c>
      <c r="Y27" s="48">
        <v>6358</v>
      </c>
    </row>
    <row r="28" spans="1:25">
      <c r="A28" s="58"/>
      <c r="B28" s="75" t="s">
        <v>67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</row>
    <row r="29" spans="1:25">
      <c r="A29" s="30" t="s">
        <v>44</v>
      </c>
      <c r="B29" s="9">
        <v>3685</v>
      </c>
      <c r="C29" s="10">
        <v>3398</v>
      </c>
      <c r="D29" s="47">
        <v>287</v>
      </c>
      <c r="E29" s="44">
        <v>2255</v>
      </c>
      <c r="F29" s="44">
        <v>2209</v>
      </c>
      <c r="G29" s="48">
        <v>46</v>
      </c>
      <c r="H29" s="44">
        <v>4323</v>
      </c>
      <c r="I29" s="44">
        <v>3424</v>
      </c>
      <c r="J29" s="48">
        <v>899</v>
      </c>
      <c r="K29" s="44">
        <v>706</v>
      </c>
      <c r="L29" s="44">
        <v>629</v>
      </c>
      <c r="M29" s="48">
        <v>77</v>
      </c>
      <c r="N29" s="44">
        <v>1108</v>
      </c>
      <c r="O29" s="44">
        <v>961</v>
      </c>
      <c r="P29" s="48">
        <v>147</v>
      </c>
      <c r="Q29" s="44">
        <v>350</v>
      </c>
      <c r="R29" s="44">
        <v>356</v>
      </c>
      <c r="S29" s="48">
        <v>-6</v>
      </c>
      <c r="T29" s="44">
        <v>256</v>
      </c>
      <c r="U29" s="44">
        <v>360</v>
      </c>
      <c r="V29" s="48">
        <v>-104</v>
      </c>
      <c r="W29" s="44">
        <v>9265</v>
      </c>
      <c r="X29" s="44">
        <v>7919</v>
      </c>
      <c r="Y29" s="48">
        <v>1346</v>
      </c>
    </row>
    <row r="30" spans="1:25">
      <c r="A30" s="30" t="s">
        <v>45</v>
      </c>
      <c r="B30" s="9">
        <v>3893</v>
      </c>
      <c r="C30" s="10">
        <v>4877</v>
      </c>
      <c r="D30" s="47">
        <v>-984</v>
      </c>
      <c r="E30" s="44">
        <v>2109</v>
      </c>
      <c r="F30" s="44">
        <v>2474</v>
      </c>
      <c r="G30" s="48">
        <v>-365</v>
      </c>
      <c r="H30" s="44">
        <v>4262</v>
      </c>
      <c r="I30" s="44">
        <v>4514</v>
      </c>
      <c r="J30" s="48">
        <v>-252</v>
      </c>
      <c r="K30" s="44">
        <v>594</v>
      </c>
      <c r="L30" s="44">
        <v>755</v>
      </c>
      <c r="M30" s="48">
        <v>-161</v>
      </c>
      <c r="N30" s="44">
        <v>873</v>
      </c>
      <c r="O30" s="44">
        <v>1040</v>
      </c>
      <c r="P30" s="48">
        <v>-167</v>
      </c>
      <c r="Q30" s="44">
        <v>387</v>
      </c>
      <c r="R30" s="44">
        <v>559</v>
      </c>
      <c r="S30" s="48">
        <v>-172</v>
      </c>
      <c r="T30" s="44">
        <v>338</v>
      </c>
      <c r="U30" s="44">
        <v>327</v>
      </c>
      <c r="V30" s="48">
        <v>11</v>
      </c>
      <c r="W30" s="44">
        <v>8327</v>
      </c>
      <c r="X30" s="44">
        <v>10417</v>
      </c>
      <c r="Y30" s="48">
        <v>-2090</v>
      </c>
    </row>
    <row r="31" spans="1:25">
      <c r="A31" s="30" t="s">
        <v>46</v>
      </c>
      <c r="B31" s="9">
        <v>7544</v>
      </c>
      <c r="C31" s="10">
        <v>7270</v>
      </c>
      <c r="D31" s="47">
        <v>274</v>
      </c>
      <c r="E31" s="44">
        <v>4610</v>
      </c>
      <c r="F31" s="44">
        <v>4608</v>
      </c>
      <c r="G31" s="48">
        <v>2</v>
      </c>
      <c r="H31" s="44">
        <v>8248</v>
      </c>
      <c r="I31" s="44">
        <v>7478</v>
      </c>
      <c r="J31" s="48">
        <v>770</v>
      </c>
      <c r="K31" s="44">
        <v>1135</v>
      </c>
      <c r="L31" s="44">
        <v>1117</v>
      </c>
      <c r="M31" s="48">
        <v>18</v>
      </c>
      <c r="N31" s="44">
        <v>1925</v>
      </c>
      <c r="O31" s="44">
        <v>1681</v>
      </c>
      <c r="P31" s="48">
        <v>244</v>
      </c>
      <c r="Q31" s="44">
        <v>855</v>
      </c>
      <c r="R31" s="44">
        <v>880</v>
      </c>
      <c r="S31" s="48">
        <v>-25</v>
      </c>
      <c r="T31" s="44">
        <v>638</v>
      </c>
      <c r="U31" s="44">
        <v>754</v>
      </c>
      <c r="V31" s="48">
        <v>-116</v>
      </c>
      <c r="W31" s="44">
        <v>18860</v>
      </c>
      <c r="X31" s="44">
        <v>17693</v>
      </c>
      <c r="Y31" s="48">
        <v>1167</v>
      </c>
    </row>
    <row r="32" spans="1:25">
      <c r="A32" s="30" t="s">
        <v>47</v>
      </c>
      <c r="B32" s="9">
        <v>4013</v>
      </c>
      <c r="C32" s="10">
        <v>3141</v>
      </c>
      <c r="D32" s="47">
        <v>872</v>
      </c>
      <c r="E32" s="44">
        <v>2655</v>
      </c>
      <c r="F32" s="44">
        <v>1791</v>
      </c>
      <c r="G32" s="48">
        <v>864</v>
      </c>
      <c r="H32" s="44">
        <v>5047</v>
      </c>
      <c r="I32" s="44">
        <v>3348</v>
      </c>
      <c r="J32" s="48">
        <v>1699</v>
      </c>
      <c r="K32" s="44">
        <v>904</v>
      </c>
      <c r="L32" s="44">
        <v>535</v>
      </c>
      <c r="M32" s="48">
        <v>369</v>
      </c>
      <c r="N32" s="44">
        <v>1113</v>
      </c>
      <c r="O32" s="44">
        <v>946</v>
      </c>
      <c r="P32" s="48">
        <v>167</v>
      </c>
      <c r="Q32" s="44">
        <v>531</v>
      </c>
      <c r="R32" s="44">
        <v>392</v>
      </c>
      <c r="S32" s="48">
        <v>139</v>
      </c>
      <c r="T32" s="44">
        <v>205</v>
      </c>
      <c r="U32" s="44">
        <v>309</v>
      </c>
      <c r="V32" s="48">
        <v>-104</v>
      </c>
      <c r="W32" s="44">
        <v>11000</v>
      </c>
      <c r="X32" s="44">
        <v>6994</v>
      </c>
      <c r="Y32" s="48">
        <v>4006</v>
      </c>
    </row>
    <row r="33" spans="1:25">
      <c r="A33" s="30" t="s">
        <v>48</v>
      </c>
      <c r="B33" s="9">
        <v>1991</v>
      </c>
      <c r="C33" s="10">
        <v>1821</v>
      </c>
      <c r="D33" s="47">
        <v>170</v>
      </c>
      <c r="E33" s="44">
        <v>1311</v>
      </c>
      <c r="F33" s="44">
        <v>907</v>
      </c>
      <c r="G33" s="48">
        <v>404</v>
      </c>
      <c r="H33" s="44">
        <v>2316</v>
      </c>
      <c r="I33" s="44">
        <v>1679</v>
      </c>
      <c r="J33" s="48">
        <v>637</v>
      </c>
      <c r="K33" s="44">
        <v>437</v>
      </c>
      <c r="L33" s="44">
        <v>369</v>
      </c>
      <c r="M33" s="48">
        <v>68</v>
      </c>
      <c r="N33" s="44">
        <v>467</v>
      </c>
      <c r="O33" s="44">
        <v>455</v>
      </c>
      <c r="P33" s="48">
        <v>12</v>
      </c>
      <c r="Q33" s="44">
        <v>199</v>
      </c>
      <c r="R33" s="44">
        <v>243</v>
      </c>
      <c r="S33" s="48">
        <v>-44</v>
      </c>
      <c r="T33" s="44">
        <v>43</v>
      </c>
      <c r="U33" s="44">
        <v>74</v>
      </c>
      <c r="V33" s="48">
        <v>-31</v>
      </c>
      <c r="W33" s="44">
        <v>4975</v>
      </c>
      <c r="X33" s="44">
        <v>3759</v>
      </c>
      <c r="Y33" s="48">
        <v>1216</v>
      </c>
    </row>
    <row r="34" spans="1:25">
      <c r="A34" s="30" t="s">
        <v>49</v>
      </c>
      <c r="B34" s="9">
        <v>21126</v>
      </c>
      <c r="C34" s="10">
        <v>20507</v>
      </c>
      <c r="D34" s="47">
        <v>619</v>
      </c>
      <c r="E34" s="44">
        <v>12940</v>
      </c>
      <c r="F34" s="44">
        <v>11989</v>
      </c>
      <c r="G34" s="48">
        <v>951</v>
      </c>
      <c r="H34" s="44">
        <v>24196</v>
      </c>
      <c r="I34" s="44">
        <v>20443</v>
      </c>
      <c r="J34" s="48">
        <v>3753</v>
      </c>
      <c r="K34" s="44">
        <v>3776</v>
      </c>
      <c r="L34" s="44">
        <v>3405</v>
      </c>
      <c r="M34" s="48">
        <v>371</v>
      </c>
      <c r="N34" s="44">
        <v>5486</v>
      </c>
      <c r="O34" s="44">
        <v>5083</v>
      </c>
      <c r="P34" s="48">
        <v>403</v>
      </c>
      <c r="Q34" s="44">
        <v>2322</v>
      </c>
      <c r="R34" s="44">
        <v>2430</v>
      </c>
      <c r="S34" s="48">
        <v>-108</v>
      </c>
      <c r="T34" s="44">
        <v>1480</v>
      </c>
      <c r="U34" s="44">
        <v>1824</v>
      </c>
      <c r="V34" s="48">
        <v>-344</v>
      </c>
      <c r="W34" s="44">
        <v>52427</v>
      </c>
      <c r="X34" s="44">
        <v>46782</v>
      </c>
      <c r="Y34" s="48">
        <v>5645</v>
      </c>
    </row>
    <row r="35" spans="1:25">
      <c r="A35" s="30"/>
      <c r="B35" s="9"/>
      <c r="C35" s="10"/>
      <c r="D35" s="47"/>
      <c r="E35" s="44"/>
      <c r="F35" s="44"/>
      <c r="G35" s="48"/>
      <c r="H35" s="44"/>
      <c r="I35" s="44"/>
      <c r="J35" s="48"/>
      <c r="K35" s="44"/>
      <c r="L35" s="44"/>
      <c r="M35" s="48"/>
      <c r="N35" s="44"/>
      <c r="O35" s="44"/>
      <c r="P35" s="48"/>
      <c r="Q35" s="44"/>
      <c r="R35" s="44"/>
      <c r="S35" s="48"/>
      <c r="T35" s="44"/>
      <c r="U35" s="44"/>
      <c r="V35" s="48"/>
      <c r="W35" s="44"/>
      <c r="X35" s="44"/>
      <c r="Y35" s="48"/>
    </row>
    <row r="36" spans="1:25" ht="11.25" customHeight="1">
      <c r="A36" s="31" t="s">
        <v>40</v>
      </c>
      <c r="B36" s="17"/>
      <c r="C36" s="17"/>
      <c r="D36" s="9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59"/>
      <c r="Y36" s="43"/>
    </row>
    <row r="37" spans="1:25" ht="11.25" customHeight="1">
      <c r="A37" s="12"/>
      <c r="B37" s="17"/>
      <c r="C37" s="17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X37" s="59"/>
    </row>
    <row r="38" spans="1:25" ht="11.25" customHeight="1">
      <c r="A38" s="64" t="s">
        <v>63</v>
      </c>
      <c r="X38" s="59"/>
    </row>
    <row r="39" spans="1:25">
      <c r="X39" s="59"/>
    </row>
    <row r="40" spans="1:25">
      <c r="X40" s="59"/>
    </row>
    <row r="41" spans="1:25">
      <c r="X41" s="59"/>
    </row>
  </sheetData>
  <mergeCells count="12">
    <mergeCell ref="B28:Y28"/>
    <mergeCell ref="B21:Y21"/>
    <mergeCell ref="B14:Y14"/>
    <mergeCell ref="T5:V5"/>
    <mergeCell ref="W5:Y5"/>
    <mergeCell ref="B7:Y7"/>
    <mergeCell ref="B5:D5"/>
    <mergeCell ref="E5:G5"/>
    <mergeCell ref="H5:J5"/>
    <mergeCell ref="K5:M5"/>
    <mergeCell ref="N5:P5"/>
    <mergeCell ref="Q5:S5"/>
  </mergeCells>
  <hyperlinks>
    <hyperlink ref="A38" r:id="rId1" display="© Commonwealth of Australia 2022" xr:uid="{A5731C09-9343-48BF-A22E-28BC62AAA0AC}"/>
  </hyperlinks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9697">
          <objectPr defaultSize="0" autoPict="0" dde="1">
            <anchor moveWithCells="1">
              <from>
                <xdr:col>2</xdr:col>
                <xdr:colOff>638175</xdr:colOff>
                <xdr:row>38</xdr:row>
                <xdr:rowOff>0</xdr:rowOff>
              </from>
              <to>
                <xdr:col>3</xdr:col>
                <xdr:colOff>628650</xdr:colOff>
                <xdr:row>40</xdr:row>
                <xdr:rowOff>104775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969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Table 1</vt:lpstr>
      <vt:lpstr>Table 2</vt:lpstr>
      <vt:lpstr>Table 3</vt:lpstr>
      <vt:lpstr>Table 4</vt:lpstr>
      <vt:lpstr>Table 5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Dominic Vilardi</cp:lastModifiedBy>
  <cp:lastPrinted>2007-02-15T05:50:52Z</cp:lastPrinted>
  <dcterms:created xsi:type="dcterms:W3CDTF">2004-10-31T22:22:48Z</dcterms:created>
  <dcterms:modified xsi:type="dcterms:W3CDTF">2023-08-31T00:52:13Z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2021-07-19T04:06:26Z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a2c44b5f-282b-4cce-8cb2-9929fb124347</vt:lpwstr>
  </property>
  <property fmtid="{D5CDD505-2E9C-101B-9397-08002B2CF9AE}" pid="8" name="MSIP_Label_c8e5a7ee-c283-40b0-98eb-fa437df4c031_ContentBits">
    <vt:lpwstr>0</vt:lpwstr>
  </property>
</Properties>
</file>