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F8B0D1E1-DA46-414C-A31B-62D4A3FEA202}" xr6:coauthVersionLast="47" xr6:coauthVersionMax="47" xr10:uidLastSave="{00000000-0000-0000-0000-000000000000}"/>
  <bookViews>
    <workbookView xWindow="-120" yWindow="-120" windowWidth="29040" windowHeight="15840" tabRatio="728"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22" sheetId="25" r:id="rId11"/>
    <sheet name="2013-2022" sheetId="22" r:id="rId12"/>
    <sheet name="Metadata" sheetId="21" state="hidden" r:id="rId13"/>
  </sheets>
  <definedNames>
    <definedName name="_AMO_UniqueIdentifier" hidden="1">"'7e809a0a-0d22-4613-bedb-c84895344dcd'"</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7" i="22" l="1"/>
  <c r="K62" i="22"/>
  <c r="K117" i="22"/>
  <c r="K33" i="22"/>
  <c r="D121" i="22"/>
  <c r="G65" i="22"/>
  <c r="G36" i="22"/>
  <c r="D25" i="22"/>
  <c r="K135" i="22"/>
  <c r="K103" i="22"/>
  <c r="H45" i="22"/>
  <c r="C38" i="22"/>
  <c r="D38" i="22"/>
  <c r="H115" i="22"/>
  <c r="G116" i="22"/>
  <c r="D40" i="22"/>
  <c r="K133" i="22"/>
  <c r="K46" i="22"/>
  <c r="K16" i="22"/>
  <c r="J60" i="22"/>
  <c r="H87" i="22"/>
  <c r="K73" i="22"/>
  <c r="B137" i="22"/>
  <c r="G131" i="22"/>
  <c r="J58" i="22"/>
  <c r="J111" i="22"/>
  <c r="K55" i="22"/>
  <c r="K23" i="22"/>
  <c r="E127" i="22"/>
  <c r="I52" i="22"/>
  <c r="B81" i="22"/>
  <c r="C92" i="22"/>
  <c r="K95" i="22"/>
  <c r="K63" i="22"/>
  <c r="D107" i="22"/>
  <c r="I146" i="22"/>
  <c r="K27" i="22"/>
  <c r="B45" i="22"/>
  <c r="G12" i="22"/>
  <c r="C75" i="22"/>
  <c r="K78" i="22"/>
  <c r="G132" i="22"/>
  <c r="K60" i="22"/>
  <c r="H146" i="22"/>
  <c r="G87" i="22"/>
  <c r="K87" i="22"/>
  <c r="E143" i="22"/>
  <c r="J62" i="22"/>
  <c r="E33" i="22"/>
  <c r="H67" i="22"/>
  <c r="K92" i="22"/>
  <c r="J94" i="22"/>
  <c r="F37" i="22"/>
  <c r="K81" i="22"/>
  <c r="C136" i="22"/>
  <c r="D127" i="22"/>
  <c r="G51" i="22"/>
  <c r="D42" i="22"/>
  <c r="K131" i="22"/>
  <c r="K98" i="22"/>
  <c r="C52" i="22"/>
  <c r="D75" i="22"/>
  <c r="J100" i="22"/>
  <c r="I62" i="22"/>
  <c r="K41" i="22"/>
  <c r="K12" i="22"/>
  <c r="J63" i="22"/>
  <c r="H15" i="22"/>
  <c r="K61" i="22"/>
  <c r="F102" i="22"/>
  <c r="H83" i="22"/>
  <c r="F42" i="22"/>
  <c r="K143" i="22"/>
  <c r="I16" i="22"/>
  <c r="I135" i="22"/>
  <c r="F76" i="22"/>
  <c r="G114" i="22"/>
  <c r="F143" i="22"/>
  <c r="F103" i="22"/>
  <c r="B38" i="22"/>
  <c r="K21" i="22"/>
  <c r="C132" i="22"/>
  <c r="C96" i="22"/>
  <c r="F116" i="22"/>
  <c r="F85" i="22"/>
  <c r="F131" i="22"/>
  <c r="F57" i="22"/>
  <c r="F145" i="22"/>
  <c r="G61" i="22"/>
  <c r="B27" i="22"/>
  <c r="K136" i="22"/>
  <c r="H127" i="22"/>
  <c r="F83" i="22"/>
  <c r="K56" i="22"/>
  <c r="B126" i="22"/>
  <c r="G80" i="22"/>
  <c r="E118" i="22"/>
  <c r="F27" i="22"/>
  <c r="E85" i="22"/>
  <c r="H132" i="22"/>
  <c r="B55" i="22"/>
  <c r="H111" i="22"/>
  <c r="E13" i="22"/>
  <c r="H16" i="22"/>
  <c r="C120" i="22"/>
  <c r="G133" i="22"/>
  <c r="B54" i="22"/>
  <c r="E86" i="22"/>
  <c r="G58" i="22"/>
  <c r="J40" i="22"/>
  <c r="I115" i="22"/>
  <c r="H136" i="22"/>
  <c r="D65" i="22"/>
  <c r="C40" i="22"/>
  <c r="I111" i="22"/>
  <c r="F117" i="22"/>
  <c r="B56" i="22"/>
  <c r="D145" i="22"/>
  <c r="J14" i="22"/>
  <c r="H147" i="22"/>
  <c r="B147" i="22"/>
  <c r="G91" i="22"/>
  <c r="H41" i="22"/>
  <c r="B47" i="22"/>
  <c r="B136" i="22"/>
  <c r="B73" i="22"/>
  <c r="I21" i="22"/>
  <c r="K105" i="22"/>
  <c r="K75" i="22"/>
  <c r="H53" i="22"/>
  <c r="F135" i="22"/>
  <c r="K51" i="22"/>
  <c r="F121" i="22"/>
  <c r="D16" i="22"/>
  <c r="E126" i="22"/>
  <c r="K91" i="22"/>
  <c r="I76" i="22"/>
  <c r="K102" i="22"/>
  <c r="J114" i="22"/>
  <c r="B142" i="22"/>
  <c r="K111" i="22"/>
  <c r="G140" i="22"/>
  <c r="E94" i="22"/>
  <c r="K11" i="22"/>
  <c r="B57" i="22"/>
  <c r="J147" i="22"/>
  <c r="F11" i="22"/>
  <c r="K80" i="22"/>
  <c r="B101" i="22"/>
  <c r="K118" i="22"/>
  <c r="F91" i="22"/>
  <c r="I93" i="22"/>
  <c r="E93" i="22"/>
  <c r="F107" i="22"/>
  <c r="I105" i="22"/>
  <c r="F80" i="22"/>
  <c r="K43" i="22"/>
  <c r="C107" i="22"/>
  <c r="H113" i="22"/>
  <c r="K96" i="22"/>
  <c r="G127" i="22"/>
  <c r="B16" i="22"/>
  <c r="I122" i="22"/>
  <c r="F125" i="22"/>
  <c r="F55" i="22"/>
  <c r="K13" i="22"/>
  <c r="J72" i="22"/>
  <c r="J56" i="22"/>
  <c r="G55" i="22"/>
  <c r="K31" i="22"/>
  <c r="D103" i="22"/>
  <c r="K47" i="22"/>
  <c r="B117" i="22"/>
  <c r="K86" i="22"/>
  <c r="G103" i="22"/>
  <c r="H135" i="22"/>
  <c r="G20" i="22"/>
  <c r="G138" i="22"/>
  <c r="I82" i="22"/>
  <c r="D66" i="22"/>
  <c r="H37" i="22"/>
  <c r="D31" i="22"/>
  <c r="B36" i="22"/>
  <c r="E76" i="22"/>
  <c r="J47" i="22"/>
  <c r="J118" i="22"/>
  <c r="D122" i="22"/>
  <c r="E140" i="22"/>
  <c r="G52" i="22"/>
  <c r="B52" i="22"/>
  <c r="H140" i="22"/>
  <c r="K32" i="22"/>
  <c r="F138" i="22"/>
  <c r="K40" i="22"/>
  <c r="D115" i="22"/>
  <c r="K122" i="22"/>
  <c r="I35" i="22"/>
  <c r="I131" i="22"/>
  <c r="H74" i="22"/>
  <c r="G85" i="22"/>
  <c r="K26" i="22"/>
  <c r="B112" i="22"/>
  <c r="F98" i="22"/>
  <c r="I23" i="22"/>
  <c r="K65" i="22"/>
  <c r="E105" i="22"/>
  <c r="D137" i="22"/>
  <c r="J74" i="22"/>
  <c r="J57" i="22"/>
  <c r="H75" i="22"/>
  <c r="E25" i="22"/>
  <c r="F141" i="22"/>
  <c r="H42" i="22"/>
  <c r="J83" i="22"/>
  <c r="F43" i="22"/>
  <c r="E117" i="22"/>
  <c r="H17" i="22"/>
  <c r="C143" i="22"/>
  <c r="C54" i="22"/>
  <c r="E53" i="22"/>
  <c r="B96" i="22"/>
  <c r="I78" i="22"/>
  <c r="D94" i="22"/>
  <c r="B87" i="22"/>
  <c r="G95" i="22"/>
  <c r="J93" i="22"/>
  <c r="E114" i="22"/>
  <c r="I133" i="22"/>
  <c r="G123" i="22"/>
  <c r="D22" i="22"/>
  <c r="B78" i="22"/>
  <c r="I143" i="22"/>
  <c r="F26" i="22"/>
  <c r="E83" i="22"/>
  <c r="D60" i="22"/>
  <c r="D132" i="22"/>
  <c r="F142" i="22"/>
  <c r="J23" i="22"/>
  <c r="I112" i="22"/>
  <c r="G46" i="22"/>
  <c r="I53" i="22"/>
  <c r="I36" i="22"/>
  <c r="F74" i="22"/>
  <c r="C14" i="22"/>
  <c r="G16" i="22"/>
  <c r="G25" i="22"/>
  <c r="G53" i="22"/>
  <c r="E81" i="22"/>
  <c r="C106" i="22"/>
  <c r="I73" i="22"/>
  <c r="J132" i="22"/>
  <c r="J81" i="22"/>
  <c r="G63" i="22"/>
  <c r="C135" i="22"/>
  <c r="I60" i="22"/>
  <c r="K54" i="22"/>
  <c r="C16" i="22"/>
  <c r="H34" i="22"/>
  <c r="B102" i="22"/>
  <c r="E16" i="22"/>
  <c r="C87" i="22"/>
  <c r="K66" i="22"/>
  <c r="B121" i="22"/>
  <c r="D20" i="22"/>
  <c r="E87" i="22"/>
  <c r="D71" i="22"/>
  <c r="D81" i="22"/>
  <c r="F147" i="22"/>
  <c r="H54" i="22"/>
  <c r="K141" i="22"/>
  <c r="D113" i="22"/>
  <c r="E131" i="22"/>
  <c r="E20" i="22"/>
  <c r="C85" i="22"/>
  <c r="E27" i="22"/>
  <c r="I71" i="22"/>
  <c r="C66" i="22"/>
  <c r="F123" i="22"/>
  <c r="E132" i="22"/>
  <c r="D106" i="22"/>
  <c r="H51" i="22"/>
  <c r="E122" i="22"/>
  <c r="K20" i="22"/>
  <c r="I136" i="22"/>
  <c r="C20" i="22"/>
  <c r="D131" i="22"/>
  <c r="K18" i="22"/>
  <c r="F41" i="22"/>
  <c r="F20" i="22"/>
  <c r="E17" i="22"/>
  <c r="K101" i="22"/>
  <c r="H122" i="22"/>
  <c r="E46" i="22"/>
  <c r="I66" i="22"/>
  <c r="K140" i="22"/>
  <c r="D57" i="22"/>
  <c r="H25" i="22"/>
  <c r="I33" i="22"/>
  <c r="H26" i="22"/>
  <c r="G34" i="22"/>
  <c r="H72" i="22"/>
  <c r="G120" i="22"/>
  <c r="D76" i="22"/>
  <c r="H114" i="22"/>
  <c r="I46" i="22"/>
  <c r="I96" i="22"/>
  <c r="K36" i="22"/>
  <c r="F96" i="22"/>
  <c r="K52" i="22"/>
  <c r="I32" i="22"/>
  <c r="D146" i="22"/>
  <c r="K14" i="22"/>
  <c r="E65" i="22"/>
  <c r="K126" i="22"/>
  <c r="C82" i="22"/>
  <c r="K93" i="22"/>
  <c r="F82" i="22"/>
  <c r="K112" i="22"/>
  <c r="G56" i="22"/>
  <c r="J77" i="22"/>
  <c r="B42" i="22"/>
  <c r="K53" i="22"/>
  <c r="K82" i="22"/>
  <c r="K25" i="22"/>
  <c r="E35" i="22"/>
  <c r="G107" i="22"/>
  <c r="C131" i="22"/>
  <c r="G118" i="22"/>
  <c r="G18" i="22"/>
  <c r="I34" i="22"/>
  <c r="F31" i="22"/>
  <c r="E43" i="22"/>
  <c r="C47" i="22"/>
  <c r="B33" i="22"/>
  <c r="H14" i="22"/>
  <c r="D51" i="22"/>
  <c r="B18" i="22"/>
  <c r="E58" i="22"/>
  <c r="I67" i="22"/>
  <c r="I57" i="22"/>
  <c r="C42" i="22"/>
  <c r="E147" i="22"/>
  <c r="I106" i="22"/>
  <c r="G42" i="22"/>
  <c r="I25" i="22"/>
  <c r="G35" i="22"/>
  <c r="H105" i="22"/>
  <c r="E11" i="22"/>
  <c r="D34" i="22"/>
  <c r="C57" i="22"/>
  <c r="C15" i="22"/>
  <c r="I80" i="22"/>
  <c r="D54" i="22"/>
  <c r="H120" i="22"/>
  <c r="E34" i="22"/>
  <c r="D141" i="22"/>
  <c r="K94" i="22"/>
  <c r="J122" i="22"/>
  <c r="C34" i="22"/>
  <c r="K35" i="22"/>
  <c r="C140" i="22"/>
  <c r="B133" i="22"/>
  <c r="E72" i="22"/>
  <c r="D53" i="22"/>
  <c r="E80" i="22"/>
  <c r="B46" i="22"/>
  <c r="F111" i="22"/>
  <c r="G77" i="22"/>
  <c r="D82" i="22"/>
  <c r="E111" i="22"/>
  <c r="J22" i="22"/>
  <c r="H133" i="22"/>
  <c r="E56" i="22"/>
  <c r="B37" i="22"/>
  <c r="C83" i="22"/>
  <c r="E134" i="22"/>
  <c r="G23" i="22"/>
  <c r="G37" i="22"/>
  <c r="F18" i="22"/>
  <c r="D45" i="22"/>
  <c r="H95" i="22"/>
  <c r="J21" i="22"/>
  <c r="G33" i="22"/>
  <c r="J112" i="22"/>
  <c r="J95" i="22"/>
  <c r="I85" i="22"/>
  <c r="J82" i="22"/>
  <c r="I58" i="22"/>
  <c r="I132" i="22"/>
  <c r="J34" i="22"/>
  <c r="D95" i="22"/>
  <c r="E136" i="22"/>
  <c r="D96" i="22"/>
  <c r="H86" i="22"/>
  <c r="I137" i="22"/>
  <c r="B116" i="22"/>
  <c r="H131" i="22"/>
  <c r="G78" i="22"/>
  <c r="H46" i="22"/>
  <c r="J32" i="22"/>
  <c r="C31" i="22"/>
  <c r="B98" i="22"/>
  <c r="G102" i="22"/>
  <c r="H56" i="22"/>
  <c r="J73" i="22"/>
  <c r="C145" i="22"/>
  <c r="F15" i="22"/>
  <c r="J80" i="22"/>
  <c r="B82" i="22"/>
  <c r="K83" i="22"/>
  <c r="K146" i="22"/>
  <c r="K67" i="22"/>
  <c r="D52" i="22"/>
  <c r="K106" i="22"/>
  <c r="C11" i="22"/>
  <c r="H123" i="22"/>
  <c r="J71" i="22"/>
  <c r="F17" i="22"/>
  <c r="H134" i="22"/>
  <c r="J97" i="22"/>
  <c r="G113" i="22"/>
  <c r="H137" i="22"/>
  <c r="G38" i="22"/>
  <c r="E115" i="22"/>
  <c r="G147" i="22"/>
  <c r="B83" i="22"/>
  <c r="H106" i="22"/>
  <c r="C141" i="22"/>
  <c r="H18" i="22"/>
  <c r="I61" i="22"/>
  <c r="C36" i="22"/>
  <c r="E101" i="22"/>
  <c r="E98" i="22"/>
  <c r="C117" i="22"/>
  <c r="K120" i="22"/>
  <c r="F56" i="22"/>
  <c r="C112" i="22"/>
  <c r="I42" i="22"/>
  <c r="C121" i="22"/>
  <c r="F100" i="22"/>
  <c r="B115" i="22"/>
  <c r="E52" i="22"/>
  <c r="E141" i="22"/>
  <c r="G92" i="22"/>
  <c r="I75" i="22"/>
  <c r="J25" i="22"/>
  <c r="D102" i="22"/>
  <c r="D35" i="22"/>
  <c r="J145" i="22"/>
  <c r="J27" i="22"/>
  <c r="D62" i="22"/>
  <c r="D143" i="22"/>
  <c r="I94" i="22"/>
  <c r="E12" i="22"/>
  <c r="H31" i="22"/>
  <c r="B131" i="22"/>
  <c r="D18" i="22"/>
  <c r="J31" i="22"/>
  <c r="H85" i="22"/>
  <c r="B62" i="22"/>
  <c r="C134" i="22"/>
  <c r="B80" i="22"/>
  <c r="H98" i="22"/>
  <c r="E113" i="22"/>
  <c r="H22" i="22"/>
  <c r="G45" i="22"/>
  <c r="H78" i="22"/>
  <c r="D135" i="22"/>
  <c r="J113" i="22"/>
  <c r="J121" i="22"/>
  <c r="E45" i="22"/>
  <c r="D142" i="22"/>
  <c r="I107" i="22"/>
  <c r="H77" i="22"/>
  <c r="I20" i="22"/>
  <c r="F127" i="22"/>
  <c r="I116" i="22"/>
  <c r="D117" i="22"/>
  <c r="G97" i="22"/>
  <c r="F25" i="22"/>
  <c r="J87" i="22"/>
  <c r="H118" i="22"/>
  <c r="F13" i="22"/>
  <c r="C61" i="22"/>
  <c r="H27" i="22"/>
  <c r="C43" i="22"/>
  <c r="B53" i="22"/>
  <c r="F61" i="22"/>
  <c r="I87" i="22"/>
  <c r="F21" i="22"/>
  <c r="G43" i="22"/>
  <c r="E77" i="22"/>
  <c r="E14" i="22"/>
  <c r="K74" i="22"/>
  <c r="J115" i="22"/>
  <c r="K125" i="22"/>
  <c r="H142" i="22"/>
  <c r="K57" i="22"/>
  <c r="K115" i="22"/>
  <c r="J18" i="22"/>
  <c r="F33" i="22"/>
  <c r="B20" i="22"/>
  <c r="K71" i="22"/>
  <c r="C53" i="22"/>
  <c r="C65" i="22"/>
  <c r="B66" i="22"/>
  <c r="K22" i="22"/>
  <c r="I121" i="22"/>
  <c r="D74" i="22"/>
  <c r="B65" i="22"/>
  <c r="D11" i="22"/>
  <c r="G67" i="22"/>
  <c r="F94" i="22"/>
  <c r="G134" i="22"/>
  <c r="H11" i="22"/>
  <c r="G81" i="22"/>
  <c r="B43" i="22"/>
  <c r="E15" i="22"/>
  <c r="F134" i="22"/>
  <c r="J42" i="22"/>
  <c r="I41" i="22"/>
  <c r="D72" i="22"/>
  <c r="D140" i="22"/>
  <c r="F65" i="22"/>
  <c r="D123" i="22"/>
  <c r="C37" i="22"/>
  <c r="B86" i="22"/>
  <c r="B21" i="22"/>
  <c r="H73" i="22"/>
  <c r="C125" i="22"/>
  <c r="F32" i="22"/>
  <c r="B26" i="22"/>
  <c r="C58" i="22"/>
  <c r="C101" i="22"/>
  <c r="E96" i="22"/>
  <c r="I125" i="22"/>
  <c r="J85" i="22"/>
  <c r="H32" i="22"/>
  <c r="G98" i="22"/>
  <c r="G32" i="22"/>
  <c r="C146" i="22"/>
  <c r="E116" i="22"/>
  <c r="C142" i="22"/>
  <c r="F95" i="22"/>
  <c r="H52" i="22"/>
  <c r="H80" i="22"/>
  <c r="D138" i="22"/>
  <c r="B93" i="22"/>
  <c r="D58" i="22"/>
  <c r="I147" i="22"/>
  <c r="D63" i="22"/>
  <c r="E142" i="22"/>
  <c r="F38" i="22"/>
  <c r="E82" i="22"/>
  <c r="F36" i="22"/>
  <c r="G76" i="22"/>
  <c r="D116" i="22"/>
  <c r="D120" i="22"/>
  <c r="D83" i="22"/>
  <c r="D126" i="22"/>
  <c r="H13" i="22"/>
  <c r="I120" i="22"/>
  <c r="J91" i="22"/>
  <c r="C60" i="22"/>
  <c r="D33" i="22"/>
  <c r="J134" i="22"/>
  <c r="J138" i="22"/>
  <c r="F71" i="22"/>
  <c r="B107" i="22"/>
  <c r="H47" i="22"/>
  <c r="F67" i="22"/>
  <c r="I38" i="22"/>
  <c r="B140" i="22"/>
  <c r="J76" i="22"/>
  <c r="K134" i="22"/>
  <c r="B146" i="22"/>
  <c r="C102" i="22"/>
  <c r="G117" i="22"/>
  <c r="H66" i="22"/>
  <c r="B97" i="22"/>
  <c r="H43" i="22"/>
  <c r="G21" i="22"/>
  <c r="I95" i="22"/>
  <c r="G136" i="22"/>
  <c r="C56" i="22"/>
  <c r="B111" i="22"/>
  <c r="I140" i="22"/>
  <c r="E42" i="22"/>
  <c r="C22" i="22"/>
  <c r="E55" i="22"/>
  <c r="H81" i="22"/>
  <c r="J117" i="22"/>
  <c r="C77" i="22"/>
  <c r="H126" i="22"/>
  <c r="C113" i="22"/>
  <c r="E66" i="22"/>
  <c r="C115" i="22"/>
  <c r="D55" i="22"/>
  <c r="H38" i="22"/>
  <c r="H12" i="22"/>
  <c r="G96" i="22"/>
  <c r="J146" i="22"/>
  <c r="C35" i="22"/>
  <c r="D77" i="22"/>
  <c r="J78" i="22"/>
  <c r="J123" i="22"/>
  <c r="I103" i="22"/>
  <c r="E51" i="22"/>
  <c r="E125" i="22"/>
  <c r="B92" i="22"/>
  <c r="J101" i="22"/>
  <c r="H145" i="22"/>
  <c r="I114" i="22"/>
  <c r="H35" i="22"/>
  <c r="J37" i="22"/>
  <c r="I127" i="22"/>
  <c r="I13" i="22"/>
  <c r="D78" i="22"/>
  <c r="D111" i="22"/>
  <c r="I37" i="22"/>
  <c r="F66" i="22"/>
  <c r="D100" i="22"/>
  <c r="K127" i="22"/>
  <c r="H107" i="22"/>
  <c r="K37" i="22"/>
  <c r="E121" i="22"/>
  <c r="K15" i="22"/>
  <c r="J12" i="22"/>
  <c r="K107" i="22"/>
  <c r="E38" i="22"/>
  <c r="E31" i="22"/>
  <c r="F93" i="22"/>
  <c r="F115" i="22"/>
  <c r="J17" i="22"/>
  <c r="G86" i="22"/>
  <c r="G27" i="22"/>
  <c r="E100" i="22"/>
  <c r="G93" i="22"/>
  <c r="I145" i="22"/>
  <c r="I77" i="22"/>
  <c r="E137" i="22"/>
  <c r="J55" i="22"/>
  <c r="C73" i="22"/>
  <c r="B113" i="22"/>
  <c r="F73" i="22"/>
  <c r="I86" i="22"/>
  <c r="B31" i="22"/>
  <c r="B35" i="22"/>
  <c r="F81" i="22"/>
  <c r="J98" i="22"/>
  <c r="D26" i="22"/>
  <c r="E146" i="22"/>
  <c r="K72" i="22"/>
  <c r="I56" i="22"/>
  <c r="I138" i="22"/>
  <c r="C94" i="22"/>
  <c r="C13" i="22"/>
  <c r="G135" i="22"/>
  <c r="F114" i="22"/>
  <c r="F133" i="22"/>
  <c r="B85" i="22"/>
  <c r="I74" i="22"/>
  <c r="B141" i="22"/>
  <c r="H61" i="22"/>
  <c r="D17" i="22"/>
  <c r="E37" i="22"/>
  <c r="K17" i="22"/>
  <c r="B61" i="22"/>
  <c r="C33" i="22"/>
  <c r="K34" i="22"/>
  <c r="C111" i="22"/>
  <c r="C93" i="22"/>
  <c r="D147" i="22"/>
  <c r="C123" i="22"/>
  <c r="C18" i="22"/>
  <c r="I81" i="22"/>
  <c r="F51" i="22"/>
  <c r="E32" i="22"/>
  <c r="E97" i="22"/>
  <c r="I72" i="22"/>
  <c r="D91" i="22"/>
  <c r="J26" i="22"/>
  <c r="K85" i="22"/>
  <c r="E78" i="22"/>
  <c r="C45" i="22"/>
  <c r="K132" i="22"/>
  <c r="C74" i="22"/>
  <c r="K123" i="22"/>
  <c r="I102" i="22"/>
  <c r="J96" i="22"/>
  <c r="I17" i="22"/>
  <c r="J46" i="22"/>
  <c r="F53" i="22"/>
  <c r="B95" i="22"/>
  <c r="J131" i="22"/>
  <c r="C23" i="22"/>
  <c r="D136" i="22"/>
  <c r="C78" i="22"/>
  <c r="E54" i="22"/>
  <c r="C122" i="22"/>
  <c r="G40" i="22"/>
  <c r="H97" i="22"/>
  <c r="D112" i="22"/>
  <c r="G11" i="22"/>
  <c r="D46" i="22"/>
  <c r="J140" i="22"/>
  <c r="H21" i="22"/>
  <c r="E60" i="22"/>
  <c r="D134" i="22"/>
  <c r="C103" i="22"/>
  <c r="H65" i="22"/>
  <c r="B105" i="22"/>
  <c r="G137" i="22"/>
  <c r="J36" i="22"/>
  <c r="E26" i="22"/>
  <c r="H91" i="22"/>
  <c r="J20" i="22"/>
  <c r="I123" i="22"/>
  <c r="E40" i="22"/>
  <c r="B118" i="22"/>
  <c r="J65" i="22"/>
  <c r="J16" i="22"/>
  <c r="H94" i="22"/>
  <c r="D41" i="22"/>
  <c r="F113" i="22"/>
  <c r="F105" i="22"/>
  <c r="C80" i="22"/>
  <c r="D23" i="22"/>
  <c r="H141" i="22"/>
  <c r="H101" i="22"/>
  <c r="C91" i="22"/>
  <c r="H36" i="22"/>
  <c r="I92" i="22"/>
  <c r="B11" i="22"/>
  <c r="F34" i="22"/>
  <c r="J54" i="22"/>
  <c r="B100" i="22"/>
  <c r="G73" i="22"/>
  <c r="C100" i="22"/>
  <c r="G143" i="22"/>
  <c r="F60" i="22"/>
  <c r="J52" i="22"/>
  <c r="E57" i="22"/>
  <c r="E74" i="22"/>
  <c r="J33" i="22"/>
  <c r="J45" i="22"/>
  <c r="B120" i="22"/>
  <c r="I97" i="22"/>
  <c r="K42" i="22"/>
  <c r="I98" i="22"/>
  <c r="E102" i="22"/>
  <c r="G115" i="22"/>
  <c r="J143" i="22"/>
  <c r="B127" i="22"/>
  <c r="K45" i="22"/>
  <c r="E36" i="22"/>
  <c r="D87" i="22"/>
  <c r="E67" i="22"/>
  <c r="K38" i="22"/>
  <c r="F23" i="22"/>
  <c r="G145" i="22"/>
  <c r="J125" i="22"/>
  <c r="G101" i="22"/>
  <c r="D133" i="22"/>
  <c r="C133" i="22"/>
  <c r="E23" i="22"/>
  <c r="I43" i="22"/>
  <c r="C55" i="22"/>
  <c r="J127" i="22"/>
  <c r="F126" i="22"/>
  <c r="I134" i="22"/>
  <c r="C76" i="22"/>
  <c r="I14" i="22"/>
  <c r="C12" i="22"/>
  <c r="C81" i="22"/>
  <c r="B74" i="22"/>
  <c r="C116" i="22"/>
  <c r="B63" i="22"/>
  <c r="I22" i="22"/>
  <c r="G41" i="22"/>
  <c r="B34" i="22"/>
  <c r="E107" i="22"/>
  <c r="F62" i="22"/>
  <c r="J103" i="22"/>
  <c r="F132" i="22"/>
  <c r="J43" i="22"/>
  <c r="C138" i="22"/>
  <c r="D125" i="22"/>
  <c r="B134" i="22"/>
  <c r="B76" i="22"/>
  <c r="F78" i="22"/>
  <c r="I91" i="22"/>
  <c r="B72" i="22"/>
  <c r="C98" i="22"/>
  <c r="D56" i="22"/>
  <c r="J61" i="22"/>
  <c r="G75" i="22"/>
  <c r="I12" i="22"/>
  <c r="C95" i="22"/>
  <c r="F54" i="22"/>
  <c r="I18" i="22"/>
  <c r="H92" i="22"/>
  <c r="D114" i="22"/>
  <c r="I55" i="22"/>
  <c r="C32" i="22"/>
  <c r="F14" i="22"/>
  <c r="B40" i="22"/>
  <c r="J105" i="22"/>
  <c r="J136" i="22"/>
  <c r="B77" i="22"/>
  <c r="J142" i="22"/>
  <c r="B123" i="22"/>
  <c r="G111" i="22"/>
  <c r="E145" i="22"/>
  <c r="B106" i="22"/>
  <c r="C71" i="22"/>
  <c r="H63" i="22"/>
  <c r="K138" i="22"/>
  <c r="C137" i="22"/>
  <c r="G122" i="22"/>
  <c r="H23" i="22"/>
  <c r="K58" i="22"/>
  <c r="B25" i="22"/>
  <c r="K97" i="22"/>
  <c r="K137" i="22"/>
  <c r="K114" i="22"/>
  <c r="K121" i="22"/>
  <c r="I40" i="22"/>
  <c r="J102" i="22"/>
  <c r="B60" i="22"/>
  <c r="I117" i="22"/>
  <c r="I101" i="22"/>
  <c r="D36" i="22"/>
  <c r="B91" i="22"/>
  <c r="D73" i="22"/>
  <c r="B71" i="22"/>
  <c r="E138" i="22"/>
  <c r="H60" i="22"/>
  <c r="J15" i="22"/>
  <c r="F45" i="22"/>
  <c r="B13" i="22"/>
  <c r="B58" i="22"/>
  <c r="G14" i="22"/>
  <c r="J107" i="22"/>
  <c r="K145" i="22"/>
  <c r="K113" i="22"/>
  <c r="J106" i="22"/>
  <c r="J41" i="22"/>
  <c r="C126" i="22"/>
  <c r="D43" i="22"/>
  <c r="C118" i="22"/>
  <c r="G141" i="22"/>
  <c r="B75" i="22"/>
  <c r="D98" i="22"/>
  <c r="C114" i="22"/>
  <c r="B143" i="22"/>
  <c r="F92" i="22"/>
  <c r="E73" i="22"/>
  <c r="F46" i="22"/>
  <c r="C97" i="22"/>
  <c r="H20" i="22"/>
  <c r="J11" i="22"/>
  <c r="H143" i="22"/>
  <c r="C127" i="22"/>
  <c r="E92" i="22"/>
  <c r="D93" i="22"/>
  <c r="I118" i="22"/>
  <c r="E63" i="22"/>
  <c r="B138" i="22"/>
  <c r="G74" i="22"/>
  <c r="D105" i="22"/>
  <c r="J67" i="22"/>
  <c r="G105" i="22"/>
  <c r="F146" i="22"/>
  <c r="J116" i="22"/>
  <c r="H121" i="22"/>
  <c r="H103" i="22"/>
  <c r="H117" i="22"/>
  <c r="J133" i="22"/>
  <c r="F16" i="22"/>
  <c r="F122" i="22"/>
  <c r="J135" i="22"/>
  <c r="I142" i="22"/>
  <c r="F87" i="22"/>
  <c r="G66" i="22"/>
  <c r="D92" i="22"/>
  <c r="H55" i="22"/>
  <c r="I26" i="22"/>
  <c r="G54" i="22"/>
  <c r="H138" i="22"/>
  <c r="D37" i="22"/>
  <c r="E95" i="22"/>
  <c r="H40" i="22"/>
  <c r="J13" i="22"/>
  <c r="G71" i="22"/>
  <c r="D80" i="22"/>
  <c r="E62" i="22"/>
  <c r="H76" i="22"/>
  <c r="G106" i="22"/>
  <c r="J120" i="22"/>
  <c r="B125" i="22"/>
  <c r="D47" i="22"/>
  <c r="K100" i="22"/>
  <c r="C63" i="22"/>
  <c r="J126" i="22"/>
  <c r="J75" i="22"/>
  <c r="B67" i="22"/>
  <c r="I15" i="22"/>
  <c r="H96" i="22"/>
  <c r="H112" i="22"/>
  <c r="E103" i="22"/>
  <c r="E91" i="22"/>
  <c r="H33" i="22"/>
  <c r="G100" i="22"/>
  <c r="E106" i="22"/>
  <c r="E120" i="22"/>
  <c r="F86" i="22"/>
  <c r="B103" i="22"/>
  <c r="B15" i="22"/>
  <c r="F137" i="22"/>
  <c r="D15" i="22"/>
  <c r="C27" i="22"/>
  <c r="H62" i="22"/>
  <c r="G60" i="22"/>
  <c r="E47" i="22"/>
  <c r="D85" i="22"/>
  <c r="F52" i="22"/>
  <c r="F63" i="22"/>
  <c r="F35" i="22"/>
  <c r="F112" i="22"/>
  <c r="E71" i="22"/>
  <c r="K76" i="22"/>
  <c r="C25" i="22"/>
  <c r="F22" i="22"/>
  <c r="G82" i="22"/>
  <c r="H82" i="22"/>
  <c r="G57" i="22"/>
  <c r="E21" i="22"/>
  <c r="E41" i="22"/>
  <c r="G94" i="22"/>
  <c r="D97" i="22"/>
  <c r="J35" i="22"/>
  <c r="B22" i="22"/>
  <c r="G146" i="22"/>
  <c r="D21" i="22"/>
  <c r="B23" i="22"/>
  <c r="C67" i="22"/>
  <c r="B114" i="22"/>
  <c r="F97" i="22"/>
  <c r="G112" i="22"/>
  <c r="C147" i="22"/>
  <c r="F75" i="22"/>
  <c r="D86" i="22"/>
  <c r="G22" i="22"/>
  <c r="I141" i="22"/>
  <c r="G126" i="22"/>
  <c r="G13" i="22"/>
  <c r="C46" i="22"/>
  <c r="F77" i="22"/>
  <c r="C51" i="22"/>
  <c r="G62" i="22"/>
  <c r="D118" i="22"/>
  <c r="B145" i="22"/>
  <c r="I47" i="22"/>
  <c r="E75" i="22"/>
  <c r="F47" i="22"/>
  <c r="C17" i="22"/>
  <c r="B12" i="22"/>
  <c r="G83" i="22"/>
  <c r="G125" i="22"/>
  <c r="B135" i="22"/>
  <c r="H71" i="22"/>
  <c r="C26" i="22"/>
  <c r="B132" i="22"/>
  <c r="H58" i="22"/>
  <c r="E123" i="22"/>
  <c r="G15" i="22"/>
  <c r="H116" i="22"/>
  <c r="I51" i="22"/>
  <c r="D12" i="22"/>
  <c r="E61" i="22"/>
  <c r="F101" i="22"/>
  <c r="K116" i="22"/>
  <c r="J51" i="22"/>
  <c r="F136" i="22"/>
  <c r="G17" i="22"/>
  <c r="F106" i="22"/>
  <c r="D13" i="22"/>
  <c r="E135" i="22"/>
  <c r="J38" i="22"/>
  <c r="B17" i="22"/>
  <c r="F120" i="22"/>
  <c r="H57" i="22"/>
  <c r="C41" i="22"/>
  <c r="I100" i="22"/>
  <c r="G72" i="22"/>
  <c r="E112" i="22"/>
  <c r="B51" i="22"/>
  <c r="J92" i="22"/>
  <c r="B94" i="22"/>
  <c r="D101" i="22"/>
  <c r="J53" i="22"/>
  <c r="E133" i="22"/>
  <c r="D14" i="22"/>
  <c r="C72" i="22"/>
  <c r="F12" i="22"/>
  <c r="I31" i="22"/>
  <c r="J137" i="22"/>
  <c r="I45" i="22"/>
  <c r="C86" i="22"/>
  <c r="K142" i="22"/>
  <c r="B14" i="22"/>
  <c r="I54" i="22"/>
  <c r="D27" i="22"/>
  <c r="F40" i="22"/>
  <c r="K77" i="22"/>
  <c r="J141" i="22"/>
  <c r="H102" i="22"/>
  <c r="B41" i="22"/>
  <c r="I65" i="22"/>
  <c r="I11" i="22"/>
  <c r="D67" i="22"/>
  <c r="B32" i="22"/>
  <c r="G26" i="22"/>
  <c r="G142" i="22"/>
  <c r="B122" i="22"/>
  <c r="J86" i="22"/>
  <c r="F118" i="22"/>
  <c r="H100" i="22"/>
  <c r="I27" i="22"/>
  <c r="D61" i="22"/>
  <c r="I83" i="22"/>
  <c r="H125" i="22"/>
  <c r="F140" i="22"/>
  <c r="G31" i="22"/>
  <c r="I126" i="22"/>
  <c r="I113" i="22"/>
  <c r="E22" i="22"/>
  <c r="J66" i="22"/>
  <c r="F72" i="22"/>
  <c r="D32" i="22"/>
  <c r="I63" i="22"/>
  <c r="C105" i="22"/>
  <c r="H93" i="22"/>
  <c r="C62" i="22"/>
  <c r="G121" i="22"/>
  <c r="E18" i="22"/>
  <c r="G47" i="22"/>
  <c r="C21" i="22"/>
  <c r="F5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A7FEC0A7-0A7E-4E30-A7C0-7D983FCE4B28}">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6" authorId="0" shapeId="0" xr:uid="{8DDD2FE9-10DE-4610-883A-230502C0A119}">
      <text>
        <r>
          <rPr>
            <sz val="8"/>
            <color indexed="81"/>
            <rFont val="arial"/>
            <family val="2"/>
          </rPr>
          <t>estimate has a relative standard error of 25% to 50% and should be used with caution</t>
        </r>
      </text>
    </comment>
    <comment ref="B17" authorId="0" shapeId="0" xr:uid="{ECE0AFF7-0D38-4012-A761-F70AC1B96953}">
      <text>
        <r>
          <rPr>
            <sz val="8"/>
            <color indexed="81"/>
            <rFont val="arial"/>
            <family val="2"/>
          </rPr>
          <t>estimate has a relative standard error of 25% to 50% and should be used with caution</t>
        </r>
      </text>
    </comment>
    <comment ref="B22" authorId="0" shapeId="0" xr:uid="{BB921443-C291-4EDF-AD08-80AFF8DEB3E4}">
      <text>
        <r>
          <rPr>
            <sz val="8"/>
            <color indexed="81"/>
            <rFont val="arial"/>
            <family val="2"/>
          </rPr>
          <t>estimate has a relative standard error of 25% to 50% and should be used with caution</t>
        </r>
      </text>
    </comment>
    <comment ref="C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E22" authorId="0" shapeId="0" xr:uid="{00000000-0006-0000-0A00-000005000000}">
      <text>
        <r>
          <rPr>
            <sz val="8"/>
            <color indexed="8"/>
            <rFont val="Arial"/>
            <family val="2"/>
          </rPr>
          <t>estimate has a relative standard error of 25% to 50% and should be used with caution</t>
        </r>
      </text>
    </comment>
    <comment ref="F22" authorId="0" shapeId="0" xr:uid="{00000000-0006-0000-0A00-000006000000}">
      <text>
        <r>
          <rPr>
            <sz val="8"/>
            <color indexed="8"/>
            <rFont val="Arial"/>
            <family val="2"/>
          </rPr>
          <t>estimate has a relative standard error of 25% to 50% and should be used with caution</t>
        </r>
      </text>
    </comment>
    <comment ref="K22" authorId="0" shapeId="0" xr:uid="{00000000-0006-0000-0A00-000007000000}">
      <text>
        <r>
          <rPr>
            <sz val="8"/>
            <color indexed="8"/>
            <rFont val="Arial"/>
            <family val="2"/>
          </rPr>
          <t>estimate has a relative standard error of 25% to 50% and should be used with caution</t>
        </r>
      </text>
    </comment>
    <comment ref="L22" authorId="0" shapeId="0" xr:uid="{F93612F5-6E76-46F7-BC53-4DF42F8436D7}">
      <text>
        <r>
          <rPr>
            <sz val="8"/>
            <color indexed="81"/>
            <rFont val="arial"/>
            <family val="2"/>
          </rPr>
          <t>estimate has a relative standard error of 25% to 50% and should be used with caution</t>
        </r>
      </text>
    </comment>
    <comment ref="B42" authorId="0" shapeId="0" xr:uid="{FEB06A00-B378-4B7D-83D3-404D920CCC6D}">
      <text>
        <r>
          <rPr>
            <sz val="8"/>
            <color indexed="81"/>
            <rFont val="arial"/>
            <family val="2"/>
          </rPr>
          <t>estimate has a relative standard error of 25% to 50% and should be used with caution</t>
        </r>
      </text>
    </comment>
    <comment ref="L62" authorId="0" shapeId="0" xr:uid="{0B1369C4-90AF-4CAD-94A2-887AEE2E8D8C}">
      <text>
        <r>
          <rPr>
            <sz val="8"/>
            <color indexed="81"/>
            <rFont val="arial"/>
            <family val="2"/>
          </rPr>
          <t>estimate has a high margin of error and should be used with caution</t>
        </r>
      </text>
    </comment>
    <comment ref="E90" authorId="0" shapeId="0" xr:uid="{00000000-0006-0000-0A00-000008000000}">
      <text>
        <r>
          <rPr>
            <sz val="8"/>
            <color indexed="8"/>
            <rFont val="Arial"/>
            <family val="2"/>
          </rPr>
          <t>nil or rounded to zero (including null cells)</t>
        </r>
      </text>
    </comment>
    <comment ref="F90" authorId="0" shapeId="0" xr:uid="{00000000-0006-0000-0A00-000009000000}">
      <text>
        <r>
          <rPr>
            <sz val="8"/>
            <color indexed="8"/>
            <rFont val="Arial"/>
            <family val="2"/>
          </rPr>
          <t>nil or rounded to zero (including null cells)</t>
        </r>
      </text>
    </comment>
    <comment ref="G90" authorId="0" shapeId="0" xr:uid="{00000000-0006-0000-0A00-00000A000000}">
      <text>
        <r>
          <rPr>
            <sz val="8"/>
            <color indexed="8"/>
            <rFont val="Arial"/>
            <family val="2"/>
          </rPr>
          <t>nil or rounded to zero (including null cells)</t>
        </r>
      </text>
    </comment>
    <comment ref="H90" authorId="0" shapeId="0" xr:uid="{00000000-0006-0000-0A00-00000B000000}">
      <text>
        <r>
          <rPr>
            <sz val="8"/>
            <color indexed="8"/>
            <rFont val="Arial"/>
            <family val="2"/>
          </rPr>
          <t>nil or rounded to zero (including null cells)</t>
        </r>
      </text>
    </comment>
    <comment ref="D92" authorId="0" shapeId="0" xr:uid="{00000000-0006-0000-0A00-00000C000000}">
      <text>
        <r>
          <rPr>
            <sz val="8"/>
            <color indexed="8"/>
            <rFont val="Arial"/>
            <family val="2"/>
          </rPr>
          <t>nil or rounded to zero (including null cells)</t>
        </r>
      </text>
    </comment>
    <comment ref="C93" authorId="0" shapeId="0" xr:uid="{00000000-0006-0000-0A00-00000D000000}">
      <text>
        <r>
          <rPr>
            <sz val="8"/>
            <color indexed="8"/>
            <rFont val="Arial"/>
            <family val="2"/>
          </rPr>
          <t>nil or rounded to zero (including null cells)</t>
        </r>
      </text>
    </comment>
    <comment ref="E93" authorId="0" shapeId="0" xr:uid="{00000000-0006-0000-0A00-00000E000000}">
      <text>
        <r>
          <rPr>
            <sz val="8"/>
            <color indexed="8"/>
            <rFont val="Arial"/>
            <family val="2"/>
          </rPr>
          <t>nil or rounded to zero (including null cells)</t>
        </r>
      </text>
    </comment>
    <comment ref="D94" authorId="0" shapeId="0" xr:uid="{00000000-0006-0000-0A00-00000F000000}">
      <text>
        <r>
          <rPr>
            <sz val="8"/>
            <color indexed="8"/>
            <rFont val="Arial"/>
            <family val="2"/>
          </rPr>
          <t>nil or rounded to zero (including null cells)</t>
        </r>
      </text>
    </comment>
    <comment ref="H94" authorId="0" shapeId="0" xr:uid="{00000000-0006-0000-0A00-000010000000}">
      <text>
        <r>
          <rPr>
            <sz val="8"/>
            <color indexed="8"/>
            <rFont val="Arial"/>
            <family val="2"/>
          </rPr>
          <t>nil or rounded to zero (including null cells)</t>
        </r>
      </text>
    </comment>
    <comment ref="C95" authorId="0" shapeId="0" xr:uid="{00000000-0006-0000-0A00-000011000000}">
      <text>
        <r>
          <rPr>
            <sz val="8"/>
            <color indexed="8"/>
            <rFont val="Arial"/>
            <family val="2"/>
          </rPr>
          <t>nil or rounded to zero (including null cells)</t>
        </r>
      </text>
    </comment>
    <comment ref="D95" authorId="0" shapeId="0" xr:uid="{00000000-0006-0000-0A00-000012000000}">
      <text>
        <r>
          <rPr>
            <sz val="8"/>
            <color indexed="8"/>
            <rFont val="Arial"/>
            <family val="2"/>
          </rPr>
          <t>nil or rounded to zero (including null cells)</t>
        </r>
      </text>
    </comment>
    <comment ref="E95" authorId="0" shapeId="0" xr:uid="{00000000-0006-0000-0A00-000013000000}">
      <text>
        <r>
          <rPr>
            <sz val="8"/>
            <color indexed="8"/>
            <rFont val="Arial"/>
            <family val="2"/>
          </rPr>
          <t>nil or rounded to zero (including null cells)</t>
        </r>
      </text>
    </comment>
    <comment ref="F95" authorId="0" shapeId="0" xr:uid="{00000000-0006-0000-0A00-000014000000}">
      <text>
        <r>
          <rPr>
            <sz val="8"/>
            <color indexed="8"/>
            <rFont val="Arial"/>
            <family val="2"/>
          </rPr>
          <t>nil or rounded to zero (including null cells)</t>
        </r>
      </text>
    </comment>
    <comment ref="G95" authorId="0" shapeId="0" xr:uid="{00000000-0006-0000-0A00-000015000000}">
      <text>
        <r>
          <rPr>
            <sz val="8"/>
            <color indexed="8"/>
            <rFont val="Arial"/>
            <family val="2"/>
          </rPr>
          <t>nil or rounded to zero (including null cells)</t>
        </r>
      </text>
    </comment>
    <comment ref="I95" authorId="0" shapeId="0" xr:uid="{00000000-0006-0000-0A00-000016000000}">
      <text>
        <r>
          <rPr>
            <sz val="8"/>
            <color indexed="8"/>
            <rFont val="Arial"/>
            <family val="2"/>
          </rPr>
          <t>nil or rounded to zero (including null cells)</t>
        </r>
      </text>
    </comment>
    <comment ref="C97" authorId="0" shapeId="0" xr:uid="{00000000-0006-0000-0A00-000017000000}">
      <text>
        <r>
          <rPr>
            <sz val="8"/>
            <color indexed="8"/>
            <rFont val="Arial"/>
            <family val="2"/>
          </rPr>
          <t>nil or rounded to zero (including null cells)</t>
        </r>
      </text>
    </comment>
    <comment ref="D97" authorId="0" shapeId="0" xr:uid="{00000000-0006-0000-0A00-000018000000}">
      <text>
        <r>
          <rPr>
            <sz val="8"/>
            <color indexed="8"/>
            <rFont val="Arial"/>
            <family val="2"/>
          </rPr>
          <t>nil or rounded to zero (including null cells)</t>
        </r>
      </text>
    </comment>
    <comment ref="E97" authorId="0" shapeId="0" xr:uid="{00000000-0006-0000-0A00-000019000000}">
      <text>
        <r>
          <rPr>
            <sz val="8"/>
            <color indexed="8"/>
            <rFont val="Arial"/>
            <family val="2"/>
          </rPr>
          <t>nil or rounded to zero (including null cells)</t>
        </r>
      </text>
    </comment>
    <comment ref="F97" authorId="0" shapeId="0" xr:uid="{00000000-0006-0000-0A00-00001A000000}">
      <text>
        <r>
          <rPr>
            <sz val="8"/>
            <color indexed="8"/>
            <rFont val="Arial"/>
            <family val="2"/>
          </rPr>
          <t>nil or rounded to zero (including null cells)</t>
        </r>
      </text>
    </comment>
    <comment ref="G97" authorId="0" shapeId="0" xr:uid="{00000000-0006-0000-0A00-00001B000000}">
      <text>
        <r>
          <rPr>
            <sz val="8"/>
            <color indexed="8"/>
            <rFont val="Arial"/>
            <family val="2"/>
          </rPr>
          <t>nil or rounded to zero (including null cells)</t>
        </r>
      </text>
    </comment>
    <comment ref="H97" authorId="0" shapeId="0" xr:uid="{00000000-0006-0000-0A00-00001C000000}">
      <text>
        <r>
          <rPr>
            <sz val="8"/>
            <color indexed="8"/>
            <rFont val="Arial"/>
            <family val="2"/>
          </rPr>
          <t>nil or rounded to zero (including null cells)</t>
        </r>
      </text>
    </comment>
    <comment ref="I97" authorId="0" shapeId="0" xr:uid="{00000000-0006-0000-0A00-00001D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83650A1-5E1E-4C94-85F4-D8A24F1D4DB2}">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B22E8A45-CF0C-431D-ADA9-EAC49D1B46E5}">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3" authorId="0" shapeId="0" xr:uid="{19171097-C3AE-4C35-9232-87386898D404}">
      <text>
        <r>
          <rPr>
            <sz val="8"/>
            <color indexed="81"/>
            <rFont val="arial"/>
            <family val="2"/>
          </rPr>
          <t>estimate has a relative standard error of 25% to 50% and should be used with caution</t>
        </r>
      </text>
    </comment>
    <comment ref="B16" authorId="0" shapeId="0" xr:uid="{D7C863D6-D047-49B8-AB13-4C169B985E20}">
      <text>
        <r>
          <rPr>
            <sz val="8"/>
            <color indexed="81"/>
            <rFont val="arial"/>
            <family val="2"/>
          </rPr>
          <t>estimate has a relative standard error of 25% to 50% and should be used with caution</t>
        </r>
      </text>
    </comment>
    <comment ref="B21" authorId="0" shapeId="0" xr:uid="{A5CF2AC5-723B-45B7-9F4B-1F3F0EDC49B7}">
      <text>
        <r>
          <rPr>
            <sz val="8"/>
            <color indexed="81"/>
            <rFont val="arial"/>
            <family val="2"/>
          </rPr>
          <t>estimate has a relative standard error of 25% to 50% and should be used with caution</t>
        </r>
      </text>
    </comment>
    <comment ref="B22" authorId="0" shapeId="0" xr:uid="{5418A6F9-3759-4FEF-A2AA-037424E7A6FA}">
      <text>
        <r>
          <rPr>
            <sz val="8"/>
            <color indexed="81"/>
            <rFont val="arial"/>
            <family val="2"/>
          </rPr>
          <t>estimate has a relative standard error of 25% to 50% and should be used with caution</t>
        </r>
      </text>
    </comment>
    <comment ref="C22" authorId="0" shapeId="0" xr:uid="{BB621E6C-44ED-4DF8-901C-8A2539E2FEA6}">
      <text>
        <r>
          <rPr>
            <sz val="8"/>
            <color indexed="81"/>
            <rFont val="arial"/>
            <family val="2"/>
          </rPr>
          <t>estimate has a relative standard error of 25% to 50% and should be used with caution</t>
        </r>
      </text>
    </comment>
    <comment ref="D22" authorId="0" shapeId="0" xr:uid="{C487FA77-6BA2-4E27-AFFC-88F377C4E183}">
      <text>
        <r>
          <rPr>
            <sz val="8"/>
            <color indexed="81"/>
            <rFont val="arial"/>
            <family val="2"/>
          </rPr>
          <t>estimate has a relative standard error of 25% to 50% and should be used with caution</t>
        </r>
      </text>
    </comment>
    <comment ref="K22" authorId="0" shapeId="0" xr:uid="{8B53985D-CB13-45DD-87E4-EF08F810871C}">
      <text>
        <r>
          <rPr>
            <sz val="8"/>
            <color indexed="81"/>
            <rFont val="arial"/>
            <family val="2"/>
          </rPr>
          <t>estimate has a relative standard error of 25% to 50% and should be used with caution</t>
        </r>
      </text>
    </comment>
    <comment ref="D42" authorId="0" shapeId="0" xr:uid="{78FEB007-5A33-40E3-90A8-AC8F3CCD86DB}">
      <text>
        <r>
          <rPr>
            <sz val="8"/>
            <color indexed="81"/>
            <rFont val="arial"/>
            <family val="2"/>
          </rPr>
          <t>estimate has a relative standard error of 25% to 50% and should be used with caution</t>
        </r>
      </text>
    </comment>
    <comment ref="B56" authorId="0" shapeId="0" xr:uid="{BCE92A37-8435-456B-9FB4-A284F7513BEF}">
      <text>
        <r>
          <rPr>
            <sz val="8"/>
            <color indexed="81"/>
            <rFont val="arial"/>
            <family val="2"/>
          </rPr>
          <t>estimate has a high margin of error and should be used with caution</t>
        </r>
      </text>
    </comment>
    <comment ref="H56" authorId="0" shapeId="0" xr:uid="{0F5DCCED-D78E-42AA-8148-E859974590BD}">
      <text>
        <r>
          <rPr>
            <sz val="8"/>
            <color indexed="81"/>
            <rFont val="arial"/>
            <family val="2"/>
          </rPr>
          <t>estimate has a high margin of error and should be used with caution</t>
        </r>
      </text>
    </comment>
    <comment ref="I56" authorId="0" shapeId="0" xr:uid="{E1049C06-05A2-4A93-87D7-7A3C35497706}">
      <text>
        <r>
          <rPr>
            <sz val="8"/>
            <color indexed="81"/>
            <rFont val="arial"/>
            <family val="2"/>
          </rPr>
          <t>estimate has a high margin of error and should be used with caution</t>
        </r>
      </text>
    </comment>
    <comment ref="J56" authorId="0" shapeId="0" xr:uid="{B73A25AE-7A2A-493E-A858-40BC65615148}">
      <text>
        <r>
          <rPr>
            <sz val="8"/>
            <color indexed="81"/>
            <rFont val="arial"/>
            <family val="2"/>
          </rPr>
          <t>estimate has a high margin of error and should be used with caution</t>
        </r>
      </text>
    </comment>
    <comment ref="K56" authorId="0" shapeId="0" xr:uid="{E6A067B7-139E-426E-BF9F-7AA77DD411CD}">
      <text>
        <r>
          <rPr>
            <sz val="8"/>
            <color indexed="81"/>
            <rFont val="arial"/>
            <family val="2"/>
          </rPr>
          <t>estimate has a high margin of error and should be used with caution</t>
        </r>
      </text>
    </comment>
    <comment ref="L56" authorId="0" shapeId="0" xr:uid="{105EC142-BCE2-4926-A9AB-26D4D39BA3D4}">
      <text>
        <r>
          <rPr>
            <sz val="8"/>
            <color indexed="81"/>
            <rFont val="arial"/>
            <family val="2"/>
          </rPr>
          <t>estimate has a high margin of error and should be used with caution</t>
        </r>
      </text>
    </comment>
    <comment ref="J57" authorId="0" shapeId="0" xr:uid="{22CBEC25-04EB-44D7-827F-3CB5F6FEE511}">
      <text>
        <r>
          <rPr>
            <sz val="8"/>
            <color indexed="81"/>
            <rFont val="arial"/>
            <family val="2"/>
          </rPr>
          <t>estimate has a high margin of error and should be used with caution</t>
        </r>
      </text>
    </comment>
    <comment ref="C61" authorId="0" shapeId="0" xr:uid="{D8257772-0E63-4865-AB1D-47884CCC6D7B}">
      <text>
        <r>
          <rPr>
            <sz val="8"/>
            <color indexed="81"/>
            <rFont val="arial"/>
            <family val="2"/>
          </rPr>
          <t>estimate has a high margin of error and should be used with caution</t>
        </r>
      </text>
    </comment>
    <comment ref="D61" authorId="0" shapeId="0" xr:uid="{128A821A-DA1D-4EA9-9FFB-FBDC1CCE9852}">
      <text>
        <r>
          <rPr>
            <sz val="8"/>
            <color indexed="81"/>
            <rFont val="arial"/>
            <family val="2"/>
          </rPr>
          <t>estimate has a high margin of error and should be used with caution</t>
        </r>
      </text>
    </comment>
    <comment ref="B62" authorId="0" shapeId="0" xr:uid="{B2480688-372A-442B-B682-57C0949485B4}">
      <text>
        <r>
          <rPr>
            <sz val="8"/>
            <color indexed="81"/>
            <rFont val="arial"/>
            <family val="2"/>
          </rPr>
          <t>estimate has a high margin of error and should be used with caution</t>
        </r>
      </text>
    </comment>
    <comment ref="C62" authorId="0" shapeId="0" xr:uid="{5C88189E-9AFB-4094-BA2F-7A5348329D49}">
      <text>
        <r>
          <rPr>
            <sz val="8"/>
            <color indexed="81"/>
            <rFont val="arial"/>
            <family val="2"/>
          </rPr>
          <t>estimate has a high margin of error and should be used with caution</t>
        </r>
      </text>
    </comment>
    <comment ref="D62" authorId="0" shapeId="0" xr:uid="{3E7D26AA-02CE-443B-B8BB-95D9D340E359}">
      <text>
        <r>
          <rPr>
            <sz val="8"/>
            <color indexed="81"/>
            <rFont val="arial"/>
            <family val="2"/>
          </rPr>
          <t>estimate has a high margin of error and should be used with caution</t>
        </r>
      </text>
    </comment>
    <comment ref="E62" authorId="0" shapeId="0" xr:uid="{3AFC7D93-49A0-4CA5-8E0C-9433744F7852}">
      <text>
        <r>
          <rPr>
            <sz val="8"/>
            <color indexed="81"/>
            <rFont val="arial"/>
            <family val="2"/>
          </rPr>
          <t>estimate has a high margin of error and should be used with caution</t>
        </r>
      </text>
    </comment>
    <comment ref="F62" authorId="0" shapeId="0" xr:uid="{367C7E7B-2362-4F35-8E72-D9FE0192E4DD}">
      <text>
        <r>
          <rPr>
            <sz val="8"/>
            <color indexed="81"/>
            <rFont val="arial"/>
            <family val="2"/>
          </rPr>
          <t>estimate has a high margin of error and should be used with caution</t>
        </r>
      </text>
    </comment>
    <comment ref="H62" authorId="0" shapeId="0" xr:uid="{2DA063FA-0DB8-437A-8203-31E5B3446EB1}">
      <text>
        <r>
          <rPr>
            <sz val="8"/>
            <color indexed="81"/>
            <rFont val="arial"/>
            <family val="2"/>
          </rPr>
          <t>estimate has a high margin of error and should be used with caution</t>
        </r>
      </text>
    </comment>
    <comment ref="I62" authorId="0" shapeId="0" xr:uid="{477726BF-D45B-4A21-BEA6-1AF484EB25BC}">
      <text>
        <r>
          <rPr>
            <sz val="8"/>
            <color indexed="81"/>
            <rFont val="arial"/>
            <family val="2"/>
          </rPr>
          <t>estimate has a high margin of error and should be used with caution</t>
        </r>
      </text>
    </comment>
    <comment ref="J62" authorId="0" shapeId="0" xr:uid="{41FC0E07-5392-4A64-9BA2-56D80DE0B86B}">
      <text>
        <r>
          <rPr>
            <sz val="8"/>
            <color indexed="81"/>
            <rFont val="arial"/>
            <family val="2"/>
          </rPr>
          <t>estimate has a high margin of error and should be used with caution</t>
        </r>
      </text>
    </comment>
    <comment ref="K62" authorId="0" shapeId="0" xr:uid="{D7B5C7DE-C520-4373-A781-39BDC5EB6F7F}">
      <text>
        <r>
          <rPr>
            <sz val="8"/>
            <color indexed="81"/>
            <rFont val="arial"/>
            <family val="2"/>
          </rPr>
          <t>estimate has a high margin of error and should be used with caution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CCCDD27-827B-4FB5-8D49-75ACFE44D6B8}">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5C062007-B3FB-41B0-90B0-D5565CE2D7A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5" authorId="0" shapeId="0" xr:uid="{20A08DC6-3DD3-4E8A-B17F-75AA87C9BE3C}">
      <text>
        <r>
          <rPr>
            <sz val="8"/>
            <color indexed="81"/>
            <rFont val="arial"/>
            <family val="2"/>
          </rPr>
          <t>estimate has a relative standard error of 25% to 50% and should be used with caution</t>
        </r>
      </text>
    </comment>
    <comment ref="B16" authorId="0" shapeId="0" xr:uid="{317C0C5C-4697-469A-A2E9-FAD0F78AF234}">
      <text>
        <r>
          <rPr>
            <sz val="8"/>
            <color indexed="81"/>
            <rFont val="arial"/>
            <family val="2"/>
          </rPr>
          <t>estimate has a relative standard error greater than 50% and is considered too unreliable for general use</t>
        </r>
      </text>
    </comment>
    <comment ref="B17" authorId="0" shapeId="0" xr:uid="{D4EF7EE2-D840-4EA8-A5B7-FD8515F5C5F4}">
      <text>
        <r>
          <rPr>
            <sz val="8"/>
            <color indexed="81"/>
            <rFont val="arial"/>
            <family val="2"/>
          </rPr>
          <t>estimate has a relative standard error of 25% to 50% and should be used with caution</t>
        </r>
      </text>
    </comment>
    <comment ref="B21" authorId="0" shapeId="0" xr:uid="{6504343B-CF86-4786-887B-807B41E2CC30}">
      <text>
        <r>
          <rPr>
            <sz val="8"/>
            <color indexed="81"/>
            <rFont val="arial"/>
            <family val="2"/>
          </rPr>
          <t>estimate has a relative standard error of 25% to 50% and should be used with caution</t>
        </r>
      </text>
    </comment>
    <comment ref="B22" authorId="0" shapeId="0" xr:uid="{A0BF7353-C3A9-478E-B4EE-51AA22D049A7}">
      <text>
        <r>
          <rPr>
            <sz val="8"/>
            <color indexed="81"/>
            <rFont val="arial"/>
            <family val="2"/>
          </rPr>
          <t>estimate has a relative standard error greater than 50% and is considered too unreliable for general use</t>
        </r>
      </text>
    </comment>
    <comment ref="D22" authorId="0" shapeId="0" xr:uid="{00000000-0006-0000-0B00-000003000000}">
      <text>
        <r>
          <rPr>
            <sz val="8"/>
            <color indexed="81"/>
            <rFont val="arial"/>
            <family val="2"/>
          </rPr>
          <t>estimate has a relative standard error of 25% to 50% and should be used with caution</t>
        </r>
      </text>
    </comment>
    <comment ref="F22" authorId="0" shapeId="0" xr:uid="{00000000-0006-0000-0B00-000004000000}">
      <text>
        <r>
          <rPr>
            <sz val="8"/>
            <color indexed="81"/>
            <rFont val="arial"/>
            <family val="2"/>
          </rPr>
          <t>estimate has a relative standard error of 25% to 50% and should be used with caution</t>
        </r>
      </text>
    </comment>
    <comment ref="G22" authorId="0" shapeId="0" xr:uid="{00000000-0006-0000-0B00-000005000000}">
      <text>
        <r>
          <rPr>
            <sz val="8"/>
            <color indexed="81"/>
            <rFont val="arial"/>
            <family val="2"/>
          </rPr>
          <t>estimate has a relative standard error of 25% to 50% and should be used with caution</t>
        </r>
      </text>
    </comment>
    <comment ref="B56" authorId="0" shapeId="0" xr:uid="{2D6F7DE6-0CD1-44A9-8480-86B4AFC8C4CC}">
      <text>
        <r>
          <rPr>
            <sz val="8"/>
            <color indexed="81"/>
            <rFont val="arial"/>
            <family val="2"/>
          </rPr>
          <t>estimate has a high margin of error and should be used with caution</t>
        </r>
      </text>
    </comment>
    <comment ref="L56" authorId="0" shapeId="0" xr:uid="{9A25A852-E500-4972-BAC5-2B8E54E613A8}">
      <text>
        <r>
          <rPr>
            <sz val="8"/>
            <color indexed="81"/>
            <rFont val="arial"/>
            <family val="2"/>
          </rPr>
          <t>estimate has a high margin of error and should be used with caution</t>
        </r>
      </text>
    </comment>
    <comment ref="L57" authorId="0" shapeId="0" xr:uid="{0AECC90D-1FB9-4429-B597-073EFED23368}">
      <text>
        <r>
          <rPr>
            <sz val="8"/>
            <color indexed="81"/>
            <rFont val="arial"/>
            <family val="2"/>
          </rPr>
          <t>estimate has a high margin of error and should be used with caution</t>
        </r>
      </text>
    </comment>
    <comment ref="B62" authorId="0" shapeId="0" xr:uid="{13074179-FC4F-4C3B-926D-256334543D8C}">
      <text>
        <r>
          <rPr>
            <sz val="8"/>
            <color indexed="81"/>
            <rFont val="arial"/>
            <family val="2"/>
          </rPr>
          <t>estimate has a high margin of error and should be used with caution</t>
        </r>
      </text>
    </comment>
    <comment ref="D62" authorId="0" shapeId="0" xr:uid="{00000000-0006-0000-0B00-000006000000}">
      <text>
        <r>
          <rPr>
            <sz val="8"/>
            <color indexed="81"/>
            <rFont val="arial"/>
            <family val="2"/>
          </rPr>
          <t>estimate has a relative standard error of 25% to 50% and should be used with caution</t>
        </r>
      </text>
    </comment>
    <comment ref="L62" authorId="0" shapeId="0" xr:uid="{EAEE9CD7-90D8-4940-BAF9-9B97A878E228}">
      <text>
        <r>
          <rPr>
            <sz val="8"/>
            <color indexed="81"/>
            <rFont val="arial"/>
            <family val="2"/>
          </rPr>
          <t>estimate has a high margin of error and should be used with caution</t>
        </r>
      </text>
    </comment>
    <comment ref="B76" authorId="0" shapeId="0" xr:uid="{57899B9F-BC33-41C8-B592-E8D1CB9F22D0}">
      <text>
        <r>
          <rPr>
            <sz val="8"/>
            <color indexed="81"/>
            <rFont val="arial"/>
            <family val="2"/>
          </rPr>
          <t>not available for publication</t>
        </r>
      </text>
    </comment>
    <comment ref="B82" authorId="0" shapeId="0" xr:uid="{3CE42A66-F2D8-4EE2-8346-0C7BDA76BAE4}">
      <text>
        <r>
          <rPr>
            <sz val="8"/>
            <color indexed="81"/>
            <rFont val="arial"/>
            <family val="2"/>
          </rPr>
          <t>not available for publication</t>
        </r>
      </text>
    </comment>
    <comment ref="B116" authorId="0" shapeId="0" xr:uid="{EA567E0E-81CA-4B4B-8F41-9117AFE3A9B4}">
      <text>
        <r>
          <rPr>
            <sz val="8"/>
            <color indexed="81"/>
            <rFont val="arial"/>
            <family val="2"/>
          </rPr>
          <t>not available for publication</t>
        </r>
      </text>
    </comment>
    <comment ref="B122" authorId="0" shapeId="0" xr:uid="{5ADB020D-77D4-4659-B97F-6BD8BB02EA56}">
      <text>
        <r>
          <rPr>
            <sz val="8"/>
            <color indexed="81"/>
            <rFont val="arial"/>
            <family val="2"/>
          </rPr>
          <t>not available for publication</t>
        </r>
      </text>
    </comment>
    <comment ref="B136" authorId="0" shapeId="0" xr:uid="{BD4B09F5-CA6B-4FBF-B1C6-42890D5837AF}">
      <text>
        <r>
          <rPr>
            <sz val="8"/>
            <color indexed="81"/>
            <rFont val="arial"/>
            <family val="2"/>
          </rPr>
          <t>not available for publication</t>
        </r>
      </text>
    </comment>
    <comment ref="B142" authorId="0" shapeId="0" xr:uid="{04DADC6E-248B-4382-95D4-F7184430A678}">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88FC56B-F666-44E7-8897-AF7D62FCB974}">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3D61482D-E0C5-4E14-B438-B43C24EED20F}">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6" authorId="0" shapeId="0" xr:uid="{6E2EFF55-3136-44E1-A1AC-FC994AAE6A8F}">
      <text>
        <r>
          <rPr>
            <sz val="8"/>
            <color indexed="81"/>
            <rFont val="arial"/>
            <family val="2"/>
          </rPr>
          <t>estimate has a relative standard error of 25% to 50% and should be used with caution</t>
        </r>
      </text>
    </comment>
    <comment ref="B17" authorId="0" shapeId="0" xr:uid="{1BA7300A-BF33-411C-A7D8-4383063EDA77}">
      <text>
        <r>
          <rPr>
            <sz val="8"/>
            <color indexed="81"/>
            <rFont val="arial"/>
            <family val="2"/>
          </rPr>
          <t>estimate has a relative standard error of 25% to 50% and should be used with caution</t>
        </r>
      </text>
    </comment>
    <comment ref="B22" authorId="0" shapeId="0" xr:uid="{5E953027-09A7-4889-B991-84A9CDA265CB}">
      <text>
        <r>
          <rPr>
            <sz val="8"/>
            <color indexed="81"/>
            <rFont val="arial"/>
            <family val="2"/>
          </rPr>
          <t>estimate has a relative standard error of 25% to 50% and should be used with caution</t>
        </r>
      </text>
    </comment>
    <comment ref="F22" authorId="0" shapeId="0" xr:uid="{00000000-0006-0000-0C00-000003000000}">
      <text>
        <r>
          <rPr>
            <sz val="8"/>
            <color indexed="81"/>
            <rFont val="arial"/>
            <family val="2"/>
          </rPr>
          <t>estimate has a relative standard error of 25% to 50% and should be used with caution</t>
        </r>
      </text>
    </comment>
    <comment ref="I22" authorId="0" shapeId="0" xr:uid="{00000000-0006-0000-0C00-000004000000}">
      <text>
        <r>
          <rPr>
            <sz val="8"/>
            <color indexed="81"/>
            <rFont val="arial"/>
            <family val="2"/>
          </rPr>
          <t>estimate has a relative standard error of 25% to 50% and should be used with caution</t>
        </r>
      </text>
    </comment>
    <comment ref="L56" authorId="0" shapeId="0" xr:uid="{904CAE43-76AD-41E9-8108-B05CC296FBDC}">
      <text>
        <r>
          <rPr>
            <sz val="8"/>
            <color indexed="81"/>
            <rFont val="arial"/>
            <family val="2"/>
          </rPr>
          <t>estimate has a high margin of error and should be used with caution</t>
        </r>
      </text>
    </comment>
    <comment ref="B62" authorId="0" shapeId="0" xr:uid="{1704FB73-1EA8-4B98-AD87-6553AC44ACC3}">
      <text>
        <r>
          <rPr>
            <sz val="8"/>
            <color indexed="81"/>
            <rFont val="arial"/>
            <family val="2"/>
          </rPr>
          <t>estimate has a high margin of error and should be used with caution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9E6C4FC-CD1E-4B71-9B8C-A510D1DB963A}">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71B6C748-D941-4EB9-807C-0FCDCEFA1EA3}">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3" authorId="0" shapeId="0" xr:uid="{A01E784B-AB0E-4F85-A5BC-D9BC29ED4D0A}">
      <text>
        <r>
          <rPr>
            <sz val="8"/>
            <color indexed="81"/>
            <rFont val="arial"/>
            <family val="2"/>
          </rPr>
          <t>estimate has a relative standard error of 25% to 50% and should be used with caution</t>
        </r>
      </text>
    </comment>
    <comment ref="B15" authorId="0" shapeId="0" xr:uid="{4F2580CB-949F-4571-89CE-1A1873322745}">
      <text>
        <r>
          <rPr>
            <sz val="8"/>
            <color indexed="81"/>
            <rFont val="arial"/>
            <family val="2"/>
          </rPr>
          <t>estimate has a relative standard error of 25% to 50% and should be used with caution</t>
        </r>
      </text>
    </comment>
    <comment ref="B16" authorId="0" shapeId="0" xr:uid="{9912C1B1-E90E-4692-AE78-3B1D01F96E51}">
      <text>
        <r>
          <rPr>
            <sz val="8"/>
            <color indexed="81"/>
            <rFont val="arial"/>
            <family val="2"/>
          </rPr>
          <t>estimate has a relative standard error of 25% to 50% and should be used with caution</t>
        </r>
      </text>
    </comment>
    <comment ref="B17" authorId="0" shapeId="0" xr:uid="{36F590AA-BAA4-4FAE-BBEF-FFE1FB24C2C6}">
      <text>
        <r>
          <rPr>
            <sz val="8"/>
            <color indexed="81"/>
            <rFont val="arial"/>
            <family val="2"/>
          </rPr>
          <t>estimate has a relative standard error greater than 50% and is considered too unreliable for general use</t>
        </r>
      </text>
    </comment>
    <comment ref="B22" authorId="0" shapeId="0" xr:uid="{01367C58-C9C3-4798-84D5-36A1AD834054}">
      <text>
        <r>
          <rPr>
            <sz val="8"/>
            <color indexed="81"/>
            <rFont val="arial"/>
            <family val="2"/>
          </rPr>
          <t>estimate has a relative standard error of 25% to 50% and should be used with caution</t>
        </r>
      </text>
    </comment>
    <comment ref="C22" authorId="0" shapeId="0" xr:uid="{00000000-0006-0000-0D00-000003000000}">
      <text>
        <r>
          <rPr>
            <sz val="8"/>
            <color indexed="8"/>
            <rFont val="Arial"/>
            <family val="2"/>
          </rPr>
          <t>estimate has a relative standard error greater than 50% and is considered too unreliable for general use</t>
        </r>
      </text>
    </comment>
    <comment ref="D22" authorId="0" shapeId="0" xr:uid="{00000000-0006-0000-0D00-000004000000}">
      <text>
        <r>
          <rPr>
            <sz val="8"/>
            <color indexed="8"/>
            <rFont val="Arial"/>
            <family val="2"/>
          </rPr>
          <t>estimate has a relative standard error of 25% to 50% and should be used with caution</t>
        </r>
      </text>
    </comment>
    <comment ref="E22" authorId="0" shapeId="0" xr:uid="{00000000-0006-0000-0D00-000005000000}">
      <text>
        <r>
          <rPr>
            <sz val="8"/>
            <color indexed="8"/>
            <rFont val="Arial"/>
            <family val="2"/>
          </rPr>
          <t>estimate has a relative standard error of 25% to 50% and should be used with caution</t>
        </r>
      </text>
    </comment>
    <comment ref="C42" authorId="0" shapeId="0" xr:uid="{00000000-0006-0000-0D00-000006000000}">
      <text>
        <r>
          <rPr>
            <sz val="8"/>
            <color indexed="8"/>
            <rFont val="Arial"/>
            <family val="2"/>
          </rPr>
          <t>estimate has a relative standard error of 25% to 50% and should be used with caution</t>
        </r>
      </text>
    </comment>
    <comment ref="B57" authorId="0" shapeId="0" xr:uid="{937D1F7F-A13D-4736-A701-DD984876DC1A}">
      <text>
        <r>
          <rPr>
            <sz val="8"/>
            <color indexed="81"/>
            <rFont val="arial"/>
            <family val="2"/>
          </rPr>
          <t>estimate has a high margin of error and should be used with caution</t>
        </r>
      </text>
    </comment>
    <comment ref="C62" authorId="0" shapeId="0" xr:uid="{00000000-0006-0000-0D00-000007000000}">
      <text>
        <r>
          <rPr>
            <sz val="8"/>
            <color indexed="8"/>
            <rFont val="Arial"/>
            <family val="2"/>
          </rPr>
          <t>estimate has a relative standard error greater than 50% and is considered too unreliable for general use</t>
        </r>
      </text>
    </comment>
    <comment ref="L62" authorId="0" shapeId="0" xr:uid="{86B1B73E-D505-450E-B6AC-CCC61EA5DA69}">
      <text>
        <r>
          <rPr>
            <sz val="8"/>
            <color indexed="81"/>
            <rFont val="arial"/>
            <family val="2"/>
          </rPr>
          <t>estimate has a high margin of error and should be used with caution</t>
        </r>
      </text>
    </comment>
    <comment ref="B77" authorId="0" shapeId="0" xr:uid="{20FAC9B5-0F91-4BAC-9BD2-96F265CAFC54}">
      <text>
        <r>
          <rPr>
            <sz val="8"/>
            <color indexed="81"/>
            <rFont val="arial"/>
            <family val="2"/>
          </rPr>
          <t>not available for publication</t>
        </r>
      </text>
    </comment>
    <comment ref="C82" authorId="0" shapeId="0" xr:uid="{00000000-0006-0000-0D00-000008000000}">
      <text>
        <r>
          <rPr>
            <sz val="8"/>
            <color indexed="8"/>
            <rFont val="Arial"/>
            <family val="2"/>
          </rPr>
          <t>not available for publication</t>
        </r>
      </text>
    </comment>
    <comment ref="B117" authorId="0" shapeId="0" xr:uid="{120E7878-FA2D-4DE5-B54D-794D76D6C2E0}">
      <text>
        <r>
          <rPr>
            <sz val="8"/>
            <color indexed="81"/>
            <rFont val="arial"/>
            <family val="2"/>
          </rPr>
          <t>not available for publication</t>
        </r>
      </text>
    </comment>
    <comment ref="C122" authorId="0" shapeId="0" xr:uid="{00000000-0006-0000-0D00-000009000000}">
      <text>
        <r>
          <rPr>
            <sz val="8"/>
            <color indexed="8"/>
            <rFont val="Arial"/>
            <family val="2"/>
          </rPr>
          <t>not available for publication</t>
        </r>
      </text>
    </comment>
    <comment ref="B137" authorId="0" shapeId="0" xr:uid="{6E07E892-233B-4363-8938-F8106B0C2C8C}">
      <text>
        <r>
          <rPr>
            <sz val="8"/>
            <color indexed="81"/>
            <rFont val="arial"/>
            <family val="2"/>
          </rPr>
          <t>not available for publication</t>
        </r>
      </text>
    </comment>
    <comment ref="C142" authorId="0" shapeId="0" xr:uid="{00000000-0006-0000-0D00-00000A000000}">
      <text>
        <r>
          <rPr>
            <sz val="8"/>
            <color indexed="8"/>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89D8985-1814-48A0-AFF0-8E0EE331BBE9}">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BA6E39D7-1FC4-44F0-A584-60629AA148C6}">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5" authorId="0" shapeId="0" xr:uid="{BAABDB56-217D-4E5E-88F9-EBC700AC26EF}">
      <text>
        <r>
          <rPr>
            <sz val="8"/>
            <color indexed="81"/>
            <rFont val="arial"/>
            <family val="2"/>
          </rPr>
          <t>estimate has a relative standard error of 25% to 50% and should be used with caution</t>
        </r>
      </text>
    </comment>
    <comment ref="B16" authorId="0" shapeId="0" xr:uid="{0031B041-644D-4E6F-A329-EA32932006A5}">
      <text>
        <r>
          <rPr>
            <sz val="8"/>
            <color indexed="81"/>
            <rFont val="arial"/>
            <family val="2"/>
          </rPr>
          <t>estimate has a relative standard error of 25% to 50% and should be used with caution</t>
        </r>
      </text>
    </comment>
    <comment ref="B17" authorId="0" shapeId="0" xr:uid="{4A4AA976-F8D2-4F71-957F-CB401C7C0749}">
      <text>
        <r>
          <rPr>
            <sz val="8"/>
            <color indexed="81"/>
            <rFont val="arial"/>
            <family val="2"/>
          </rPr>
          <t>estimate has a relative standard error of 25% to 50% and should be used with caution</t>
        </r>
      </text>
    </comment>
    <comment ref="B21" authorId="0" shapeId="0" xr:uid="{A8762F7E-63D1-4E8F-8D33-1E67070C2239}">
      <text>
        <r>
          <rPr>
            <sz val="8"/>
            <color indexed="81"/>
            <rFont val="arial"/>
            <family val="2"/>
          </rPr>
          <t>estimate has a relative standard error of 25% to 50% and should be used with caution</t>
        </r>
      </text>
    </comment>
    <comment ref="B22" authorId="0" shapeId="0" xr:uid="{3D07DDE3-15BC-4CE8-85FA-50E829AD9E35}">
      <text>
        <r>
          <rPr>
            <sz val="8"/>
            <color indexed="81"/>
            <rFont val="arial"/>
            <family val="2"/>
          </rPr>
          <t>estimate has a relative standard error of 25% to 50% and should be used with caution</t>
        </r>
      </text>
    </comment>
    <comment ref="C22" authorId="0" shapeId="0" xr:uid="{00000000-0006-0000-0E00-000003000000}">
      <text>
        <r>
          <rPr>
            <sz val="8"/>
            <color indexed="8"/>
            <rFont val="Arial"/>
            <family val="2"/>
          </rPr>
          <t>estimate has a relative standard error of 25% to 50% and should be used with caution</t>
        </r>
      </text>
    </comment>
    <comment ref="E22" authorId="0" shapeId="0" xr:uid="{00000000-0006-0000-0E00-000004000000}">
      <text>
        <r>
          <rPr>
            <sz val="8"/>
            <color indexed="8"/>
            <rFont val="Arial"/>
            <family val="2"/>
          </rPr>
          <t>estimate has a relative standard error of 25% to 50% and should be used with caution</t>
        </r>
      </text>
    </comment>
    <comment ref="L57" authorId="0" shapeId="0" xr:uid="{C95A97D3-D789-44D2-ABF2-9FAD3DA2D6F0}">
      <text>
        <r>
          <rPr>
            <sz val="8"/>
            <color indexed="81"/>
            <rFont val="arial"/>
            <family val="2"/>
          </rPr>
          <t>estimate has a high margin of error and should be used with caution</t>
        </r>
      </text>
    </comment>
    <comment ref="C62" authorId="0" shapeId="0" xr:uid="{00000000-0006-0000-0E00-000005000000}">
      <text>
        <r>
          <rPr>
            <sz val="8"/>
            <color indexed="81"/>
            <rFont val="arial"/>
            <family val="2"/>
          </rPr>
          <t>estimate has a high margin of error and should be used with caution</t>
        </r>
      </text>
    </comment>
    <comment ref="D62" authorId="0" shapeId="0" xr:uid="{00000000-0006-0000-0E00-000006000000}">
      <text>
        <r>
          <rPr>
            <sz val="8"/>
            <color indexed="81"/>
            <rFont val="arial"/>
            <family val="2"/>
          </rPr>
          <t>estimate has a high margin of error and should be used with caution</t>
        </r>
      </text>
    </comment>
    <comment ref="E62" authorId="0" shapeId="0" xr:uid="{00000000-0006-0000-0E00-000007000000}">
      <text>
        <r>
          <rPr>
            <sz val="8"/>
            <color indexed="81"/>
            <rFont val="arial"/>
            <family val="2"/>
          </rPr>
          <t>estimate has a high margin of error and should be used with caution</t>
        </r>
      </text>
    </comment>
    <comment ref="F62" authorId="0" shapeId="0" xr:uid="{00000000-0006-0000-0E00-000008000000}">
      <text>
        <r>
          <rPr>
            <sz val="8"/>
            <color indexed="81"/>
            <rFont val="arial"/>
            <family val="2"/>
          </rPr>
          <t>estimate has a high margin of error and should be used with caution</t>
        </r>
      </text>
    </comment>
    <comment ref="G62" authorId="0" shapeId="0" xr:uid="{00000000-0006-0000-0E00-000009000000}">
      <text>
        <r>
          <rPr>
            <sz val="8"/>
            <color indexed="81"/>
            <rFont val="arial"/>
            <family val="2"/>
          </rPr>
          <t>estimate has a high margin of error and should be used with caution</t>
        </r>
      </text>
    </comment>
    <comment ref="H62" authorId="0" shapeId="0" xr:uid="{00000000-0006-0000-0E00-00000A000000}">
      <text>
        <r>
          <rPr>
            <sz val="8"/>
            <color indexed="81"/>
            <rFont val="arial"/>
            <family val="2"/>
          </rPr>
          <t>estimate has a high margin of error and should be used with caution</t>
        </r>
      </text>
    </comment>
    <comment ref="I62" authorId="0" shapeId="0" xr:uid="{00000000-0006-0000-0E00-00000B000000}">
      <text>
        <r>
          <rPr>
            <sz val="8"/>
            <color indexed="81"/>
            <rFont val="arial"/>
            <family val="2"/>
          </rPr>
          <t>estimate has a high margin of error and should be used with caution</t>
        </r>
      </text>
    </comment>
    <comment ref="K62" authorId="0" shapeId="0" xr:uid="{00000000-0006-0000-0E00-00000C000000}">
      <text>
        <r>
          <rPr>
            <sz val="8"/>
            <color indexed="81"/>
            <rFont val="arial"/>
            <family val="2"/>
          </rPr>
          <t>estimate has a high margin of error and should be used with caution</t>
        </r>
      </text>
    </comment>
    <comment ref="L62" authorId="0" shapeId="0" xr:uid="{6410309E-1E78-4D3B-9B11-75279E65A417}">
      <text>
        <r>
          <rPr>
            <sz val="8"/>
            <color indexed="81"/>
            <rFont val="arial"/>
            <family val="2"/>
          </rPr>
          <t>estimate has a high margin of error and should be used with caution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9A2D237-46D1-4DF1-BE5B-EEFA52BC8ECF}">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5CD425E4-DC7C-48CC-B69E-98EA07C7BE71}">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6" authorId="0" shapeId="0" xr:uid="{80A53558-DA28-4C09-9999-16ECFBF265F1}">
      <text>
        <r>
          <rPr>
            <sz val="8"/>
            <color indexed="81"/>
            <rFont val="arial"/>
            <family val="2"/>
          </rPr>
          <t>estimate has a relative standard error of 25% to 50% and should be used with caution</t>
        </r>
      </text>
    </comment>
    <comment ref="B17" authorId="0" shapeId="0" xr:uid="{B275E9E1-FCC3-422D-8E1D-16A9931B639F}">
      <text>
        <r>
          <rPr>
            <sz val="8"/>
            <color indexed="81"/>
            <rFont val="arial"/>
            <family val="2"/>
          </rPr>
          <t>estimate has a relative standard error of 25% to 50% and should be used with caution</t>
        </r>
      </text>
    </comment>
    <comment ref="B22" authorId="0" shapeId="0" xr:uid="{6E8BF44A-70B0-4831-9501-9308041B012D}">
      <text>
        <r>
          <rPr>
            <sz val="8"/>
            <color indexed="81"/>
            <rFont val="arial"/>
            <family val="2"/>
          </rPr>
          <t>estimate has a relative standard error greater than 50% and is considered too unreliable for general use</t>
        </r>
      </text>
    </comment>
    <comment ref="C22" authorId="0" shapeId="0" xr:uid="{00000000-0006-0000-0F00-000003000000}">
      <text>
        <r>
          <rPr>
            <sz val="8"/>
            <color indexed="8"/>
            <rFont val="Arial"/>
            <family val="2"/>
          </rPr>
          <t>estimate has a relative standard error of 25% to 50% and should be used with caution</t>
        </r>
      </text>
    </comment>
    <comment ref="K22" authorId="0" shapeId="0" xr:uid="{00000000-0006-0000-0F00-000004000000}">
      <text>
        <r>
          <rPr>
            <sz val="8"/>
            <color indexed="8"/>
            <rFont val="Arial"/>
            <family val="2"/>
          </rPr>
          <t>estimate has a relative standard error of 25% to 50% and should be used with caution</t>
        </r>
      </text>
    </comment>
    <comment ref="B42" authorId="0" shapeId="0" xr:uid="{8A682DE6-FCD4-4BFB-8ACD-9F88E4921445}">
      <text>
        <r>
          <rPr>
            <sz val="8"/>
            <color indexed="81"/>
            <rFont val="arial"/>
            <family val="2"/>
          </rPr>
          <t>estimate has a relative standard error of 25% to 50% and should be used with caution</t>
        </r>
      </text>
    </comment>
    <comment ref="C42" authorId="0" shapeId="0" xr:uid="{00000000-0006-0000-0F00-000005000000}">
      <text>
        <r>
          <rPr>
            <sz val="8"/>
            <color indexed="8"/>
            <rFont val="Arial"/>
            <family val="2"/>
          </rPr>
          <t>estimate has a relative standard error of 25% to 50% and should be used with caution</t>
        </r>
      </text>
    </comment>
    <comment ref="L57" authorId="0" shapeId="0" xr:uid="{5D9912D0-54C4-4658-868E-49A5A7BF4DA1}">
      <text>
        <r>
          <rPr>
            <sz val="8"/>
            <color indexed="81"/>
            <rFont val="arial"/>
            <family val="2"/>
          </rPr>
          <t>estimate has a high margin of error and should be used with caution</t>
        </r>
      </text>
    </comment>
    <comment ref="B62" authorId="0" shapeId="0" xr:uid="{57C94FF3-9B22-4323-9E72-D7A11FF6B10D}">
      <text>
        <r>
          <rPr>
            <sz val="8"/>
            <color indexed="81"/>
            <rFont val="arial"/>
            <family val="2"/>
          </rPr>
          <t>estimate has a high margin of error and should be used with caution</t>
        </r>
      </text>
    </comment>
    <comment ref="L62" authorId="0" shapeId="0" xr:uid="{C0D59C46-C2D2-4B39-B2CC-13A1CC100140}">
      <text>
        <r>
          <rPr>
            <sz val="8"/>
            <color indexed="81"/>
            <rFont val="arial"/>
            <family val="2"/>
          </rPr>
          <t>estimate has a high margin of error and should be used with caution</t>
        </r>
      </text>
    </comment>
    <comment ref="O62" authorId="0" shapeId="0" xr:uid="{CC1FF6DC-90C9-4C91-ACD8-02C876CF859A}">
      <text>
        <r>
          <rPr>
            <sz val="8"/>
            <color indexed="81"/>
            <rFont val="arial"/>
            <family val="2"/>
          </rPr>
          <t>estimate has a high margin of error and should be used with caution</t>
        </r>
      </text>
    </comment>
    <comment ref="B82" authorId="0" shapeId="0" xr:uid="{9FE91ADE-14CE-4B8F-B568-0C53F7B640EA}">
      <text>
        <r>
          <rPr>
            <sz val="8"/>
            <color indexed="81"/>
            <rFont val="arial"/>
            <family val="2"/>
          </rPr>
          <t>not available for publication</t>
        </r>
      </text>
    </comment>
    <comment ref="B122" authorId="0" shapeId="0" xr:uid="{D361BC9D-2E9D-4B8C-8EF7-274EF430E8A9}">
      <text>
        <r>
          <rPr>
            <sz val="8"/>
            <color indexed="81"/>
            <rFont val="arial"/>
            <family val="2"/>
          </rPr>
          <t>not available for publication</t>
        </r>
      </text>
    </comment>
    <comment ref="B142" authorId="0" shapeId="0" xr:uid="{28CA5576-EAF4-48CD-ADA5-3D2428C2BC11}">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8953C38-4FFE-488B-96C5-0D2FFCD4E767}">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13ABEB07-43C0-47D6-AC9F-EACFF6E78A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5" authorId="0" shapeId="0" xr:uid="{2F09BA49-120D-4384-B429-7DF2381EB526}">
      <text>
        <r>
          <rPr>
            <sz val="8"/>
            <color indexed="81"/>
            <rFont val="arial"/>
            <family val="2"/>
          </rPr>
          <t>estimate has a relative standard error of 25% to 50% and should be used with caution</t>
        </r>
      </text>
    </comment>
    <comment ref="B16" authorId="0" shapeId="0" xr:uid="{4100348C-5F8C-4BF8-8690-A419C55E893A}">
      <text>
        <r>
          <rPr>
            <sz val="8"/>
            <color indexed="81"/>
            <rFont val="arial"/>
            <family val="2"/>
          </rPr>
          <t>estimate has a relative standard error greater than 50% and is considered too unreliable for general use</t>
        </r>
      </text>
    </comment>
    <comment ref="B17" authorId="0" shapeId="0" xr:uid="{609C1617-A737-43DB-A458-48565C1A51E0}">
      <text>
        <r>
          <rPr>
            <sz val="8"/>
            <color indexed="81"/>
            <rFont val="arial"/>
            <family val="2"/>
          </rPr>
          <t>estimate has a relative standard error of 25% to 50% and should be used with caution</t>
        </r>
      </text>
    </comment>
    <comment ref="B22" authorId="0" shapeId="0" xr:uid="{E5E27DFA-2CBB-48F7-AB02-83E1270BF997}">
      <text>
        <r>
          <rPr>
            <sz val="8"/>
            <color indexed="81"/>
            <rFont val="arial"/>
            <family val="2"/>
          </rPr>
          <t>estimate has a relative standard error greater than 50% and is considered too unreliable for general use</t>
        </r>
      </text>
    </comment>
    <comment ref="C22" authorId="0" shapeId="0" xr:uid="{00000000-0006-0000-1000-000003000000}">
      <text>
        <r>
          <rPr>
            <sz val="8"/>
            <color indexed="8"/>
            <rFont val="Arial"/>
            <family val="2"/>
          </rPr>
          <t>estimate has a relative standard error of 25% to 50% and should be used with caution</t>
        </r>
      </text>
    </comment>
    <comment ref="J22" authorId="0" shapeId="0" xr:uid="{00000000-0006-0000-1000-000004000000}">
      <text>
        <r>
          <rPr>
            <sz val="8"/>
            <color indexed="8"/>
            <rFont val="Arial"/>
            <family val="2"/>
          </rPr>
          <t>estimate has a relative standard error of 25% to 50% and should be used with caution</t>
        </r>
      </text>
    </comment>
    <comment ref="K22" authorId="0" shapeId="0" xr:uid="{00000000-0006-0000-1000-000005000000}">
      <text>
        <r>
          <rPr>
            <sz val="8"/>
            <color indexed="8"/>
            <rFont val="Arial"/>
            <family val="2"/>
          </rPr>
          <t>estimate has a relative standard error of 25% to 50% and should be used with caution</t>
        </r>
      </text>
    </comment>
    <comment ref="B56" authorId="0" shapeId="0" xr:uid="{472F1907-4850-4FBF-B00D-852B29B2A1DD}">
      <text>
        <r>
          <rPr>
            <sz val="8"/>
            <color indexed="81"/>
            <rFont val="arial"/>
            <family val="2"/>
          </rPr>
          <t>estimate has a high margin of error and should be used with caution</t>
        </r>
      </text>
    </comment>
    <comment ref="C56" authorId="0" shapeId="0" xr:uid="{00000000-0006-0000-1000-000006000000}">
      <text>
        <r>
          <rPr>
            <sz val="8"/>
            <color indexed="8"/>
            <rFont val="Arial"/>
            <family val="2"/>
          </rPr>
          <t>estimate has a high margin of error and should be used with caution</t>
        </r>
      </text>
    </comment>
    <comment ref="D56" authorId="0" shapeId="0" xr:uid="{00000000-0006-0000-1000-000007000000}">
      <text>
        <r>
          <rPr>
            <sz val="8"/>
            <color indexed="8"/>
            <rFont val="Arial"/>
            <family val="2"/>
          </rPr>
          <t>estimate has a high margin of error and should be used with caution</t>
        </r>
      </text>
    </comment>
    <comment ref="H56" authorId="0" shapeId="0" xr:uid="{00000000-0006-0000-1000-000008000000}">
      <text>
        <r>
          <rPr>
            <sz val="8"/>
            <color indexed="8"/>
            <rFont val="Arial"/>
            <family val="2"/>
          </rPr>
          <t>estimate has a high margin of error and should be used with caution</t>
        </r>
      </text>
    </comment>
    <comment ref="I56" authorId="0" shapeId="0" xr:uid="{00000000-0006-0000-1000-000009000000}">
      <text>
        <r>
          <rPr>
            <sz val="8"/>
            <color indexed="8"/>
            <rFont val="Arial"/>
            <family val="2"/>
          </rPr>
          <t>estimate has a high margin of error and should be used with caution</t>
        </r>
      </text>
    </comment>
    <comment ref="K56" authorId="0" shapeId="0" xr:uid="{00000000-0006-0000-1000-00000A000000}">
      <text>
        <r>
          <rPr>
            <sz val="8"/>
            <color indexed="8"/>
            <rFont val="Arial"/>
            <family val="2"/>
          </rPr>
          <t>estimate has a high margin of error and should be used with caution</t>
        </r>
      </text>
    </comment>
    <comment ref="B62" authorId="0" shapeId="0" xr:uid="{4B2585F4-C819-4F67-B3DF-8817AB88412B}">
      <text>
        <r>
          <rPr>
            <sz val="8"/>
            <color indexed="81"/>
            <rFont val="arial"/>
            <family val="2"/>
          </rPr>
          <t>estimate has a high margin of error and should be used with caution</t>
        </r>
      </text>
    </comment>
    <comment ref="C62" authorId="0" shapeId="0" xr:uid="{00000000-0006-0000-1000-00000B000000}">
      <text>
        <r>
          <rPr>
            <sz val="8"/>
            <color indexed="8"/>
            <rFont val="Arial"/>
            <family val="2"/>
          </rPr>
          <t>estimate has a high margin of error and should be used with caution</t>
        </r>
      </text>
    </comment>
    <comment ref="D62" authorId="0" shapeId="0" xr:uid="{00000000-0006-0000-1000-00000C000000}">
      <text>
        <r>
          <rPr>
            <sz val="8"/>
            <color indexed="8"/>
            <rFont val="Arial"/>
            <family val="2"/>
          </rPr>
          <t>estimate has a high margin of error and should be used with caution</t>
        </r>
      </text>
    </comment>
    <comment ref="E62" authorId="0" shapeId="0" xr:uid="{00000000-0006-0000-1000-00000D000000}">
      <text>
        <r>
          <rPr>
            <sz val="8"/>
            <color indexed="8"/>
            <rFont val="Arial"/>
            <family val="2"/>
          </rPr>
          <t>estimate has a high margin of error and should be used with caution</t>
        </r>
      </text>
    </comment>
    <comment ref="F62" authorId="0" shapeId="0" xr:uid="{00000000-0006-0000-1000-00000E000000}">
      <text>
        <r>
          <rPr>
            <sz val="8"/>
            <color indexed="8"/>
            <rFont val="Arial"/>
            <family val="2"/>
          </rPr>
          <t>estimate has a high margin of error and should be used with caution</t>
        </r>
      </text>
    </comment>
    <comment ref="H62" authorId="0" shapeId="0" xr:uid="{00000000-0006-0000-1000-00000F000000}">
      <text>
        <r>
          <rPr>
            <sz val="8"/>
            <color indexed="8"/>
            <rFont val="Arial"/>
            <family val="2"/>
          </rPr>
          <t>estimate has a high margin of error and should be used with caution</t>
        </r>
      </text>
    </comment>
    <comment ref="I62" authorId="0" shapeId="0" xr:uid="{00000000-0006-0000-1000-000010000000}">
      <text>
        <r>
          <rPr>
            <sz val="8"/>
            <color indexed="8"/>
            <rFont val="Arial"/>
            <family val="2"/>
          </rPr>
          <t>estimate has a high margin of error and should be used with caution</t>
        </r>
      </text>
    </comment>
    <comment ref="J62" authorId="0" shapeId="0" xr:uid="{00000000-0006-0000-1000-000011000000}">
      <text>
        <r>
          <rPr>
            <sz val="8"/>
            <color indexed="8"/>
            <rFont val="Arial"/>
            <family val="2"/>
          </rPr>
          <t>estimate has a high margin of error and should be used with caution</t>
        </r>
      </text>
    </comment>
    <comment ref="K62" authorId="0" shapeId="0" xr:uid="{00000000-0006-0000-1000-000012000000}">
      <text>
        <r>
          <rPr>
            <sz val="8"/>
            <color indexed="8"/>
            <rFont val="Arial"/>
            <family val="2"/>
          </rPr>
          <t>estimate has a high margin of error and should be used with caution</t>
        </r>
      </text>
    </comment>
    <comment ref="L62" authorId="0" shapeId="0" xr:uid="{86F46406-1AAE-43A8-AB0A-4770FA729A73}">
      <text>
        <r>
          <rPr>
            <sz val="8"/>
            <color indexed="81"/>
            <rFont val="arial"/>
            <family val="2"/>
          </rPr>
          <t>estimate has a high margin of error and should be used with caution</t>
        </r>
      </text>
    </comment>
    <comment ref="B76" authorId="0" shapeId="0" xr:uid="{035C0698-D959-4BB3-9B7E-5838B11B871A}">
      <text>
        <r>
          <rPr>
            <sz val="8"/>
            <color indexed="81"/>
            <rFont val="arial"/>
            <family val="2"/>
          </rPr>
          <t>not available for publication</t>
        </r>
      </text>
    </comment>
    <comment ref="B82" authorId="0" shapeId="0" xr:uid="{C054CE68-1D43-448C-AC77-3A776E0BDB3E}">
      <text>
        <r>
          <rPr>
            <sz val="8"/>
            <color indexed="81"/>
            <rFont val="arial"/>
            <family val="2"/>
          </rPr>
          <t>not available for publication</t>
        </r>
      </text>
    </comment>
    <comment ref="B116" authorId="0" shapeId="0" xr:uid="{4433098B-3F90-4A82-8033-3A04100650B9}">
      <text>
        <r>
          <rPr>
            <sz val="8"/>
            <color indexed="81"/>
            <rFont val="arial"/>
            <family val="2"/>
          </rPr>
          <t>not available for publication</t>
        </r>
      </text>
    </comment>
    <comment ref="B122" authorId="0" shapeId="0" xr:uid="{EBA99AC0-CAA9-4C9F-8D68-67B5BA4C6831}">
      <text>
        <r>
          <rPr>
            <sz val="8"/>
            <color indexed="81"/>
            <rFont val="arial"/>
            <family val="2"/>
          </rPr>
          <t>not available for publication</t>
        </r>
      </text>
    </comment>
    <comment ref="B136" authorId="0" shapeId="0" xr:uid="{EA71C0C3-988C-40AD-9041-754DD9638600}">
      <text>
        <r>
          <rPr>
            <sz val="8"/>
            <color indexed="81"/>
            <rFont val="arial"/>
            <family val="2"/>
          </rPr>
          <t>not available for publication</t>
        </r>
      </text>
    </comment>
    <comment ref="B142" authorId="0" shapeId="0" xr:uid="{7A5FFF1B-D363-4147-8429-F6D686BB2EAC}">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AB68621-DAD3-487D-A83A-8A3423BE1331}">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B47BD3AE-4008-4727-8ADE-085282E6FB12}">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3" authorId="0" shapeId="0" xr:uid="{2995B32C-A810-4514-9171-E800DF846D23}">
      <text>
        <r>
          <rPr>
            <sz val="8"/>
            <color indexed="81"/>
            <rFont val="arial"/>
            <family val="2"/>
          </rPr>
          <t>estimate has a relative standard error of 25% to 50% and should be used with caution</t>
        </r>
      </text>
    </comment>
    <comment ref="B15" authorId="0" shapeId="0" xr:uid="{05D4FE96-0022-4B28-A680-BF09256EBDEC}">
      <text>
        <r>
          <rPr>
            <sz val="8"/>
            <color indexed="81"/>
            <rFont val="arial"/>
            <family val="2"/>
          </rPr>
          <t>estimate has a relative standard error of 25% to 50% and should be used with caution</t>
        </r>
      </text>
    </comment>
    <comment ref="B16" authorId="0" shapeId="0" xr:uid="{6D73C880-C205-4884-A5BC-3B4572597CD2}">
      <text>
        <r>
          <rPr>
            <sz val="8"/>
            <color indexed="81"/>
            <rFont val="arial"/>
            <family val="2"/>
          </rPr>
          <t>estimate has a relative standard error of 25% to 50% and should be used with caution</t>
        </r>
      </text>
    </comment>
    <comment ref="B17" authorId="0" shapeId="0" xr:uid="{BA525A32-7628-438A-B50A-3253224D3FC4}">
      <text>
        <r>
          <rPr>
            <sz val="8"/>
            <color indexed="81"/>
            <rFont val="arial"/>
            <family val="2"/>
          </rPr>
          <t>estimate has a relative standard error greater than 50% and is considered too unreliable for general use</t>
        </r>
      </text>
    </comment>
    <comment ref="B21" authorId="0" shapeId="0" xr:uid="{90E6A086-665F-4461-A4ED-8516DC057641}">
      <text>
        <r>
          <rPr>
            <sz val="8"/>
            <color indexed="81"/>
            <rFont val="arial"/>
            <family val="2"/>
          </rPr>
          <t>estimate has a relative standard error of 25% to 50% and should be used with caution</t>
        </r>
      </text>
    </comment>
    <comment ref="B22" authorId="0" shapeId="0" xr:uid="{E56D6D86-4836-4FD6-B459-1B5468588C63}">
      <text>
        <r>
          <rPr>
            <sz val="8"/>
            <color indexed="81"/>
            <rFont val="arial"/>
            <family val="2"/>
          </rPr>
          <t>estimate has a relative standard error greater than 50% and is considered too unreliable for general use</t>
        </r>
      </text>
    </comment>
    <comment ref="C22" authorId="0" shapeId="0" xr:uid="{00000000-0006-0000-1100-000003000000}">
      <text>
        <r>
          <rPr>
            <sz val="8"/>
            <color indexed="81"/>
            <rFont val="arial"/>
            <family val="2"/>
          </rPr>
          <t>estimate has a relative standard error greater than 50% and is considered too unreliable for general use</t>
        </r>
      </text>
    </comment>
    <comment ref="F22" authorId="0" shapeId="0" xr:uid="{00000000-0006-0000-1100-000004000000}">
      <text>
        <r>
          <rPr>
            <sz val="8"/>
            <color indexed="81"/>
            <rFont val="arial"/>
            <family val="2"/>
          </rPr>
          <t>estimate has a relative standard error of 25% to 50% and should be used with caution</t>
        </r>
      </text>
    </comment>
    <comment ref="H22" authorId="0" shapeId="0" xr:uid="{00000000-0006-0000-1100-000005000000}">
      <text>
        <r>
          <rPr>
            <sz val="8"/>
            <color indexed="81"/>
            <rFont val="arial"/>
            <family val="2"/>
          </rPr>
          <t>estimate has a relative standard error of 25% to 50% and should be used with caution</t>
        </r>
      </text>
    </comment>
    <comment ref="K22" authorId="0" shapeId="0" xr:uid="{00000000-0006-0000-1100-000006000000}">
      <text>
        <r>
          <rPr>
            <sz val="8"/>
            <color indexed="81"/>
            <rFont val="arial"/>
            <family val="2"/>
          </rPr>
          <t>estimate has a relative standard error of 25% to 50% and should be used with caution</t>
        </r>
      </text>
    </comment>
    <comment ref="B42" authorId="0" shapeId="0" xr:uid="{51FACB85-AE1F-4600-946D-270E924FD3A5}">
      <text>
        <r>
          <rPr>
            <sz val="8"/>
            <color indexed="81"/>
            <rFont val="arial"/>
            <family val="2"/>
          </rPr>
          <t>estimate has a relative standard error of 25% to 50% and should be used with caution</t>
        </r>
      </text>
    </comment>
    <comment ref="H42" authorId="0" shapeId="0" xr:uid="{00000000-0006-0000-1100-000007000000}">
      <text>
        <r>
          <rPr>
            <sz val="8"/>
            <color indexed="81"/>
            <rFont val="arial"/>
            <family val="2"/>
          </rPr>
          <t>estimate has a relative standard error of 25% to 50% and should be used with caution</t>
        </r>
      </text>
    </comment>
    <comment ref="C56" authorId="0" shapeId="0" xr:uid="{00000000-0006-0000-1100-000008000000}">
      <text>
        <r>
          <rPr>
            <sz val="8"/>
            <color indexed="81"/>
            <rFont val="arial"/>
            <family val="2"/>
          </rPr>
          <t>estimate has a high margin of error and should be used with caution</t>
        </r>
      </text>
    </comment>
    <comment ref="G56" authorId="0" shapeId="0" xr:uid="{00000000-0006-0000-1100-000009000000}">
      <text>
        <r>
          <rPr>
            <sz val="8"/>
            <color indexed="81"/>
            <rFont val="arial"/>
            <family val="2"/>
          </rPr>
          <t>estimate has a high margin of error and should be used with caution</t>
        </r>
      </text>
    </comment>
    <comment ref="I56" authorId="0" shapeId="0" xr:uid="{00000000-0006-0000-1100-00000A000000}">
      <text>
        <r>
          <rPr>
            <sz val="8"/>
            <color indexed="81"/>
            <rFont val="arial"/>
            <family val="2"/>
          </rPr>
          <t>estimate has a high margin of error and should be used with caution</t>
        </r>
      </text>
    </comment>
    <comment ref="K56" authorId="0" shapeId="0" xr:uid="{00000000-0006-0000-1100-00000B000000}">
      <text>
        <r>
          <rPr>
            <sz val="8"/>
            <color indexed="81"/>
            <rFont val="arial"/>
            <family val="2"/>
          </rPr>
          <t>estimate has a high margin of error and should be used with caution</t>
        </r>
      </text>
    </comment>
    <comment ref="L56" authorId="0" shapeId="0" xr:uid="{939FD393-0B31-4B00-B8F2-07DE92FD631D}">
      <text>
        <r>
          <rPr>
            <sz val="8"/>
            <color indexed="81"/>
            <rFont val="arial"/>
            <family val="2"/>
          </rPr>
          <t>estimate has a high margin of error and should be used with caution</t>
        </r>
      </text>
    </comment>
    <comment ref="B57" authorId="0" shapeId="0" xr:uid="{B88A5A64-1558-4AC6-8BE1-4B7D76491B93}">
      <text>
        <r>
          <rPr>
            <sz val="8"/>
            <color indexed="81"/>
            <rFont val="arial"/>
            <family val="2"/>
          </rPr>
          <t>estimate has a high margin of error and should be used with caution</t>
        </r>
      </text>
    </comment>
    <comment ref="C57" authorId="0" shapeId="0" xr:uid="{00000000-0006-0000-1100-00000C000000}">
      <text>
        <r>
          <rPr>
            <sz val="8"/>
            <color indexed="81"/>
            <rFont val="arial"/>
            <family val="2"/>
          </rPr>
          <t>estimate has a high margin of error and should be used with caution</t>
        </r>
      </text>
    </comment>
    <comment ref="J57" authorId="0" shapeId="0" xr:uid="{00000000-0006-0000-1100-00000D000000}">
      <text>
        <r>
          <rPr>
            <sz val="8"/>
            <color indexed="81"/>
            <rFont val="arial"/>
            <family val="2"/>
          </rPr>
          <t>estimate has a high margin of error and should be used with caution</t>
        </r>
      </text>
    </comment>
    <comment ref="K57" authorId="0" shapeId="0" xr:uid="{00000000-0006-0000-1100-00000E000000}">
      <text>
        <r>
          <rPr>
            <sz val="8"/>
            <color indexed="81"/>
            <rFont val="arial"/>
            <family val="2"/>
          </rPr>
          <t>estimate has a high margin of error and should be used with caution</t>
        </r>
      </text>
    </comment>
    <comment ref="C61" authorId="0" shapeId="0" xr:uid="{00000000-0006-0000-1100-00000F000000}">
      <text>
        <r>
          <rPr>
            <sz val="8"/>
            <color indexed="81"/>
            <rFont val="arial"/>
            <family val="2"/>
          </rPr>
          <t>estimate has a high margin of error and should be used with caution</t>
        </r>
      </text>
    </comment>
    <comment ref="D61" authorId="0" shapeId="0" xr:uid="{00000000-0006-0000-1100-000010000000}">
      <text>
        <r>
          <rPr>
            <sz val="8"/>
            <color indexed="81"/>
            <rFont val="arial"/>
            <family val="2"/>
          </rPr>
          <t>estimate has a high margin of error and should be used with caution</t>
        </r>
      </text>
    </comment>
    <comment ref="B62" authorId="0" shapeId="0" xr:uid="{7835F26C-4119-439B-8B6E-F467274E50F9}">
      <text>
        <r>
          <rPr>
            <sz val="8"/>
            <color indexed="81"/>
            <rFont val="arial"/>
            <family val="2"/>
          </rPr>
          <t>estimate has a high margin of error and should be used with caution</t>
        </r>
      </text>
    </comment>
    <comment ref="C62" authorId="0" shapeId="0" xr:uid="{00000000-0006-0000-1100-000011000000}">
      <text>
        <r>
          <rPr>
            <sz val="8"/>
            <color indexed="81"/>
            <rFont val="arial"/>
            <family val="2"/>
          </rPr>
          <t>estimate has a high margin of error and should be used with caution</t>
        </r>
      </text>
    </comment>
    <comment ref="D62" authorId="0" shapeId="0" xr:uid="{00000000-0006-0000-1100-000012000000}">
      <text>
        <r>
          <rPr>
            <sz val="8"/>
            <color indexed="81"/>
            <rFont val="arial"/>
            <family val="2"/>
          </rPr>
          <t>estimate has a high margin of error and should be used with caution</t>
        </r>
      </text>
    </comment>
    <comment ref="E62" authorId="0" shapeId="0" xr:uid="{00000000-0006-0000-1100-000013000000}">
      <text>
        <r>
          <rPr>
            <sz val="8"/>
            <color indexed="81"/>
            <rFont val="arial"/>
            <family val="2"/>
          </rPr>
          <t>estimate has a high margin of error and should be used with caution</t>
        </r>
      </text>
    </comment>
    <comment ref="F62" authorId="0" shapeId="0" xr:uid="{00000000-0006-0000-1100-000014000000}">
      <text>
        <r>
          <rPr>
            <sz val="8"/>
            <color indexed="81"/>
            <rFont val="arial"/>
            <family val="2"/>
          </rPr>
          <t>estimate has a high margin of error and should be used with caution</t>
        </r>
      </text>
    </comment>
    <comment ref="G62" authorId="0" shapeId="0" xr:uid="{00000000-0006-0000-1100-000015000000}">
      <text>
        <r>
          <rPr>
            <sz val="8"/>
            <color indexed="81"/>
            <rFont val="arial"/>
            <family val="2"/>
          </rPr>
          <t>estimate has a high margin of error and should be used with caution</t>
        </r>
      </text>
    </comment>
    <comment ref="H62" authorId="0" shapeId="0" xr:uid="{00000000-0006-0000-1100-000016000000}">
      <text>
        <r>
          <rPr>
            <sz val="8"/>
            <color indexed="81"/>
            <rFont val="arial"/>
            <family val="2"/>
          </rPr>
          <t>estimate has a high margin of error and should be used with caution</t>
        </r>
      </text>
    </comment>
    <comment ref="J62" authorId="0" shapeId="0" xr:uid="{00000000-0006-0000-1100-000017000000}">
      <text>
        <r>
          <rPr>
            <sz val="8"/>
            <color indexed="81"/>
            <rFont val="arial"/>
            <family val="2"/>
          </rPr>
          <t>estimate has a high margin of error and should be used with caution</t>
        </r>
      </text>
    </comment>
    <comment ref="K62" authorId="0" shapeId="0" xr:uid="{00000000-0006-0000-1100-000018000000}">
      <text>
        <r>
          <rPr>
            <sz val="8"/>
            <color indexed="81"/>
            <rFont val="arial"/>
            <family val="2"/>
          </rPr>
          <t>estimate has a high margin of error and should be used with caution</t>
        </r>
      </text>
    </comment>
    <comment ref="L62" authorId="0" shapeId="0" xr:uid="{08CCD823-AD90-4F0C-85C7-3FF6138CF828}">
      <text>
        <r>
          <rPr>
            <sz val="8"/>
            <color indexed="81"/>
            <rFont val="arial"/>
            <family val="2"/>
          </rPr>
          <t>estimate has a high margin of error and should be used with caution</t>
        </r>
      </text>
    </comment>
    <comment ref="M62" authorId="0" shapeId="0" xr:uid="{00000000-0006-0000-1100-000019000000}">
      <text>
        <r>
          <rPr>
            <sz val="8"/>
            <color indexed="81"/>
            <rFont val="arial"/>
            <family val="2"/>
          </rPr>
          <t>estimate has a high margin of error and should be used with caution</t>
        </r>
      </text>
    </comment>
    <comment ref="B77" authorId="0" shapeId="0" xr:uid="{4BC52E90-E6B9-4EB3-8126-4CFC578DFFA1}">
      <text>
        <r>
          <rPr>
            <sz val="8"/>
            <color indexed="81"/>
            <rFont val="arial"/>
            <family val="2"/>
          </rPr>
          <t>not available for publication</t>
        </r>
      </text>
    </comment>
    <comment ref="B82" authorId="0" shapeId="0" xr:uid="{AA4E65C2-C130-4E9D-924B-B7A5C8C45111}">
      <text>
        <r>
          <rPr>
            <sz val="8"/>
            <color indexed="81"/>
            <rFont val="arial"/>
            <family val="2"/>
          </rPr>
          <t>not available for publication</t>
        </r>
      </text>
    </comment>
    <comment ref="C82" authorId="0" shapeId="0" xr:uid="{00000000-0006-0000-1100-00001A000000}">
      <text>
        <r>
          <rPr>
            <sz val="8"/>
            <color indexed="81"/>
            <rFont val="arial"/>
            <family val="2"/>
          </rPr>
          <t>not available for publication</t>
        </r>
      </text>
    </comment>
    <comment ref="B117" authorId="0" shapeId="0" xr:uid="{07DB6252-0481-4E95-AB9C-3147AF1E9799}">
      <text>
        <r>
          <rPr>
            <sz val="8"/>
            <color indexed="81"/>
            <rFont val="arial"/>
            <family val="2"/>
          </rPr>
          <t>not available for publication</t>
        </r>
      </text>
    </comment>
    <comment ref="B122" authorId="0" shapeId="0" xr:uid="{64C105DF-CC3E-448D-BA22-2FEAF7043ABF}">
      <text>
        <r>
          <rPr>
            <sz val="8"/>
            <color indexed="81"/>
            <rFont val="arial"/>
            <family val="2"/>
          </rPr>
          <t>not available for publication</t>
        </r>
      </text>
    </comment>
    <comment ref="C122" authorId="0" shapeId="0" xr:uid="{00000000-0006-0000-1100-00001B000000}">
      <text>
        <r>
          <rPr>
            <sz val="8"/>
            <color indexed="81"/>
            <rFont val="arial"/>
            <family val="2"/>
          </rPr>
          <t>not available for publication</t>
        </r>
      </text>
    </comment>
    <comment ref="B137" authorId="0" shapeId="0" xr:uid="{A300FAF5-AEBD-4739-8B89-1750E121F100}">
      <text>
        <r>
          <rPr>
            <sz val="8"/>
            <color indexed="81"/>
            <rFont val="arial"/>
            <family val="2"/>
          </rPr>
          <t>not available for publication</t>
        </r>
      </text>
    </comment>
    <comment ref="B142" authorId="0" shapeId="0" xr:uid="{1E648204-8BBE-4FA3-A000-533A627F2226}">
      <text>
        <r>
          <rPr>
            <sz val="8"/>
            <color indexed="81"/>
            <rFont val="arial"/>
            <family val="2"/>
          </rPr>
          <t>not available for publication</t>
        </r>
      </text>
    </comment>
    <comment ref="C142" authorId="0" shapeId="0" xr:uid="{00000000-0006-0000-1100-00001C000000}">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3F89CE3-6A07-44E7-8C08-072C12A18F83}">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885AFA96-56A7-4C27-9570-8AF6617CDB6D}">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5" authorId="0" shapeId="0" xr:uid="{B14B5DEA-309A-4D68-8A12-F1DA4DF854A9}">
      <text>
        <r>
          <rPr>
            <sz val="8"/>
            <color indexed="81"/>
            <rFont val="arial"/>
            <family val="2"/>
          </rPr>
          <t>estimate has a relative standard error of 25% to 50% and should be used with caution</t>
        </r>
      </text>
    </comment>
    <comment ref="B16" authorId="0" shapeId="0" xr:uid="{2DEFB17A-0673-455B-89A1-7ED421D4FA5A}">
      <text>
        <r>
          <rPr>
            <sz val="8"/>
            <color indexed="81"/>
            <rFont val="arial"/>
            <family val="2"/>
          </rPr>
          <t>estimate has a relative standard error greater than 50% and is considered too unreliable for general use</t>
        </r>
      </text>
    </comment>
    <comment ref="C16" authorId="0" shapeId="0" xr:uid="{4FA91AE4-2C9B-4382-89F9-E1B14B633ACC}">
      <text>
        <r>
          <rPr>
            <sz val="8"/>
            <color indexed="81"/>
            <rFont val="arial"/>
            <family val="2"/>
          </rPr>
          <t>estimate has a relative standard error of 25% to 50% and should be used with caution</t>
        </r>
      </text>
    </comment>
    <comment ref="B17" authorId="0" shapeId="0" xr:uid="{B66C32C2-35B9-4CB7-9265-4D304D1FFE59}">
      <text>
        <r>
          <rPr>
            <sz val="8"/>
            <color indexed="81"/>
            <rFont val="arial"/>
            <family val="2"/>
          </rPr>
          <t>estimate has a relative standard error greater than 50% and is considered too unreliable for general use</t>
        </r>
      </text>
    </comment>
    <comment ref="B22" authorId="0" shapeId="0" xr:uid="{A3FCE898-9383-46D5-841F-EBBE7E188C3E}">
      <text>
        <r>
          <rPr>
            <sz val="8"/>
            <color indexed="81"/>
            <rFont val="arial"/>
            <family val="2"/>
          </rPr>
          <t>estimate has a relative standard error of 25% to 50% and should be used with caution</t>
        </r>
      </text>
    </comment>
    <comment ref="C22" authorId="0" shapeId="0" xr:uid="{3B847393-5A10-4882-B7D4-BAFFBDA93DC5}">
      <text>
        <r>
          <rPr>
            <sz val="8"/>
            <color indexed="81"/>
            <rFont val="arial"/>
            <family val="2"/>
          </rPr>
          <t>estimate has a relative standard error greater than 50% and is considered too unreliable for general use</t>
        </r>
      </text>
    </comment>
    <comment ref="D22" authorId="0" shapeId="0" xr:uid="{B2295B4E-FA61-4CAC-A960-7EB71095A2DD}">
      <text>
        <r>
          <rPr>
            <sz val="8"/>
            <color indexed="81"/>
            <rFont val="arial"/>
            <family val="2"/>
          </rPr>
          <t>estimate has a relative standard error of 25% to 50% and should be used with caution</t>
        </r>
      </text>
    </comment>
    <comment ref="G22" authorId="0" shapeId="0" xr:uid="{BEDDFB10-2C2D-4460-9B62-C00F2D627A0A}">
      <text>
        <r>
          <rPr>
            <sz val="8"/>
            <color indexed="81"/>
            <rFont val="arial"/>
            <family val="2"/>
          </rPr>
          <t>estimate has a relative standard error of 25% to 50% and should be used with caution</t>
        </r>
      </text>
    </comment>
    <comment ref="H22" authorId="0" shapeId="0" xr:uid="{273BFE47-C89F-4572-AE9A-F9BCBDD57CD1}">
      <text>
        <r>
          <rPr>
            <sz val="8"/>
            <color indexed="81"/>
            <rFont val="arial"/>
            <family val="2"/>
          </rPr>
          <t>estimate has a relative standard error of 25% to 50% and should be used with caution</t>
        </r>
      </text>
    </comment>
    <comment ref="I22" authorId="0" shapeId="0" xr:uid="{4F861CED-FEBF-49E3-A8BD-AFD689228553}">
      <text>
        <r>
          <rPr>
            <sz val="8"/>
            <color indexed="81"/>
            <rFont val="arial"/>
            <family val="2"/>
          </rPr>
          <t>estimate has a relative standard error of 25% to 50% and should be used with caution</t>
        </r>
      </text>
    </comment>
    <comment ref="K22" authorId="0" shapeId="0" xr:uid="{4536B024-7990-42DE-B6A6-F913FDC239F6}">
      <text>
        <r>
          <rPr>
            <sz val="8"/>
            <color indexed="81"/>
            <rFont val="arial"/>
            <family val="2"/>
          </rPr>
          <t>estimate has a relative standard error of 25% to 50% and should be used with caution</t>
        </r>
      </text>
    </comment>
    <comment ref="L22" authorId="0" shapeId="0" xr:uid="{5830ABF6-A2ED-4C60-A099-004B40CAEE30}">
      <text>
        <r>
          <rPr>
            <sz val="8"/>
            <color indexed="81"/>
            <rFont val="arial"/>
            <family val="2"/>
          </rPr>
          <t>estimate has a relative standard error of 25% to 50% and should be used with caution</t>
        </r>
      </text>
    </comment>
    <comment ref="B36" authorId="0" shapeId="0" xr:uid="{00415536-DCD3-42B4-96B4-89F70D594148}">
      <text>
        <r>
          <rPr>
            <sz val="8"/>
            <color indexed="81"/>
            <rFont val="arial"/>
            <family val="2"/>
          </rPr>
          <t>estimate has a relative standard error of 25% to 50% and should be used with caution</t>
        </r>
      </text>
    </comment>
    <comment ref="B42" authorId="0" shapeId="0" xr:uid="{0A565C26-1976-4B07-A76B-7F767149996C}">
      <text>
        <r>
          <rPr>
            <sz val="8"/>
            <color indexed="81"/>
            <rFont val="arial"/>
            <family val="2"/>
          </rPr>
          <t>estimate has a relative standard error of 25% to 50% and should be used with caution</t>
        </r>
      </text>
    </comment>
    <comment ref="C42" authorId="0" shapeId="0" xr:uid="{460677BF-D67B-478A-9F8C-2488FCB058D0}">
      <text>
        <r>
          <rPr>
            <sz val="8"/>
            <color indexed="81"/>
            <rFont val="arial"/>
            <family val="2"/>
          </rPr>
          <t>estimate has a relative standard error of 25% to 50% and should be used with caution</t>
        </r>
      </text>
    </comment>
    <comment ref="D42" authorId="0" shapeId="0" xr:uid="{5515FC4A-2088-4ED2-ACFF-D96FB770520D}">
      <text>
        <r>
          <rPr>
            <sz val="8"/>
            <color indexed="81"/>
            <rFont val="arial"/>
            <family val="2"/>
          </rPr>
          <t>estimate has a relative standard error of 25% to 50% and should be used with caution</t>
        </r>
      </text>
    </comment>
    <comment ref="B56" authorId="0" shapeId="0" xr:uid="{0799188F-4AD9-4E07-AA0C-D164BC239B0F}">
      <text>
        <r>
          <rPr>
            <sz val="8"/>
            <color indexed="81"/>
            <rFont val="arial"/>
            <family val="2"/>
          </rPr>
          <t>estimate has a high margin of error and should be used with caution</t>
        </r>
      </text>
    </comment>
    <comment ref="C56" authorId="0" shapeId="0" xr:uid="{87170A33-2C8C-47C5-8B35-B97930ADFEA1}">
      <text>
        <r>
          <rPr>
            <sz val="8"/>
            <color indexed="81"/>
            <rFont val="arial"/>
            <family val="2"/>
          </rPr>
          <t>estimate has a high margin of error and should be used with caution</t>
        </r>
      </text>
    </comment>
    <comment ref="B57" authorId="0" shapeId="0" xr:uid="{A08F49A0-12DF-4B16-A9A0-5E4D8312A211}">
      <text>
        <r>
          <rPr>
            <sz val="8"/>
            <color indexed="81"/>
            <rFont val="arial"/>
            <family val="2"/>
          </rPr>
          <t>estimate has a high margin of error and should be used with caution</t>
        </r>
      </text>
    </comment>
    <comment ref="C57" authorId="0" shapeId="0" xr:uid="{B09986B7-4603-4158-BF45-F9E9A648D360}">
      <text>
        <r>
          <rPr>
            <sz val="8"/>
            <color indexed="81"/>
            <rFont val="arial"/>
            <family val="2"/>
          </rPr>
          <t>estimate has a high margin of error and should be used with caution</t>
        </r>
      </text>
    </comment>
    <comment ref="K57" authorId="0" shapeId="0" xr:uid="{DEA47789-FD71-4A60-A32F-00A2F83E7DDF}">
      <text>
        <r>
          <rPr>
            <sz val="8"/>
            <color indexed="81"/>
            <rFont val="arial"/>
            <family val="2"/>
          </rPr>
          <t>estimate has a high margin of error and should be used with caution</t>
        </r>
      </text>
    </comment>
    <comment ref="B62" authorId="0" shapeId="0" xr:uid="{6F36E0F4-CDF2-44D4-BE5A-348A5B1231E5}">
      <text>
        <r>
          <rPr>
            <sz val="8"/>
            <color indexed="81"/>
            <rFont val="arial"/>
            <family val="2"/>
          </rPr>
          <t>estimate has a high margin of error and should be used with caution</t>
        </r>
      </text>
    </comment>
    <comment ref="C62" authorId="0" shapeId="0" xr:uid="{D540882E-94C8-427E-AE6A-14ECF6622C4F}">
      <text>
        <r>
          <rPr>
            <sz val="8"/>
            <color indexed="81"/>
            <rFont val="arial"/>
            <family val="2"/>
          </rPr>
          <t>estimate has a high margin of error and should be used with caution</t>
        </r>
      </text>
    </comment>
    <comment ref="D62" authorId="0" shapeId="0" xr:uid="{1284C376-7A11-4EE8-9592-77FE9DF07333}">
      <text>
        <r>
          <rPr>
            <sz val="8"/>
            <color indexed="81"/>
            <rFont val="arial"/>
            <family val="2"/>
          </rPr>
          <t>estimate has a high margin of error and should be used with caution</t>
        </r>
      </text>
    </comment>
    <comment ref="E62" authorId="0" shapeId="0" xr:uid="{2B13C409-9968-4F6C-9521-A105884B7F3C}">
      <text>
        <r>
          <rPr>
            <sz val="8"/>
            <color indexed="81"/>
            <rFont val="arial"/>
            <family val="2"/>
          </rPr>
          <t>estimate has a high margin of error and should be used with caution</t>
        </r>
      </text>
    </comment>
    <comment ref="F62" authorId="0" shapeId="0" xr:uid="{FC9854BB-B27A-434E-BB1C-4446D75C8CD9}">
      <text>
        <r>
          <rPr>
            <sz val="8"/>
            <color indexed="81"/>
            <rFont val="arial"/>
            <family val="2"/>
          </rPr>
          <t>estimate has a high margin of error and should be used with caution</t>
        </r>
      </text>
    </comment>
    <comment ref="G62" authorId="0" shapeId="0" xr:uid="{A35324E3-F571-46D7-B960-6F8A1221269C}">
      <text>
        <r>
          <rPr>
            <sz val="8"/>
            <color indexed="81"/>
            <rFont val="arial"/>
            <family val="2"/>
          </rPr>
          <t>estimate has a high margin of error and should be used with caution</t>
        </r>
      </text>
    </comment>
    <comment ref="H62" authorId="0" shapeId="0" xr:uid="{C683C3C2-9197-4018-8C5B-6A6A2B98A772}">
      <text>
        <r>
          <rPr>
            <sz val="8"/>
            <color indexed="81"/>
            <rFont val="arial"/>
            <family val="2"/>
          </rPr>
          <t>estimate has a high margin of error and should be used with caution</t>
        </r>
      </text>
    </comment>
    <comment ref="I62" authorId="0" shapeId="0" xr:uid="{B0113036-91F4-4142-BCCF-A27B2FC11547}">
      <text>
        <r>
          <rPr>
            <sz val="8"/>
            <color indexed="81"/>
            <rFont val="arial"/>
            <family val="2"/>
          </rPr>
          <t>estimate has a high margin of error and should be used with caution</t>
        </r>
      </text>
    </comment>
    <comment ref="J62" authorId="0" shapeId="0" xr:uid="{7998DBF5-3FE8-4063-984B-7CFC2DA52850}">
      <text>
        <r>
          <rPr>
            <sz val="8"/>
            <color indexed="81"/>
            <rFont val="arial"/>
            <family val="2"/>
          </rPr>
          <t>estimate has a high margin of error and should be used with caution</t>
        </r>
      </text>
    </comment>
    <comment ref="K62" authorId="0" shapeId="0" xr:uid="{AA945753-C384-4B39-9EDC-274364F768E3}">
      <text>
        <r>
          <rPr>
            <sz val="8"/>
            <color indexed="81"/>
            <rFont val="arial"/>
            <family val="2"/>
          </rPr>
          <t>estimate has a high margin of error and should be used with caution</t>
        </r>
      </text>
    </comment>
    <comment ref="L62" authorId="0" shapeId="0" xr:uid="{9AE57D6E-BBEC-46F0-AD17-1FB84107AF61}">
      <text>
        <r>
          <rPr>
            <sz val="8"/>
            <color indexed="81"/>
            <rFont val="arial"/>
            <family val="2"/>
          </rPr>
          <t>estimate has a high margin of error and should be used with caution</t>
        </r>
      </text>
    </comment>
    <comment ref="B76" authorId="0" shapeId="0" xr:uid="{421A50C2-05C7-49A5-986F-363B715F99B4}">
      <text>
        <r>
          <rPr>
            <sz val="8"/>
            <color indexed="81"/>
            <rFont val="arial"/>
            <family val="2"/>
          </rPr>
          <t>not available for publication</t>
        </r>
      </text>
    </comment>
    <comment ref="B77" authorId="0" shapeId="0" xr:uid="{A5E28EB0-C5AF-4EEB-9F8F-55D63E78A670}">
      <text>
        <r>
          <rPr>
            <sz val="8"/>
            <color indexed="81"/>
            <rFont val="arial"/>
            <family val="2"/>
          </rPr>
          <t>not available for publication</t>
        </r>
      </text>
    </comment>
    <comment ref="C82" authorId="0" shapeId="0" xr:uid="{2D9B0BF0-C5D8-43C6-A66A-BDAB200F3B74}">
      <text>
        <r>
          <rPr>
            <sz val="8"/>
            <color indexed="81"/>
            <rFont val="arial"/>
            <family val="2"/>
          </rPr>
          <t>not available for publication</t>
        </r>
      </text>
    </comment>
    <comment ref="B116" authorId="0" shapeId="0" xr:uid="{092772A2-9B13-4572-A90D-B5027A31412E}">
      <text>
        <r>
          <rPr>
            <sz val="8"/>
            <color indexed="81"/>
            <rFont val="arial"/>
            <family val="2"/>
          </rPr>
          <t>not available for publication</t>
        </r>
      </text>
    </comment>
    <comment ref="B117" authorId="0" shapeId="0" xr:uid="{8C44A0F8-1587-45AB-8796-24A590FF2352}">
      <text>
        <r>
          <rPr>
            <sz val="8"/>
            <color indexed="81"/>
            <rFont val="arial"/>
            <family val="2"/>
          </rPr>
          <t>not available for publication</t>
        </r>
      </text>
    </comment>
    <comment ref="C122" authorId="0" shapeId="0" xr:uid="{8093A136-4F30-4E5E-83F8-D652D36E7D5C}">
      <text>
        <r>
          <rPr>
            <sz val="8"/>
            <color indexed="81"/>
            <rFont val="arial"/>
            <family val="2"/>
          </rPr>
          <t>not available for publication</t>
        </r>
      </text>
    </comment>
    <comment ref="B136" authorId="0" shapeId="0" xr:uid="{9CFA9746-046C-43E4-AD43-368182E7397C}">
      <text>
        <r>
          <rPr>
            <sz val="8"/>
            <color indexed="81"/>
            <rFont val="arial"/>
            <family val="2"/>
          </rPr>
          <t>not available for publication</t>
        </r>
      </text>
    </comment>
    <comment ref="B137" authorId="0" shapeId="0" xr:uid="{6EDCA090-A7BA-4A4F-8668-78C4090EA4E3}">
      <text>
        <r>
          <rPr>
            <sz val="8"/>
            <color indexed="81"/>
            <rFont val="arial"/>
            <family val="2"/>
          </rPr>
          <t>not available for publication</t>
        </r>
      </text>
    </comment>
    <comment ref="C142" authorId="0" shapeId="0" xr:uid="{529E377E-7173-43A4-A9CD-16FCAC2B9F93}">
      <text>
        <r>
          <rPr>
            <sz val="8"/>
            <color indexed="81"/>
            <rFont val="arial"/>
            <family val="2"/>
          </rPr>
          <t>not available for publication</t>
        </r>
      </text>
    </comment>
  </commentList>
</comments>
</file>

<file path=xl/sharedStrings.xml><?xml version="1.0" encoding="utf-8"?>
<sst xmlns="http://schemas.openxmlformats.org/spreadsheetml/2006/main" count="1820" uniqueCount="102">
  <si>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</si>
  <si>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</si>
  <si>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</si>
  <si>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</si>
  <si>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</si>
  <si>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</si>
  <si>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</si>
  <si>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</si>
  <si>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</si>
  <si>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</si>
  <si>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</si>
  <si>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</si>
  <si>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</si>
  <si>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</si>
  <si>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</si>
  <si>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</si>
  <si>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</si>
  <si>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</si>
  <si>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</si>
  <si>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</si>
  <si>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</si>
  <si>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20–24 years</t>
  </si>
  <si>
    <t>25–29 years</t>
  </si>
  <si>
    <t>30–34 years</t>
  </si>
  <si>
    <t>35–39 years</t>
  </si>
  <si>
    <t>40–44 years</t>
  </si>
  <si>
    <t>45–49 years</t>
  </si>
  <si>
    <t>50–54 years</t>
  </si>
  <si>
    <t>55–59 years</t>
  </si>
  <si>
    <t>60–64 years</t>
  </si>
  <si>
    <t>25–64 years</t>
  </si>
  <si>
    <t>20–64 years</t>
  </si>
  <si>
    <t>PERSONS WITH A NON-SCHOOL QUALIFICATION</t>
  </si>
  <si>
    <t>TOTAL POPULATION</t>
  </si>
  <si>
    <t>PROPORTION OF PERSONS WITH A NON-SCHOOL QUALIFICATION</t>
  </si>
  <si>
    <t>RSE OF PERSONS WITH A NON-SCHOOL QUALIFICATION</t>
  </si>
  <si>
    <t>RSE OF TOTAL POPULATION</t>
  </si>
  <si>
    <t>RSE OF PROPORTION OF PERSONS WITH A NON-SCHOOL QUALIFICATION</t>
  </si>
  <si>
    <t>95% MARGIN OF ERROR OF PROPORTION OF PERSONS WITH A NON-SCHOOL QUALIFICATION</t>
  </si>
  <si>
    <t>Australian Bureau of Statistics</t>
  </si>
  <si>
    <t>Age Ranges</t>
  </si>
  <si>
    <t>Column</t>
  </si>
  <si>
    <t>Persons aged 20–24 years</t>
  </si>
  <si>
    <t>Persons aged 25–29 years</t>
  </si>
  <si>
    <t>Persons aged 30–34 years</t>
  </si>
  <si>
    <t>Persons aged 35–39 years</t>
  </si>
  <si>
    <t>Persons aged 40–44 years</t>
  </si>
  <si>
    <t>Persons aged 45–49 years</t>
  </si>
  <si>
    <t>Persons aged 50–54 years</t>
  </si>
  <si>
    <t>Persons aged 25–64 years</t>
  </si>
  <si>
    <t>Persons aged 55–59 years</t>
  </si>
  <si>
    <t>Persons aged 60–64 years</t>
  </si>
  <si>
    <t>Persons aged 20–64 years</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</si>
  <si>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</si>
  <si>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</si>
  <si>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</si>
  <si>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</si>
  <si>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</si>
  <si>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</si>
  <si>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Table 25</t>
  </si>
  <si>
    <t>15–74 years</t>
  </si>
  <si>
    <t>15–19 years</t>
  </si>
  <si>
    <t>65–74 years</t>
  </si>
  <si>
    <t>Persons aged 15–19 years</t>
  </si>
  <si>
    <t>Persons aged 65–74 years</t>
  </si>
  <si>
    <t>Persons aged 15–74 years</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</si>
  <si>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</si>
  <si>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</si>
  <si>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r>
      <t>95% MARGIN OF ERROR OF PROPORTION (</t>
    </r>
    <r>
      <rPr>
        <b/>
        <sz val="8"/>
        <color indexed="8"/>
        <rFont val="Calibri"/>
        <family val="2"/>
      </rPr>
      <t>±</t>
    </r>
    <r>
      <rPr>
        <b/>
        <sz val="8"/>
        <color indexed="8"/>
        <rFont val="Arial"/>
        <family val="2"/>
      </rPr>
      <t>)</t>
    </r>
  </si>
  <si>
    <t>RSE OF PROPORTION (%)</t>
  </si>
  <si>
    <t>RSE OF ESTIMATE (%)</t>
  </si>
  <si>
    <t>PROPORTIONS (%)</t>
  </si>
  <si>
    <t>Table 25 NON-SCHOOL QUALIFICATIONS, 2013, Persons aged 15–74 years</t>
  </si>
  <si>
    <t>NON-SCHOOL QUALIFICATIONS, 2013</t>
  </si>
  <si>
    <t>NON-SCHOOL QUALIFICATIONS, 2014</t>
  </si>
  <si>
    <t>NON-SCHOOL QUALIFICATIONS, 2015</t>
  </si>
  <si>
    <t>NON-SCHOOL QUALIFICATIONS, 2016</t>
  </si>
  <si>
    <t>NON-SCHOOL QUALIFICATIONS, 2017</t>
  </si>
  <si>
    <t>NON-SCHOOL QUALIFICATIONS, 2018</t>
  </si>
  <si>
    <t>NON-SCHOOL QUALIFICATIONS, 2019</t>
  </si>
  <si>
    <t>NON-SCHOOL QUALIFICATIONS, 2020</t>
  </si>
  <si>
    <t>NON-SCHOOL QUALIFICATIONS, 2021</t>
  </si>
  <si>
    <t>Table 25 NON-SCHOOL QUALIFICATIONS, 2021, Persons aged 15–74 years</t>
  </si>
  <si>
    <t>Table 25 NON-SCHOOL QUALIFICATIONS, 2020, Persons aged 15–74 years</t>
  </si>
  <si>
    <t>Table 25 NON-SCHOOL QUALIFICATIONS, 2019, Persons aged 15–74 years</t>
  </si>
  <si>
    <t>Table 25 NON-SCHOOL QUALIFICATIONS, 2018, Persons aged 15–74 years</t>
  </si>
  <si>
    <t>Table 25 NON-SCHOOL QUALIFICATIONS, 2017, Persons aged 15–74 years</t>
  </si>
  <si>
    <t>Table 25 NON-SCHOOL QUALIFICATIONS, 2016, Persons aged 15–74 years</t>
  </si>
  <si>
    <t>Table 25 NON-SCHOOL QUALIFICATIONS, 2015, Persons aged 15–74 years</t>
  </si>
  <si>
    <t>Table 25 NON-SCHOOL QUALIFICATIONS, 2014, Persons aged 15–74 years</t>
  </si>
  <si>
    <t>95% MARGIN OF ERROR OF PROPORTION (±)</t>
  </si>
  <si>
    <t xml:space="preserve">                   Click on cell A6 to select the time series population of interest from the drop down list</t>
  </si>
  <si>
    <t>np</t>
  </si>
  <si>
    <t>Education and Work, Australia, May 2022</t>
  </si>
  <si>
    <t>NON-SCHOOL QUALIFICATIONS, 2022</t>
  </si>
  <si>
    <t>2013-2022</t>
  </si>
  <si>
    <t>NON-SCHOOL QUALIFICATIONS, 2013 to 2022 (dynamic time series tables)</t>
  </si>
  <si>
    <t>Education and Work, Australia, 2022</t>
  </si>
  <si>
    <t>© Commonwealth of Australia 2022</t>
  </si>
  <si>
    <t>Table 25 NON-SCHOOL QUALIFICATIONS, 2013 to 2022, Persons aged 15–74 years</t>
  </si>
  <si>
    <t>Table 25 NON-SCHOOL QUALIFICATIONS, 2022, Persons aged 15–74 years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</si>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</sst>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45">
    <font>
      <sz val="11"/>
      <color theme="1"/>
      <name val="Arial"/>
      <family val="2"/>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sz val="8"/>
      <name val="Microsoft Sans Serif"/>
      <family val="2"/>
    </font>
    <font>
      <sz val="10"/>
      <name val="Tahoma"/>
      <family val="2"/>
    </font>
    <font>
      <i/>
      <sz val="8"/>
      <name val="FrnkGothITC Bk BT"/>
      <family val="2"/>
    </font>
    <font>
      <u/>
      <sz val="10"/>
      <color indexed="12"/>
      <name val="Tahoma"/>
      <family val="2"/>
    </font>
    <font>
      <b/>
      <sz val="12"/>
      <name val="Arial"/>
      <family val="2"/>
    </font>
    <font>
      <i/>
      <sz val="8"/>
      <name val="Arial"/>
      <family val="2"/>
    </font>
    <font>
      <b/>
      <sz val="8"/>
      <name val="Arial"/>
      <family val="2"/>
    </font>
    <font>
      <sz val="8"/>
      <name val="FrnkGothITC Bk BT"/>
      <family val="2"/>
    </font>
    <font>
      <sz val="9"/>
      <name val="FrnkGothITC Bk BT"/>
      <family val="2"/>
    </font>
    <font>
      <sz val="10"/>
      <name val="Arial"/>
      <family val="2"/>
    </font>
    <font>
      <b/>
      <sz val="8"/>
      <color indexed="8"/>
      <name val="Arial"/>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i/>
      <sz val="8"/>
      <color rgb="FF000000"/>
      <name val="Arial"/>
      <family val="2"/>
    </font>
    <font>
      <b/>
      <sz val="11"/>
      <color theme="1"/>
      <name val="Arial"/>
      <family val="2"/>
    </font>
    <font>
      <sz val="8"/>
      <color theme="10"/>
      <name val="Arial"/>
      <family val="2"/>
    </font>
    <font>
      <sz val="8"/>
      <color theme="1"/>
      <name val="Arial"/>
      <family val="2"/>
    </font>
    <font>
      <i/>
      <sz val="11"/>
      <color theme="1"/>
      <name val="Arial"/>
      <family val="2"/>
    </font>
    <font>
      <sz val="11"/>
      <color rgb="FF00B0F0"/>
      <name val="Arial"/>
      <family val="2"/>
    </font>
    <font>
      <b/>
      <sz val="10"/>
      <color rgb="FFFF0000"/>
      <name val="Arial"/>
      <family val="2"/>
    </font>
    <font>
      <i/>
      <sz val="8"/>
      <color theme="1"/>
      <name val="Arial"/>
      <family val="2"/>
    </font>
    <font>
      <b/>
      <sz val="10"/>
      <color rgb="FF000000"/>
      <name val="Arial"/>
      <family val="2"/>
    </font>
    <font>
      <sz val="12"/>
      <color rgb="FF000000"/>
      <name val="Arial"/>
      <family val="2"/>
    </font>
    <font>
      <sz val="28"/>
      <name val="Calibri"/>
      <family val="2"/>
      <scheme val="minor"/>
    </font>
    <font>
      <b/>
      <sz val="8"/>
      <color theme="1"/>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36">
    <xf numFmtId="0" fontId="0" fillId="0" borderId="0"/>
    <xf numFmtId="43" fontId="21" fillId="0" borderId="0" applyFont="0" applyFill="0" applyBorder="0" applyAlignment="0" applyProtection="0"/>
    <xf numFmtId="0" fontId="22" fillId="0" borderId="0" applyNumberFormat="0" applyFill="0" applyBorder="0" applyProtection="0">
      <alignment horizontal="center"/>
    </xf>
    <xf numFmtId="0" fontId="22" fillId="0" borderId="0" applyNumberFormat="0" applyFill="0" applyBorder="0" applyProtection="0">
      <alignment horizontal="center" textRotation="90"/>
    </xf>
    <xf numFmtId="0" fontId="23" fillId="0" borderId="0" applyNumberFormat="0" applyFill="0" applyBorder="0" applyAlignment="0" applyProtection="0"/>
    <xf numFmtId="0" fontId="4" fillId="0" borderId="0" applyNumberFormat="0" applyFill="0" applyBorder="0" applyAlignment="0" applyProtection="0">
      <alignment vertical="top"/>
      <protection locked="0"/>
    </xf>
    <xf numFmtId="0" fontId="10" fillId="0" borderId="0"/>
    <xf numFmtId="0" fontId="4" fillId="0" borderId="0" applyNumberFormat="0" applyFill="0" applyBorder="0" applyAlignment="0" applyProtection="0">
      <alignment vertical="top"/>
      <protection locked="0"/>
    </xf>
    <xf numFmtId="0" fontId="10" fillId="0" borderId="0"/>
    <xf numFmtId="0" fontId="24" fillId="0" borderId="0" applyNumberFormat="0" applyFill="0" applyBorder="0" applyAlignment="0" applyProtection="0"/>
    <xf numFmtId="0" fontId="2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20" fillId="0" borderId="0"/>
    <xf numFmtId="0" fontId="8" fillId="0" borderId="0"/>
    <xf numFmtId="0" fontId="8" fillId="0" borderId="0"/>
    <xf numFmtId="0" fontId="21" fillId="0" borderId="0"/>
    <xf numFmtId="0" fontId="21" fillId="0" borderId="0"/>
    <xf numFmtId="0" fontId="16" fillId="0" borderId="0"/>
    <xf numFmtId="0" fontId="6" fillId="0" borderId="0"/>
    <xf numFmtId="0" fontId="20" fillId="0" borderId="0"/>
    <xf numFmtId="0" fontId="6" fillId="0" borderId="0"/>
    <xf numFmtId="0" fontId="6" fillId="0" borderId="0"/>
    <xf numFmtId="0" fontId="20" fillId="0" borderId="0"/>
    <xf numFmtId="0" fontId="21"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3"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8" fillId="0" borderId="0"/>
    <xf numFmtId="0" fontId="25" fillId="0" borderId="0" applyNumberFormat="0" applyFill="0" applyBorder="0" applyAlignment="0" applyProtection="0"/>
    <xf numFmtId="165" fontId="25" fillId="0" borderId="0" applyFill="0" applyBorder="0" applyAlignment="0" applyProtection="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3" fillId="0" borderId="0">
      <alignment horizontal="left"/>
    </xf>
    <xf numFmtId="0" fontId="9" fillId="0" borderId="0">
      <alignment horizontal="left"/>
    </xf>
    <xf numFmtId="0" fontId="9" fillId="0" borderId="0">
      <alignment horizontal="left"/>
    </xf>
    <xf numFmtId="0" fontId="13" fillId="0" borderId="0">
      <alignment horizontal="left"/>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13" fillId="0" borderId="0">
      <alignment horizontal="center"/>
    </xf>
    <xf numFmtId="0" fontId="9" fillId="0" borderId="0">
      <alignment horizontal="center"/>
    </xf>
    <xf numFmtId="0" fontId="9" fillId="0" borderId="0">
      <alignment horizontal="center"/>
    </xf>
    <xf numFmtId="0" fontId="13" fillId="0" borderId="0">
      <alignment horizontal="center"/>
    </xf>
    <xf numFmtId="0" fontId="7" fillId="0" borderId="0">
      <alignment horizontal="left"/>
    </xf>
    <xf numFmtId="0" fontId="7" fillId="0" borderId="0">
      <alignment horizontal="left"/>
    </xf>
    <xf numFmtId="0" fontId="7" fillId="0" borderId="0">
      <alignment horizontal="left" vertical="center" wrapText="1"/>
    </xf>
    <xf numFmtId="0" fontId="7" fillId="0" borderId="0">
      <alignment horizontal="left" vertical="center" wrapText="1"/>
    </xf>
    <xf numFmtId="0" fontId="7" fillId="0" borderId="0">
      <alignment horizontal="left"/>
    </xf>
    <xf numFmtId="0" fontId="7" fillId="0" borderId="0">
      <alignment horizontal="left"/>
    </xf>
    <xf numFmtId="0" fontId="7" fillId="0" borderId="0">
      <alignment horizontal="righ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3" fillId="0" borderId="0">
      <alignment horizontal="left"/>
    </xf>
    <xf numFmtId="0" fontId="7" fillId="0" borderId="0">
      <alignment horizontal="left" vertical="center" wrapText="1"/>
    </xf>
    <xf numFmtId="0" fontId="7"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xf>
    <xf numFmtId="0" fontId="14" fillId="0" borderId="0">
      <alignment horizontal="center"/>
    </xf>
    <xf numFmtId="0" fontId="14" fillId="0" borderId="0">
      <alignment horizontal="center"/>
    </xf>
    <xf numFmtId="0" fontId="14" fillId="0" borderId="0">
      <alignment horizontal="center" vertical="center" wrapText="1"/>
    </xf>
    <xf numFmtId="0" fontId="14"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3"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3" fillId="0" borderId="0">
      <alignment horizontal="center" vertical="center" wrapText="1"/>
    </xf>
    <xf numFmtId="0" fontId="7" fillId="0" borderId="0">
      <alignment horizontal="right"/>
    </xf>
    <xf numFmtId="0" fontId="7" fillId="0" borderId="0">
      <alignment horizontal="right"/>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9" fillId="0" borderId="0">
      <alignment horizontal="left"/>
    </xf>
    <xf numFmtId="0" fontId="7" fillId="0" borderId="0">
      <alignment horizontal="right"/>
    </xf>
    <xf numFmtId="0" fontId="14" fillId="0" borderId="0">
      <alignment horizontal="right"/>
    </xf>
    <xf numFmtId="0" fontId="14" fillId="0" borderId="0">
      <alignment horizontal="right"/>
    </xf>
    <xf numFmtId="0" fontId="14" fillId="0" borderId="0">
      <alignment horizontal="right"/>
    </xf>
    <xf numFmtId="0" fontId="15"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5"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7" fillId="0" borderId="0">
      <alignment horizontal="center" vertical="center" wrapText="1"/>
    </xf>
    <xf numFmtId="0" fontId="15"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3"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3" fillId="0" borderId="0">
      <alignment horizontal="left" vertical="center" wrapText="1"/>
    </xf>
    <xf numFmtId="0" fontId="7" fillId="0" borderId="0">
      <alignment horizontal="right"/>
    </xf>
    <xf numFmtId="0" fontId="7" fillId="0" borderId="0">
      <alignment horizontal="right"/>
    </xf>
    <xf numFmtId="0" fontId="15" fillId="0" borderId="0">
      <alignment horizontal="left" vertical="center" wrapText="1"/>
    </xf>
    <xf numFmtId="0" fontId="7" fillId="0" borderId="0">
      <alignment horizontal="right"/>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5" fillId="0" borderId="0">
      <alignment horizontal="left" vertical="center" wrapText="1"/>
    </xf>
    <xf numFmtId="0" fontId="15" fillId="0" borderId="0">
      <alignment horizontal="left" vertical="center" wrapText="1"/>
    </xf>
    <xf numFmtId="0" fontId="7" fillId="0" borderId="0"/>
    <xf numFmtId="0" fontId="14" fillId="0" borderId="0">
      <alignment horizontal="right"/>
    </xf>
    <xf numFmtId="0" fontId="9" fillId="0" borderId="0">
      <alignment horizontal="left"/>
    </xf>
    <xf numFmtId="0" fontId="14" fillId="0" borderId="0">
      <alignment horizontal="right"/>
    </xf>
    <xf numFmtId="0" fontId="14"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3" fillId="0" borderId="0">
      <alignment horizontal="right"/>
    </xf>
    <xf numFmtId="0" fontId="14" fillId="0" borderId="0"/>
    <xf numFmtId="0" fontId="14" fillId="0" borderId="0"/>
    <xf numFmtId="0" fontId="14" fillId="0" borderId="0"/>
    <xf numFmtId="0" fontId="14" fillId="0" borderId="0"/>
    <xf numFmtId="0" fontId="3" fillId="0" borderId="0">
      <alignment horizontal="right"/>
    </xf>
    <xf numFmtId="0" fontId="9" fillId="0" borderId="0">
      <alignment horizontal="left"/>
    </xf>
    <xf numFmtId="0" fontId="9" fillId="0" borderId="0">
      <alignment horizontal="left"/>
    </xf>
    <xf numFmtId="0" fontId="7"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4"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9"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9" fillId="0" borderId="0">
      <alignment horizontal="left" vertical="center" wrapText="1"/>
    </xf>
    <xf numFmtId="0" fontId="15" fillId="0" borderId="0">
      <alignment horizontal="left" vertical="center" wrapText="1"/>
    </xf>
    <xf numFmtId="0" fontId="7"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3" fillId="0" borderId="0">
      <alignment horizontal="left" vertical="center" wrapText="1"/>
    </xf>
    <xf numFmtId="0" fontId="14" fillId="0" borderId="0">
      <alignment horizontal="right"/>
    </xf>
  </cellStyleXfs>
  <cellXfs count="196">
    <xf numFmtId="0" fontId="0" fillId="0" borderId="0" xfId="0"/>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8" fillId="0" borderId="0" xfId="0" applyFont="1" applyAlignment="1">
      <alignment horizontal="left" wrapText="1"/>
    </xf>
    <xf numFmtId="0" fontId="28" fillId="0" borderId="0" xfId="0" applyFont="1" applyAlignment="1">
      <alignment horizontal="left" indent="1"/>
    </xf>
    <xf numFmtId="0" fontId="28" fillId="0" borderId="0" xfId="0" applyFont="1" applyAlignment="1">
      <alignment horizontal="left" indent="2"/>
    </xf>
    <xf numFmtId="0" fontId="30" fillId="0" borderId="0" xfId="0" applyFont="1" applyAlignment="1">
      <alignment horizontal="left" indent="1"/>
    </xf>
    <xf numFmtId="0" fontId="27" fillId="0" borderId="0" xfId="0" applyFont="1" applyAlignment="1">
      <alignment horizontal="left" indent="1"/>
    </xf>
    <xf numFmtId="164" fontId="27" fillId="0" borderId="0" xfId="0" applyNumberFormat="1" applyFont="1" applyAlignment="1">
      <alignment horizontal="right"/>
    </xf>
    <xf numFmtId="0" fontId="31" fillId="0" borderId="0" xfId="0" applyFont="1"/>
    <xf numFmtId="0" fontId="32" fillId="0" borderId="0" xfId="4" applyFont="1" applyAlignment="1">
      <alignment horizontal="right"/>
    </xf>
    <xf numFmtId="164" fontId="27" fillId="0" borderId="0" xfId="0" applyNumberFormat="1" applyFont="1" applyAlignment="1">
      <alignment horizontal="right" wrapText="1"/>
    </xf>
    <xf numFmtId="164" fontId="33" fillId="0" borderId="0" xfId="0" applyNumberFormat="1" applyFont="1"/>
    <xf numFmtId="164" fontId="33" fillId="0" borderId="0" xfId="27" applyNumberFormat="1" applyFont="1"/>
    <xf numFmtId="164" fontId="28" fillId="0" borderId="0" xfId="0" applyNumberFormat="1" applyFont="1" applyFill="1" applyAlignment="1">
      <alignment horizontal="right"/>
    </xf>
    <xf numFmtId="164" fontId="33" fillId="0" borderId="0" xfId="0" applyNumberFormat="1" applyFont="1" applyFill="1"/>
    <xf numFmtId="0" fontId="34" fillId="0" borderId="0" xfId="0" applyFont="1"/>
    <xf numFmtId="0" fontId="27" fillId="0" borderId="1" xfId="0" applyFont="1" applyFill="1" applyBorder="1" applyAlignment="1">
      <alignment wrapText="1"/>
    </xf>
    <xf numFmtId="0" fontId="11" fillId="0" borderId="0" xfId="0" applyFont="1" applyAlignment="1">
      <alignment horizontal="left"/>
    </xf>
    <xf numFmtId="164" fontId="33" fillId="0" borderId="0" xfId="0" applyNumberFormat="1" applyFont="1" applyBorder="1"/>
    <xf numFmtId="164" fontId="3" fillId="0" borderId="0" xfId="224" applyNumberFormat="1" applyFont="1" applyBorder="1">
      <alignment horizontal="right"/>
    </xf>
    <xf numFmtId="164" fontId="28" fillId="0" borderId="0" xfId="0" applyNumberFormat="1" applyFont="1" applyBorder="1" applyAlignment="1">
      <alignment horizontal="right"/>
    </xf>
    <xf numFmtId="164" fontId="33" fillId="0" borderId="0" xfId="27" applyNumberFormat="1" applyFont="1" applyBorder="1"/>
    <xf numFmtId="164" fontId="28" fillId="0" borderId="0" xfId="0" applyNumberFormat="1" applyFont="1" applyFill="1" applyBorder="1" applyAlignment="1">
      <alignment horizontal="right"/>
    </xf>
    <xf numFmtId="164" fontId="33" fillId="0" borderId="0" xfId="0" applyNumberFormat="1" applyFont="1" applyFill="1" applyBorder="1"/>
    <xf numFmtId="164" fontId="13" fillId="0" borderId="0" xfId="224" applyNumberFormat="1" applyFont="1" applyBorder="1">
      <alignment horizontal="right"/>
    </xf>
    <xf numFmtId="0" fontId="0" fillId="0" borderId="0" xfId="0" applyBorder="1"/>
    <xf numFmtId="166" fontId="3" fillId="0" borderId="0" xfId="224" applyNumberFormat="1" applyFont="1">
      <alignment horizontal="right"/>
    </xf>
    <xf numFmtId="166" fontId="3" fillId="0" borderId="0" xfId="224" applyNumberFormat="1" applyFont="1" applyBorder="1">
      <alignment horizontal="right"/>
    </xf>
    <xf numFmtId="166" fontId="13" fillId="0" borderId="0" xfId="224" applyNumberFormat="1" applyFont="1" applyBorder="1">
      <alignment horizontal="right"/>
    </xf>
    <xf numFmtId="167" fontId="33" fillId="0" borderId="0" xfId="1" applyNumberFormat="1" applyFont="1" applyBorder="1"/>
    <xf numFmtId="164" fontId="33" fillId="0" borderId="0" xfId="1" applyNumberFormat="1" applyFont="1" applyBorder="1"/>
    <xf numFmtId="164" fontId="3" fillId="0" borderId="0" xfId="153" applyNumberFormat="1" applyFont="1" applyFill="1" applyBorder="1" applyAlignment="1">
      <alignment horizontal="right"/>
    </xf>
    <xf numFmtId="164" fontId="13" fillId="0" borderId="0" xfId="153" applyNumberFormat="1" applyFont="1" applyFill="1" applyBorder="1" applyAlignment="1">
      <alignment horizontal="right"/>
    </xf>
    <xf numFmtId="0" fontId="27" fillId="0" borderId="0" xfId="0" applyFont="1" applyFill="1" applyBorder="1" applyAlignment="1">
      <alignment horizontal="center" wrapText="1"/>
    </xf>
    <xf numFmtId="0" fontId="27" fillId="0" borderId="0" xfId="0" applyFont="1" applyFill="1" applyBorder="1" applyAlignment="1">
      <alignment wrapText="1"/>
    </xf>
    <xf numFmtId="0" fontId="17" fillId="0" borderId="0" xfId="0" applyFont="1" applyBorder="1" applyAlignment="1">
      <alignment horizontal="center"/>
    </xf>
    <xf numFmtId="0" fontId="17" fillId="0" borderId="0" xfId="0" applyFont="1" applyBorder="1" applyAlignment="1">
      <alignment horizontal="center" wrapText="1"/>
    </xf>
    <xf numFmtId="0" fontId="2" fillId="0"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left" wrapText="1"/>
    </xf>
    <xf numFmtId="164" fontId="3" fillId="0" borderId="0" xfId="207" applyNumberFormat="1" applyFont="1" applyFill="1" applyBorder="1" applyAlignment="1">
      <alignment horizontal="right"/>
    </xf>
    <xf numFmtId="164" fontId="13" fillId="0" borderId="0" xfId="207" applyNumberFormat="1" applyFont="1" applyFill="1" applyBorder="1" applyAlignment="1">
      <alignment horizontal="right"/>
    </xf>
    <xf numFmtId="164" fontId="3" fillId="0" borderId="0" xfId="207" applyNumberFormat="1" applyFont="1" applyBorder="1" applyAlignment="1">
      <alignment horizontal="right"/>
    </xf>
    <xf numFmtId="164" fontId="3" fillId="0" borderId="0" xfId="224" applyNumberFormat="1" applyFont="1" applyFill="1" applyBorder="1">
      <alignment horizontal="right"/>
    </xf>
    <xf numFmtId="164" fontId="12" fillId="0" borderId="0" xfId="224" applyNumberFormat="1" applyFont="1" applyFill="1" applyBorder="1">
      <alignment horizontal="right"/>
    </xf>
    <xf numFmtId="164" fontId="13" fillId="0" borderId="0" xfId="224" applyNumberFormat="1" applyFont="1" applyFill="1" applyBorder="1">
      <alignment horizontal="right"/>
    </xf>
    <xf numFmtId="164" fontId="0" fillId="0" borderId="0" xfId="0" applyNumberFormat="1"/>
    <xf numFmtId="164" fontId="28" fillId="0" borderId="0" xfId="0" applyNumberFormat="1" applyFont="1" applyAlignment="1">
      <alignment horizontal="right"/>
    </xf>
    <xf numFmtId="0" fontId="16" fillId="0" borderId="0" xfId="0" applyFont="1" applyAlignment="1">
      <alignment horizontal="left"/>
    </xf>
    <xf numFmtId="0" fontId="31" fillId="0" borderId="0" xfId="0" applyFont="1" applyAlignment="1"/>
    <xf numFmtId="49" fontId="35" fillId="0" borderId="0" xfId="0" applyNumberFormat="1" applyFont="1"/>
    <xf numFmtId="0" fontId="33" fillId="0" borderId="0" xfId="0" applyFont="1"/>
    <xf numFmtId="0" fontId="31" fillId="0" borderId="0" xfId="0" applyNumberFormat="1" applyFont="1" applyAlignment="1"/>
    <xf numFmtId="0" fontId="35" fillId="0" borderId="0" xfId="0" applyNumberFormat="1" applyFont="1"/>
    <xf numFmtId="0" fontId="0" fillId="0" borderId="0" xfId="0" applyNumberFormat="1"/>
    <xf numFmtId="164" fontId="13" fillId="0" borderId="2" xfId="224" applyNumberFormat="1" applyFont="1" applyFill="1" applyBorder="1">
      <alignment horizontal="right"/>
    </xf>
    <xf numFmtId="164" fontId="33" fillId="0" borderId="0" xfId="0" applyNumberFormat="1" applyFont="1" applyProtection="1">
      <protection hidden="1"/>
    </xf>
    <xf numFmtId="0" fontId="0" fillId="0" borderId="0" xfId="0" applyProtection="1">
      <protection hidden="1"/>
    </xf>
    <xf numFmtId="0" fontId="28" fillId="0" borderId="0" xfId="0" applyFont="1" applyAlignment="1" applyProtection="1">
      <alignment horizontal="left" wrapText="1"/>
      <protection hidden="1"/>
    </xf>
    <xf numFmtId="0" fontId="2" fillId="0" borderId="0" xfId="0" applyFont="1" applyFill="1" applyBorder="1" applyAlignment="1" applyProtection="1">
      <alignment horizontal="left" wrapText="1"/>
      <protection hidden="1"/>
    </xf>
    <xf numFmtId="0" fontId="28" fillId="0" borderId="0" xfId="0" applyFont="1" applyBorder="1" applyAlignment="1" applyProtection="1">
      <alignment horizontal="center"/>
      <protection hidden="1"/>
    </xf>
    <xf numFmtId="0" fontId="33" fillId="0" borderId="0" xfId="0" applyFont="1" applyProtection="1">
      <protection hidden="1"/>
    </xf>
    <xf numFmtId="0" fontId="28" fillId="0" borderId="0" xfId="0" applyFont="1" applyAlignment="1" applyProtection="1">
      <alignment horizontal="left" indent="1"/>
      <protection hidden="1"/>
    </xf>
    <xf numFmtId="0" fontId="28" fillId="0" borderId="0" xfId="0" applyFont="1" applyAlignment="1" applyProtection="1">
      <alignment horizontal="left" indent="2"/>
      <protection hidden="1"/>
    </xf>
    <xf numFmtId="164" fontId="3" fillId="0" borderId="0" xfId="225" applyNumberFormat="1" applyFont="1" applyFill="1" applyBorder="1" applyProtection="1">
      <alignment horizontal="right"/>
      <protection hidden="1"/>
    </xf>
    <xf numFmtId="0" fontId="33" fillId="0" borderId="0" xfId="0" applyFont="1" applyBorder="1" applyProtection="1">
      <protection hidden="1"/>
    </xf>
    <xf numFmtId="164" fontId="33" fillId="0" borderId="0" xfId="1" applyNumberFormat="1" applyFont="1" applyBorder="1" applyAlignment="1" applyProtection="1">
      <protection hidden="1"/>
    </xf>
    <xf numFmtId="167" fontId="27" fillId="0" borderId="0" xfId="1" applyNumberFormat="1" applyFont="1" applyAlignment="1" applyProtection="1">
      <alignment horizontal="left" indent="1"/>
      <protection hidden="1"/>
    </xf>
    <xf numFmtId="164" fontId="13" fillId="0" borderId="0" xfId="225" applyNumberFormat="1" applyFont="1" applyFill="1" applyBorder="1" applyProtection="1">
      <alignment horizontal="right"/>
      <protection hidden="1"/>
    </xf>
    <xf numFmtId="0" fontId="2" fillId="0" borderId="0" xfId="0" applyFont="1" applyBorder="1" applyAlignment="1" applyProtection="1">
      <alignment horizontal="left"/>
      <protection hidden="1"/>
    </xf>
    <xf numFmtId="164" fontId="33" fillId="0" borderId="0" xfId="0" applyNumberFormat="1" applyFont="1" applyAlignment="1" applyProtection="1">
      <protection hidden="1"/>
    </xf>
    <xf numFmtId="164" fontId="33" fillId="0" borderId="0" xfId="0" applyNumberFormat="1" applyFont="1" applyBorder="1" applyAlignment="1" applyProtection="1">
      <protection hidden="1"/>
    </xf>
    <xf numFmtId="0" fontId="27" fillId="0" borderId="0" xfId="0" applyFont="1" applyAlignment="1" applyProtection="1">
      <alignment horizontal="left" indent="1"/>
      <protection hidden="1"/>
    </xf>
    <xf numFmtId="164" fontId="13" fillId="0" borderId="0" xfId="29" applyNumberFormat="1" applyFont="1" applyAlignment="1" applyProtection="1">
      <alignment horizontal="right" wrapText="1"/>
      <protection hidden="1"/>
    </xf>
    <xf numFmtId="164" fontId="13" fillId="0" borderId="0" xfId="0" applyNumberFormat="1" applyFont="1" applyAlignment="1" applyProtection="1">
      <alignment horizontal="right" wrapText="1"/>
      <protection hidden="1"/>
    </xf>
    <xf numFmtId="164" fontId="27" fillId="0" borderId="0" xfId="0" applyNumberFormat="1" applyFont="1" applyFill="1" applyAlignment="1" applyProtection="1">
      <alignment horizontal="right" wrapText="1"/>
      <protection hidden="1"/>
    </xf>
    <xf numFmtId="164" fontId="13" fillId="0" borderId="0" xfId="29" applyNumberFormat="1" applyFont="1" applyFill="1" applyAlignment="1" applyProtection="1">
      <alignment horizontal="right" wrapText="1"/>
      <protection hidden="1"/>
    </xf>
    <xf numFmtId="0" fontId="33" fillId="0" borderId="0" xfId="0" applyFont="1" applyFill="1" applyBorder="1" applyProtection="1">
      <protection hidden="1"/>
    </xf>
    <xf numFmtId="0" fontId="28" fillId="0" borderId="0" xfId="0" applyFont="1" applyAlignment="1" applyProtection="1">
      <alignment horizontal="left" vertical="center"/>
      <protection hidden="1"/>
    </xf>
    <xf numFmtId="0" fontId="28" fillId="0" borderId="0" xfId="0" applyFont="1" applyBorder="1" applyAlignment="1" applyProtection="1">
      <alignment horizontal="center" wrapText="1"/>
      <protection hidden="1"/>
    </xf>
    <xf numFmtId="164" fontId="37" fillId="0" borderId="0" xfId="0" applyNumberFormat="1" applyFont="1" applyProtection="1">
      <protection hidden="1"/>
    </xf>
    <xf numFmtId="0" fontId="0" fillId="0" borderId="0" xfId="0" applyBorder="1" applyProtection="1">
      <protection hidden="1"/>
    </xf>
    <xf numFmtId="0" fontId="29" fillId="0" borderId="0" xfId="0" applyFont="1" applyAlignment="1" applyProtection="1">
      <alignment horizontal="left"/>
      <protection hidden="1"/>
    </xf>
    <xf numFmtId="0" fontId="29" fillId="0" borderId="0" xfId="0" applyFont="1" applyAlignment="1">
      <alignment horizontal="left"/>
    </xf>
    <xf numFmtId="0" fontId="27" fillId="0" borderId="3" xfId="0" applyFont="1" applyFill="1" applyBorder="1" applyAlignment="1" applyProtection="1">
      <alignment wrapText="1"/>
      <protection hidden="1"/>
    </xf>
    <xf numFmtId="0" fontId="27" fillId="0" borderId="3" xfId="0" applyFont="1" applyBorder="1" applyAlignment="1" applyProtection="1">
      <protection hidden="1"/>
    </xf>
    <xf numFmtId="0" fontId="27" fillId="0" borderId="3" xfId="0" applyFont="1" applyBorder="1" applyAlignment="1" applyProtection="1">
      <alignment wrapText="1"/>
      <protection hidden="1"/>
    </xf>
    <xf numFmtId="0" fontId="38" fillId="0" borderId="0" xfId="0" applyFont="1" applyAlignment="1" applyProtection="1">
      <protection hidden="1"/>
    </xf>
    <xf numFmtId="164" fontId="13" fillId="0" borderId="0" xfId="207" applyNumberFormat="1" applyFont="1" applyBorder="1" applyAlignment="1">
      <alignment horizontal="right"/>
    </xf>
    <xf numFmtId="166" fontId="13" fillId="0" borderId="0" xfId="224" applyNumberFormat="1" applyFont="1">
      <alignment horizontal="right"/>
    </xf>
    <xf numFmtId="0" fontId="27" fillId="0" borderId="2" xfId="0" applyFont="1" applyBorder="1" applyAlignment="1">
      <alignment horizontal="left" indent="1"/>
    </xf>
    <xf numFmtId="164" fontId="27" fillId="0" borderId="2" xfId="0" applyNumberFormat="1" applyFont="1" applyBorder="1" applyAlignment="1">
      <alignment horizontal="right"/>
    </xf>
    <xf numFmtId="164" fontId="13" fillId="0" borderId="2" xfId="207" applyNumberFormat="1" applyFont="1" applyFill="1" applyBorder="1" applyAlignment="1">
      <alignment horizontal="right"/>
    </xf>
    <xf numFmtId="164" fontId="13" fillId="0" borderId="2" xfId="153" applyNumberFormat="1" applyFont="1" applyFill="1" applyBorder="1" applyAlignment="1">
      <alignment horizontal="right"/>
    </xf>
    <xf numFmtId="166" fontId="13" fillId="0" borderId="2" xfId="224" applyNumberFormat="1" applyFont="1" applyBorder="1">
      <alignment horizontal="right"/>
    </xf>
    <xf numFmtId="164" fontId="13" fillId="0" borderId="2" xfId="224" applyNumberFormat="1" applyFont="1" applyBorder="1">
      <alignment horizontal="right"/>
    </xf>
    <xf numFmtId="0" fontId="27" fillId="0" borderId="2" xfId="0" applyFont="1" applyBorder="1" applyAlignment="1" applyProtection="1">
      <alignment horizontal="left" indent="1"/>
      <protection hidden="1"/>
    </xf>
    <xf numFmtId="164" fontId="13" fillId="0" borderId="2" xfId="225" applyNumberFormat="1" applyFont="1" applyFill="1" applyBorder="1" applyProtection="1">
      <alignment horizontal="right"/>
      <protection hidden="1"/>
    </xf>
    <xf numFmtId="0" fontId="8" fillId="0" borderId="0" xfId="0" applyFont="1" applyFill="1" applyBorder="1"/>
    <xf numFmtId="0" fontId="3" fillId="0" borderId="0" xfId="224" applyNumberFormat="1" applyFont="1" applyFill="1" applyBorder="1">
      <alignment horizontal="right"/>
    </xf>
    <xf numFmtId="164" fontId="33" fillId="0" borderId="1" xfId="0" applyNumberFormat="1" applyFont="1" applyBorder="1"/>
    <xf numFmtId="0" fontId="0" fillId="0" borderId="1" xfId="0" applyBorder="1"/>
    <xf numFmtId="164" fontId="3" fillId="0" borderId="0" xfId="207" applyNumberFormat="1" applyFont="1" applyAlignment="1">
      <alignment horizontal="right"/>
    </xf>
    <xf numFmtId="0" fontId="8" fillId="0" borderId="0" xfId="0" applyFont="1"/>
    <xf numFmtId="164" fontId="13" fillId="0" borderId="0" xfId="207" applyNumberFormat="1" applyFont="1" applyAlignment="1">
      <alignment horizontal="right"/>
    </xf>
    <xf numFmtId="164" fontId="13" fillId="0" borderId="2" xfId="207" applyNumberFormat="1" applyFont="1" applyBorder="1" applyAlignment="1">
      <alignment horizontal="right"/>
    </xf>
    <xf numFmtId="0" fontId="38" fillId="0" borderId="0" xfId="0" applyFont="1" applyAlignment="1"/>
    <xf numFmtId="0" fontId="42" fillId="0" borderId="0" xfId="0" applyFont="1"/>
    <xf numFmtId="164" fontId="3" fillId="0" borderId="0" xfId="224" applyNumberFormat="1" applyFont="1">
      <alignment horizontal="right"/>
    </xf>
    <xf numFmtId="164" fontId="13" fillId="0" borderId="0" xfId="224" applyNumberFormat="1" applyFont="1">
      <alignment horizontal="right"/>
    </xf>
    <xf numFmtId="0" fontId="3" fillId="0" borderId="0" xfId="224" applyFont="1">
      <alignment horizontal="right"/>
    </xf>
    <xf numFmtId="164" fontId="3" fillId="0" borderId="0" xfId="207" applyNumberFormat="1" applyFont="1" applyFill="1" applyAlignment="1">
      <alignment horizontal="right"/>
    </xf>
    <xf numFmtId="0" fontId="8" fillId="0" borderId="0" xfId="0" applyFont="1" applyFill="1"/>
    <xf numFmtId="164" fontId="3" fillId="0" borderId="0" xfId="224" applyNumberFormat="1" applyFont="1" applyFill="1">
      <alignment horizontal="right"/>
    </xf>
    <xf numFmtId="164" fontId="13" fillId="0" borderId="0" xfId="224" applyNumberFormat="1" applyFont="1" applyFill="1">
      <alignment horizontal="right"/>
    </xf>
    <xf numFmtId="0" fontId="16" fillId="0" borderId="0" xfId="0" applyFont="1"/>
    <xf numFmtId="0" fontId="7" fillId="0" borderId="0" xfId="224">
      <alignment horizontal="right"/>
    </xf>
    <xf numFmtId="0" fontId="27" fillId="0" borderId="3" xfId="0" applyFont="1" applyBorder="1" applyAlignment="1">
      <alignment horizontal="center" wrapText="1"/>
    </xf>
    <xf numFmtId="0" fontId="27" fillId="0" borderId="3" xfId="0" applyFont="1" applyFill="1" applyBorder="1" applyAlignment="1">
      <alignment horizontal="center" wrapText="1"/>
    </xf>
    <xf numFmtId="0" fontId="17" fillId="0" borderId="3" xfId="0" applyFont="1" applyBorder="1" applyAlignment="1">
      <alignment horizontal="center"/>
    </xf>
    <xf numFmtId="0" fontId="0" fillId="3" borderId="5" xfId="0" applyFill="1" applyBorder="1"/>
    <xf numFmtId="0" fontId="3" fillId="0" borderId="0" xfId="0" applyFont="1" applyAlignment="1">
      <alignment wrapText="1"/>
    </xf>
    <xf numFmtId="0" fontId="38" fillId="3" borderId="5" xfId="31" applyFont="1" applyFill="1" applyBorder="1" applyAlignment="1">
      <alignment horizontal="left"/>
    </xf>
    <xf numFmtId="0" fontId="20" fillId="3" borderId="5" xfId="31" applyFill="1" applyBorder="1"/>
    <xf numFmtId="0" fontId="26" fillId="3" borderId="5" xfId="31" applyFont="1" applyFill="1" applyBorder="1" applyAlignment="1">
      <alignment horizontal="left"/>
    </xf>
    <xf numFmtId="0" fontId="29" fillId="3" borderId="0" xfId="0" applyFont="1" applyFill="1" applyAlignment="1">
      <alignment horizontal="left"/>
    </xf>
    <xf numFmtId="0" fontId="27" fillId="0" borderId="6" xfId="0" applyFont="1" applyBorder="1" applyAlignment="1">
      <alignment horizontal="right" wrapText="1"/>
    </xf>
    <xf numFmtId="164" fontId="36" fillId="0" borderId="0" xfId="0" applyNumberFormat="1" applyFont="1" applyBorder="1" applyAlignment="1" applyProtection="1">
      <alignment vertical="center"/>
      <protection hidden="1"/>
    </xf>
    <xf numFmtId="164" fontId="33" fillId="0" borderId="0" xfId="0" applyNumberFormat="1" applyFont="1" applyAlignment="1" applyProtection="1">
      <alignment vertical="center"/>
      <protection hidden="1"/>
    </xf>
    <xf numFmtId="0" fontId="0" fillId="0" borderId="0" xfId="0" applyAlignment="1" applyProtection="1">
      <alignment vertical="center"/>
      <protection hidden="1"/>
    </xf>
    <xf numFmtId="0" fontId="38" fillId="0" borderId="6" xfId="0" applyFont="1" applyBorder="1" applyAlignment="1" applyProtection="1">
      <alignment horizontal="left" vertical="center"/>
      <protection locked="0" hidden="1"/>
    </xf>
    <xf numFmtId="1" fontId="13" fillId="0" borderId="6" xfId="0" applyNumberFormat="1" applyFont="1" applyBorder="1" applyAlignment="1" applyProtection="1">
      <alignment horizontal="right" wrapText="1"/>
      <protection hidden="1"/>
    </xf>
    <xf numFmtId="0" fontId="38" fillId="0" borderId="0" xfId="0" applyFont="1" applyAlignment="1"/>
    <xf numFmtId="0" fontId="27" fillId="0" borderId="3" xfId="0" applyFont="1" applyFill="1" applyBorder="1" applyAlignment="1">
      <alignment horizontal="center" wrapText="1"/>
    </xf>
    <xf numFmtId="0" fontId="27" fillId="0" borderId="3" xfId="0" applyFont="1" applyBorder="1" applyAlignment="1">
      <alignment horizontal="center" wrapText="1"/>
    </xf>
    <xf numFmtId="0" fontId="17" fillId="0" borderId="3" xfId="0" applyFont="1" applyBorder="1" applyAlignment="1">
      <alignment horizontal="center"/>
    </xf>
    <xf numFmtId="0" fontId="20" fillId="0" borderId="0" xfId="0" applyFont="1"/>
    <xf numFmtId="0" fontId="38" fillId="0" borderId="0" xfId="0" applyFont="1" applyAlignment="1" applyProtection="1">
      <alignment horizontal="left"/>
      <protection hidden="1"/>
    </xf>
    <xf numFmtId="0" fontId="11" fillId="0" borderId="0" xfId="0" applyFont="1" applyAlignment="1" applyProtection="1">
      <alignment horizontal="left"/>
      <protection hidden="1"/>
    </xf>
    <xf numFmtId="0" fontId="16" fillId="0" borderId="0" xfId="0" applyFont="1" applyAlignment="1" applyProtection="1">
      <alignment horizontal="left"/>
      <protection hidden="1"/>
    </xf>
    <xf numFmtId="0" fontId="0" fillId="0" borderId="0" xfId="0" applyFill="1" applyBorder="1" applyProtection="1">
      <protection hidden="1"/>
    </xf>
    <xf numFmtId="164" fontId="27" fillId="0" borderId="0" xfId="0" applyNumberFormat="1" applyFont="1" applyFill="1" applyBorder="1" applyAlignment="1" applyProtection="1">
      <alignment horizontal="right" wrapText="1"/>
      <protection hidden="1"/>
    </xf>
    <xf numFmtId="164" fontId="13" fillId="0" borderId="0" xfId="29" applyNumberFormat="1" applyFont="1" applyFill="1" applyBorder="1" applyAlignment="1" applyProtection="1">
      <alignment horizontal="right" wrapText="1"/>
      <protection hidden="1"/>
    </xf>
    <xf numFmtId="164" fontId="13" fillId="0" borderId="0" xfId="0" applyNumberFormat="1" applyFont="1" applyFill="1" applyBorder="1" applyAlignment="1" applyProtection="1">
      <alignment horizontal="right" wrapText="1"/>
      <protection hidden="1"/>
    </xf>
    <xf numFmtId="166" fontId="14" fillId="0" borderId="0" xfId="186" applyNumberFormat="1" applyFill="1" applyBorder="1" applyProtection="1">
      <alignment horizontal="right"/>
      <protection hidden="1"/>
    </xf>
    <xf numFmtId="166" fontId="0" fillId="0" borderId="0" xfId="0" applyNumberFormat="1" applyFill="1" applyBorder="1" applyProtection="1">
      <protection hidden="1"/>
    </xf>
    <xf numFmtId="167" fontId="9" fillId="0" borderId="0" xfId="1" applyNumberFormat="1" applyFont="1" applyFill="1" applyBorder="1" applyAlignment="1" applyProtection="1">
      <alignment horizontal="right"/>
      <protection hidden="1"/>
    </xf>
    <xf numFmtId="167" fontId="34" fillId="0" borderId="0" xfId="1" applyNumberFormat="1" applyFont="1" applyFill="1" applyBorder="1" applyProtection="1">
      <protection hidden="1"/>
    </xf>
    <xf numFmtId="167" fontId="34" fillId="0" borderId="0" xfId="1" applyNumberFormat="1" applyFont="1" applyProtection="1">
      <protection hidden="1"/>
    </xf>
    <xf numFmtId="0" fontId="31" fillId="0" borderId="0" xfId="0" applyFont="1" applyFill="1" applyBorder="1" applyProtection="1">
      <protection hidden="1"/>
    </xf>
    <xf numFmtId="0" fontId="31" fillId="0" borderId="0" xfId="0" applyFont="1" applyProtection="1">
      <protection hidden="1"/>
    </xf>
    <xf numFmtId="167" fontId="18" fillId="0" borderId="0" xfId="1" applyNumberFormat="1" applyFont="1" applyFill="1" applyBorder="1" applyAlignment="1" applyProtection="1">
      <alignment horizontal="right"/>
      <protection hidden="1"/>
    </xf>
    <xf numFmtId="167" fontId="31" fillId="0" borderId="0" xfId="1" applyNumberFormat="1" applyFont="1" applyFill="1" applyBorder="1" applyProtection="1">
      <protection hidden="1"/>
    </xf>
    <xf numFmtId="167" fontId="31" fillId="0" borderId="0" xfId="1" applyNumberFormat="1" applyFont="1" applyProtection="1">
      <protection hidden="1"/>
    </xf>
    <xf numFmtId="1" fontId="13" fillId="0" borderId="0" xfId="0" applyNumberFormat="1" applyFont="1" applyAlignment="1" applyProtection="1">
      <alignment horizontal="right" wrapText="1"/>
      <protection hidden="1"/>
    </xf>
    <xf numFmtId="166" fontId="3" fillId="0" borderId="0" xfId="186" applyNumberFormat="1" applyFont="1" applyFill="1" applyBorder="1" applyProtection="1">
      <alignment horizontal="right"/>
      <protection hidden="1"/>
    </xf>
    <xf numFmtId="166" fontId="14" fillId="0" borderId="0" xfId="1" applyNumberFormat="1" applyFont="1" applyFill="1" applyBorder="1" applyAlignment="1" applyProtection="1">
      <alignment horizontal="right"/>
      <protection hidden="1"/>
    </xf>
    <xf numFmtId="166" fontId="14" fillId="0" borderId="0" xfId="187" applyNumberFormat="1" applyFill="1" applyBorder="1" applyProtection="1">
      <alignment horizontal="right"/>
      <protection hidden="1"/>
    </xf>
    <xf numFmtId="0" fontId="20" fillId="0" borderId="0" xfId="0" applyFont="1" applyFill="1" applyBorder="1" applyProtection="1">
      <protection hidden="1"/>
    </xf>
    <xf numFmtId="166" fontId="13" fillId="0" borderId="0" xfId="186" applyNumberFormat="1" applyFont="1" applyFill="1" applyBorder="1" applyProtection="1">
      <alignment horizontal="right"/>
      <protection hidden="1"/>
    </xf>
    <xf numFmtId="166" fontId="18" fillId="0" borderId="0" xfId="186" applyNumberFormat="1" applyFont="1" applyFill="1" applyBorder="1" applyProtection="1">
      <alignment horizontal="right"/>
      <protection hidden="1"/>
    </xf>
    <xf numFmtId="166" fontId="31" fillId="0" borderId="0" xfId="0" applyNumberFormat="1" applyFont="1" applyFill="1" applyBorder="1" applyProtection="1">
      <protection hidden="1"/>
    </xf>
    <xf numFmtId="166" fontId="3" fillId="0" borderId="0" xfId="199" applyNumberFormat="1" applyFill="1" applyBorder="1" applyProtection="1">
      <alignment horizontal="right"/>
      <protection hidden="1"/>
    </xf>
    <xf numFmtId="166" fontId="3" fillId="0" borderId="0" xfId="186" applyNumberFormat="1" applyFont="1" applyFill="1" applyBorder="1" applyAlignment="1" applyProtection="1">
      <alignment horizontal="right" vertical="top"/>
      <protection hidden="1"/>
    </xf>
    <xf numFmtId="166" fontId="14" fillId="0" borderId="0" xfId="186" applyNumberFormat="1" applyFont="1" applyFill="1" applyBorder="1" applyAlignment="1" applyProtection="1">
      <alignment horizontal="right" vertical="top"/>
      <protection hidden="1"/>
    </xf>
    <xf numFmtId="166" fontId="3" fillId="0" borderId="0" xfId="199" applyNumberFormat="1" applyFont="1" applyFill="1" applyBorder="1" applyAlignment="1" applyProtection="1">
      <alignment horizontal="right" vertical="top"/>
      <protection hidden="1"/>
    </xf>
    <xf numFmtId="166" fontId="33" fillId="0" borderId="0" xfId="0" applyNumberFormat="1" applyFont="1" applyFill="1" applyBorder="1" applyAlignment="1" applyProtection="1">
      <alignment vertical="top"/>
      <protection hidden="1"/>
    </xf>
    <xf numFmtId="0" fontId="33" fillId="0" borderId="0" xfId="0" applyFont="1" applyFill="1" applyBorder="1" applyAlignment="1" applyProtection="1">
      <alignment vertical="top"/>
      <protection hidden="1"/>
    </xf>
    <xf numFmtId="0" fontId="33" fillId="0" borderId="0" xfId="0" applyFont="1" applyAlignment="1" applyProtection="1">
      <alignment vertical="top"/>
      <protection hidden="1"/>
    </xf>
    <xf numFmtId="166" fontId="9" fillId="0" borderId="0" xfId="186" applyNumberFormat="1" applyFont="1" applyFill="1" applyBorder="1" applyProtection="1">
      <alignment horizontal="right"/>
      <protection hidden="1"/>
    </xf>
    <xf numFmtId="166" fontId="12" fillId="0" borderId="0" xfId="199" applyNumberFormat="1" applyFont="1" applyFill="1" applyBorder="1" applyProtection="1">
      <alignment horizontal="right"/>
      <protection hidden="1"/>
    </xf>
    <xf numFmtId="166" fontId="34" fillId="0" borderId="0" xfId="0" applyNumberFormat="1" applyFont="1" applyFill="1" applyBorder="1" applyProtection="1">
      <protection hidden="1"/>
    </xf>
    <xf numFmtId="0" fontId="34" fillId="0" borderId="0" xfId="0" applyFont="1" applyFill="1" applyBorder="1" applyProtection="1">
      <protection hidden="1"/>
    </xf>
    <xf numFmtId="0" fontId="34" fillId="0" borderId="0" xfId="0" applyFont="1" applyProtection="1">
      <protection hidden="1"/>
    </xf>
    <xf numFmtId="166" fontId="3" fillId="0" borderId="0" xfId="199" applyNumberFormat="1" applyFont="1" applyFill="1" applyBorder="1" applyProtection="1">
      <alignment horizontal="right"/>
      <protection hidden="1"/>
    </xf>
    <xf numFmtId="166" fontId="13" fillId="0" borderId="0" xfId="199" applyNumberFormat="1" applyFont="1" applyFill="1" applyBorder="1" applyProtection="1">
      <alignment horizontal="right"/>
      <protection hidden="1"/>
    </xf>
    <xf numFmtId="166" fontId="0" fillId="0" borderId="0" xfId="0" applyNumberFormat="1" applyFont="1" applyFill="1" applyBorder="1" applyAlignment="1" applyProtection="1">
      <alignment horizontal="right" vertical="top"/>
      <protection locked="0" hidden="1"/>
    </xf>
    <xf numFmtId="0" fontId="0" fillId="0" borderId="1" xfId="0" applyBorder="1" applyProtection="1">
      <protection hidden="1"/>
    </xf>
    <xf numFmtId="0" fontId="39" fillId="0" borderId="4" xfId="0" applyFont="1" applyFill="1" applyBorder="1" applyAlignment="1">
      <alignment horizontal="left"/>
    </xf>
    <xf numFmtId="0" fontId="16" fillId="0" borderId="0" xfId="4" applyFont="1" applyAlignment="1">
      <alignment horizontal="left" wrapText="1"/>
    </xf>
    <xf numFmtId="0" fontId="40" fillId="2" borderId="0" xfId="46" applyFont="1" applyFill="1" applyBorder="1" applyAlignment="1">
      <alignment horizontal="left" vertical="center" indent="10"/>
    </xf>
    <xf numFmtId="0" fontId="26" fillId="3" borderId="7" xfId="0" applyFont="1" applyFill="1" applyBorder="1" applyAlignment="1">
      <alignment horizontal="left"/>
    </xf>
    <xf numFmtId="0" fontId="26" fillId="3" borderId="8" xfId="0" applyFont="1" applyFill="1" applyBorder="1" applyAlignment="1">
      <alignment horizontal="left"/>
    </xf>
    <xf numFmtId="0" fontId="38" fillId="0" borderId="0" xfId="0" applyFont="1" applyAlignment="1"/>
    <xf numFmtId="0" fontId="27" fillId="0" borderId="3" xfId="0" applyFont="1" applyFill="1" applyBorder="1" applyAlignment="1">
      <alignment horizontal="center" wrapText="1"/>
    </xf>
    <xf numFmtId="0" fontId="27" fillId="0" borderId="3" xfId="0" applyFont="1" applyBorder="1" applyAlignment="1">
      <alignment horizontal="center" wrapText="1"/>
    </xf>
    <xf numFmtId="0" fontId="17" fillId="0" borderId="3" xfId="0" applyFont="1" applyBorder="1" applyAlignment="1">
      <alignment horizontal="center"/>
    </xf>
    <xf numFmtId="0" fontId="27" fillId="0" borderId="3" xfId="0" applyFont="1" applyBorder="1" applyAlignment="1" applyProtection="1">
      <alignment horizontal="center"/>
      <protection hidden="1"/>
    </xf>
    <xf numFmtId="0" fontId="27" fillId="0" borderId="3" xfId="0" applyFont="1" applyBorder="1" applyAlignment="1" applyProtection="1">
      <alignment horizontal="center" wrapText="1"/>
      <protection hidden="1"/>
    </xf>
    <xf numFmtId="0" fontId="40" fillId="2" borderId="0" xfId="46" applyFont="1" applyFill="1" applyBorder="1" applyAlignment="1" applyProtection="1">
      <alignment horizontal="left" vertical="center" indent="10"/>
      <protection hidden="1"/>
    </xf>
    <xf numFmtId="0" fontId="40" fillId="2" borderId="1" xfId="46" applyFont="1" applyFill="1" applyBorder="1" applyAlignment="1" applyProtection="1">
      <alignment horizontal="left" vertical="center" indent="10"/>
      <protection hidden="1"/>
    </xf>
    <xf numFmtId="0" fontId="41" fillId="0" borderId="0" xfId="0" applyFont="1" applyFill="1" applyBorder="1" applyAlignment="1" applyProtection="1">
      <alignment horizontal="center"/>
      <protection hidden="1"/>
    </xf>
    <xf numFmtId="0" fontId="38" fillId="0" borderId="0" xfId="0" applyFont="1" applyAlignment="1" applyProtection="1">
      <alignment horizontal="left"/>
      <protection hidden="1"/>
    </xf>
    <xf numFmtId="0" fontId="27" fillId="0" borderId="3" xfId="0" applyFont="1" applyFill="1" applyBorder="1" applyAlignment="1" applyProtection="1">
      <alignment horizontal="center" wrapText="1"/>
      <protection hidden="1"/>
    </xf>
  </cellXfs>
  <cellStyles count="236">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2 2" xfId="7" xr:uid="{00000000-0005-0000-0000-000006000000}"/>
    <cellStyle name="Hyperlink 2 3" xfId="8" xr:uid="{00000000-0005-0000-0000-000007000000}"/>
    <cellStyle name="Hyperlink 2 4" xfId="9" xr:uid="{00000000-0005-0000-0000-000008000000}"/>
    <cellStyle name="Hyperlink 3" xfId="10" xr:uid="{00000000-0005-0000-0000-000009000000}"/>
    <cellStyle name="Hyperlink 3 2" xfId="11" xr:uid="{00000000-0005-0000-0000-00000A000000}"/>
    <cellStyle name="Hyperlink 3 3" xfId="12" xr:uid="{00000000-0005-0000-0000-00000B000000}"/>
    <cellStyle name="Hyperlink 4" xfId="13" xr:uid="{00000000-0005-0000-0000-00000C000000}"/>
    <cellStyle name="Hyperlink 4 2" xfId="14" xr:uid="{00000000-0005-0000-0000-00000D000000}"/>
    <cellStyle name="Hyperlink 5" xfId="15" xr:uid="{00000000-0005-0000-0000-00000E000000}"/>
    <cellStyle name="Hyperlink 5 2" xfId="16" xr:uid="{00000000-0005-0000-0000-00000F000000}"/>
    <cellStyle name="Hyperlink 5 3" xfId="17" xr:uid="{00000000-0005-0000-0000-000010000000}"/>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Normal" xfId="0" builtinId="0" customBuiltin="1"/>
    <cellStyle name="Normal 10" xfId="22" xr:uid="{00000000-0005-0000-0000-000016000000}"/>
    <cellStyle name="Normal 10 2" xfId="23" xr:uid="{00000000-0005-0000-0000-000017000000}"/>
    <cellStyle name="Normal 11" xfId="24" xr:uid="{00000000-0005-0000-0000-000018000000}"/>
    <cellStyle name="Normal 12" xfId="25" xr:uid="{00000000-0005-0000-0000-000019000000}"/>
    <cellStyle name="Normal 13" xfId="26" xr:uid="{00000000-0005-0000-0000-00001A000000}"/>
    <cellStyle name="Normal 2" xfId="27" xr:uid="{00000000-0005-0000-0000-00001B000000}"/>
    <cellStyle name="Normal 2 2" xfId="28" xr:uid="{00000000-0005-0000-0000-00001C000000}"/>
    <cellStyle name="Normal 2 3" xfId="29" xr:uid="{00000000-0005-0000-0000-00001D000000}"/>
    <cellStyle name="Normal 3" xfId="30" xr:uid="{00000000-0005-0000-0000-00001E000000}"/>
    <cellStyle name="Normal 3 2" xfId="31" xr:uid="{00000000-0005-0000-0000-00001F000000}"/>
    <cellStyle name="Normal 3 2 2" xfId="32" xr:uid="{00000000-0005-0000-0000-000020000000}"/>
    <cellStyle name="Normal 3 2 3" xfId="33" xr:uid="{00000000-0005-0000-0000-000021000000}"/>
    <cellStyle name="Normal 3 3" xfId="34" xr:uid="{00000000-0005-0000-0000-000022000000}"/>
    <cellStyle name="Normal 3 4" xfId="35" xr:uid="{00000000-0005-0000-0000-000023000000}"/>
    <cellStyle name="Normal 4" xfId="36" xr:uid="{00000000-0005-0000-0000-000024000000}"/>
    <cellStyle name="Normal 4 2" xfId="37" xr:uid="{00000000-0005-0000-0000-000025000000}"/>
    <cellStyle name="Normal 4 2 2" xfId="38" xr:uid="{00000000-0005-0000-0000-000026000000}"/>
    <cellStyle name="Normal 4 3" xfId="39" xr:uid="{00000000-0005-0000-0000-000027000000}"/>
    <cellStyle name="Normal 5" xfId="40" xr:uid="{00000000-0005-0000-0000-000028000000}"/>
    <cellStyle name="Normal 5 2" xfId="41" xr:uid="{00000000-0005-0000-0000-000029000000}"/>
    <cellStyle name="Normal 5 2 2" xfId="42" xr:uid="{00000000-0005-0000-0000-00002A000000}"/>
    <cellStyle name="Normal 5 3" xfId="43" xr:uid="{00000000-0005-0000-0000-00002B000000}"/>
    <cellStyle name="Normal 5 3 2" xfId="44" xr:uid="{00000000-0005-0000-0000-00002C000000}"/>
    <cellStyle name="Normal 5 4" xfId="45" xr:uid="{00000000-0005-0000-0000-00002D000000}"/>
    <cellStyle name="Normal 6" xfId="46" xr:uid="{00000000-0005-0000-0000-00002E000000}"/>
    <cellStyle name="Normal 6 2" xfId="47" xr:uid="{00000000-0005-0000-0000-00002F000000}"/>
    <cellStyle name="Normal 6 3" xfId="48" xr:uid="{00000000-0005-0000-0000-000030000000}"/>
    <cellStyle name="Normal 7" xfId="49" xr:uid="{00000000-0005-0000-0000-000031000000}"/>
    <cellStyle name="Normal 8" xfId="50" xr:uid="{00000000-0005-0000-0000-000032000000}"/>
    <cellStyle name="Normal 8 2" xfId="51" xr:uid="{00000000-0005-0000-0000-000033000000}"/>
    <cellStyle name="Normal 8 3" xfId="52" xr:uid="{00000000-0005-0000-0000-000034000000}"/>
    <cellStyle name="Normal 8 4" xfId="53" xr:uid="{00000000-0005-0000-0000-000035000000}"/>
    <cellStyle name="Normal 9" xfId="54" xr:uid="{00000000-0005-0000-0000-000036000000}"/>
    <cellStyle name="Normal 9 2" xfId="55" xr:uid="{00000000-0005-0000-0000-000037000000}"/>
    <cellStyle name="Normal 9 3" xfId="56" xr:uid="{00000000-0005-0000-0000-000038000000}"/>
    <cellStyle name="Normal 9 4" xfId="57" xr:uid="{00000000-0005-0000-0000-000039000000}"/>
    <cellStyle name="Result" xfId="58" xr:uid="{00000000-0005-0000-0000-00003A000000}"/>
    <cellStyle name="Result2" xfId="59" xr:uid="{00000000-0005-0000-0000-00003B000000}"/>
    <cellStyle name="Style1" xfId="60" xr:uid="{00000000-0005-0000-0000-00003C000000}"/>
    <cellStyle name="Style1 2" xfId="61" xr:uid="{00000000-0005-0000-0000-00003D000000}"/>
    <cellStyle name="Style1 2 2" xfId="62" xr:uid="{00000000-0005-0000-0000-00003E000000}"/>
    <cellStyle name="Style1 3" xfId="63" xr:uid="{00000000-0005-0000-0000-00003F000000}"/>
    <cellStyle name="Style1 3 2" xfId="64" xr:uid="{00000000-0005-0000-0000-000040000000}"/>
    <cellStyle name="Style1 4" xfId="65" xr:uid="{00000000-0005-0000-0000-000041000000}"/>
    <cellStyle name="Style1 4 2" xfId="66" xr:uid="{00000000-0005-0000-0000-000042000000}"/>
    <cellStyle name="Style1 4 3" xfId="67" xr:uid="{00000000-0005-0000-0000-000043000000}"/>
    <cellStyle name="Style1 4 4" xfId="68" xr:uid="{00000000-0005-0000-0000-000044000000}"/>
    <cellStyle name="Style1 4 5" xfId="69" xr:uid="{00000000-0005-0000-0000-000045000000}"/>
    <cellStyle name="Style1 5" xfId="70" xr:uid="{00000000-0005-0000-0000-000046000000}"/>
    <cellStyle name="Style1 5 2" xfId="71" xr:uid="{00000000-0005-0000-0000-000047000000}"/>
    <cellStyle name="Style1 5 3" xfId="72" xr:uid="{00000000-0005-0000-0000-000048000000}"/>
    <cellStyle name="Style1 6" xfId="73" xr:uid="{00000000-0005-0000-0000-000049000000}"/>
    <cellStyle name="Style1 6 2" xfId="74" xr:uid="{00000000-0005-0000-0000-00004A000000}"/>
    <cellStyle name="Style1 7" xfId="75" xr:uid="{00000000-0005-0000-0000-00004B000000}"/>
    <cellStyle name="Style2" xfId="76" xr:uid="{00000000-0005-0000-0000-00004C000000}"/>
    <cellStyle name="Style2 2" xfId="77" xr:uid="{00000000-0005-0000-0000-00004D000000}"/>
    <cellStyle name="Style2 2 2" xfId="78" xr:uid="{00000000-0005-0000-0000-00004E000000}"/>
    <cellStyle name="Style2 3" xfId="79" xr:uid="{00000000-0005-0000-0000-00004F000000}"/>
    <cellStyle name="Style2 3 2" xfId="80" xr:uid="{00000000-0005-0000-0000-000050000000}"/>
    <cellStyle name="Style2 4" xfId="81" xr:uid="{00000000-0005-0000-0000-000051000000}"/>
    <cellStyle name="Style2 4 2" xfId="82" xr:uid="{00000000-0005-0000-0000-000052000000}"/>
    <cellStyle name="Style2 4 3" xfId="83" xr:uid="{00000000-0005-0000-0000-000053000000}"/>
    <cellStyle name="Style2 4 4" xfId="84" xr:uid="{00000000-0005-0000-0000-000054000000}"/>
    <cellStyle name="Style2 4 5" xfId="85" xr:uid="{00000000-0005-0000-0000-000055000000}"/>
    <cellStyle name="Style2 5" xfId="86" xr:uid="{00000000-0005-0000-0000-000056000000}"/>
    <cellStyle name="Style2 5 2" xfId="87" xr:uid="{00000000-0005-0000-0000-000057000000}"/>
    <cellStyle name="Style2 5 3" xfId="88" xr:uid="{00000000-0005-0000-0000-000058000000}"/>
    <cellStyle name="Style2 6" xfId="89" xr:uid="{00000000-0005-0000-0000-000059000000}"/>
    <cellStyle name="Style2 6 2" xfId="90" xr:uid="{00000000-0005-0000-0000-00005A000000}"/>
    <cellStyle name="Style2 7" xfId="91" xr:uid="{00000000-0005-0000-0000-00005B000000}"/>
    <cellStyle name="Style2 7 2" xfId="92" xr:uid="{00000000-0005-0000-0000-00005C000000}"/>
    <cellStyle name="Style2 7 3" xfId="93" xr:uid="{00000000-0005-0000-0000-00005D000000}"/>
    <cellStyle name="Style3" xfId="94" xr:uid="{00000000-0005-0000-0000-00005E000000}"/>
    <cellStyle name="Style3 10" xfId="95" xr:uid="{00000000-0005-0000-0000-00005F000000}"/>
    <cellStyle name="Style3 11" xfId="96" xr:uid="{00000000-0005-0000-0000-000060000000}"/>
    <cellStyle name="Style3 2" xfId="97" xr:uid="{00000000-0005-0000-0000-000061000000}"/>
    <cellStyle name="Style3 2 2" xfId="98" xr:uid="{00000000-0005-0000-0000-000062000000}"/>
    <cellStyle name="Style3 3" xfId="99" xr:uid="{00000000-0005-0000-0000-000063000000}"/>
    <cellStyle name="Style3 3 2" xfId="100" xr:uid="{00000000-0005-0000-0000-000064000000}"/>
    <cellStyle name="Style3 4" xfId="101" xr:uid="{00000000-0005-0000-0000-000065000000}"/>
    <cellStyle name="Style3 5" xfId="102" xr:uid="{00000000-0005-0000-0000-000066000000}"/>
    <cellStyle name="Style3 5 2" xfId="103" xr:uid="{00000000-0005-0000-0000-000067000000}"/>
    <cellStyle name="Style3 6" xfId="104" xr:uid="{00000000-0005-0000-0000-000068000000}"/>
    <cellStyle name="Style3 6 2" xfId="105" xr:uid="{00000000-0005-0000-0000-000069000000}"/>
    <cellStyle name="Style3 6 3" xfId="106" xr:uid="{00000000-0005-0000-0000-00006A000000}"/>
    <cellStyle name="Style3 6 4" xfId="107" xr:uid="{00000000-0005-0000-0000-00006B000000}"/>
    <cellStyle name="Style3 6 5" xfId="108" xr:uid="{00000000-0005-0000-0000-00006C000000}"/>
    <cellStyle name="Style3 7" xfId="109" xr:uid="{00000000-0005-0000-0000-00006D000000}"/>
    <cellStyle name="Style3 7 2" xfId="110" xr:uid="{00000000-0005-0000-0000-00006E000000}"/>
    <cellStyle name="Style3 7 3" xfId="111" xr:uid="{00000000-0005-0000-0000-00006F000000}"/>
    <cellStyle name="Style3 8" xfId="112" xr:uid="{00000000-0005-0000-0000-000070000000}"/>
    <cellStyle name="Style3 8 2" xfId="113" xr:uid="{00000000-0005-0000-0000-000071000000}"/>
    <cellStyle name="Style3 8 3" xfId="114" xr:uid="{00000000-0005-0000-0000-000072000000}"/>
    <cellStyle name="Style3 9" xfId="115" xr:uid="{00000000-0005-0000-0000-000073000000}"/>
    <cellStyle name="Style3 9 2" xfId="116" xr:uid="{00000000-0005-0000-0000-000074000000}"/>
    <cellStyle name="Style4" xfId="117" xr:uid="{00000000-0005-0000-0000-000075000000}"/>
    <cellStyle name="Style4 10" xfId="118" xr:uid="{00000000-0005-0000-0000-000076000000}"/>
    <cellStyle name="Style4 10 2" xfId="119" xr:uid="{00000000-0005-0000-0000-000077000000}"/>
    <cellStyle name="Style4 11" xfId="120" xr:uid="{00000000-0005-0000-0000-000078000000}"/>
    <cellStyle name="Style4 11 2" xfId="121" xr:uid="{00000000-0005-0000-0000-000079000000}"/>
    <cellStyle name="Style4 12" xfId="122" xr:uid="{00000000-0005-0000-0000-00007A000000}"/>
    <cellStyle name="Style4 12 2" xfId="123" xr:uid="{00000000-0005-0000-0000-00007B000000}"/>
    <cellStyle name="Style4 13" xfId="124" xr:uid="{00000000-0005-0000-0000-00007C000000}"/>
    <cellStyle name="Style4 13 2" xfId="125" xr:uid="{00000000-0005-0000-0000-00007D000000}"/>
    <cellStyle name="Style4 13 3" xfId="126" xr:uid="{00000000-0005-0000-0000-00007E000000}"/>
    <cellStyle name="Style4 13 4" xfId="127" xr:uid="{00000000-0005-0000-0000-00007F000000}"/>
    <cellStyle name="Style4 13 5" xfId="128" xr:uid="{00000000-0005-0000-0000-000080000000}"/>
    <cellStyle name="Style4 14" xfId="129" xr:uid="{00000000-0005-0000-0000-000081000000}"/>
    <cellStyle name="Style4 14 2" xfId="130" xr:uid="{00000000-0005-0000-0000-000082000000}"/>
    <cellStyle name="Style4 14 3" xfId="131" xr:uid="{00000000-0005-0000-0000-000083000000}"/>
    <cellStyle name="Style4 14 4" xfId="132" xr:uid="{00000000-0005-0000-0000-000084000000}"/>
    <cellStyle name="Style4 14 5" xfId="133" xr:uid="{00000000-0005-0000-0000-000085000000}"/>
    <cellStyle name="Style4 15" xfId="134" xr:uid="{00000000-0005-0000-0000-000086000000}"/>
    <cellStyle name="Style4 15 2" xfId="135" xr:uid="{00000000-0005-0000-0000-000087000000}"/>
    <cellStyle name="Style4 15 3" xfId="136" xr:uid="{00000000-0005-0000-0000-000088000000}"/>
    <cellStyle name="Style4 16" xfId="137" xr:uid="{00000000-0005-0000-0000-000089000000}"/>
    <cellStyle name="Style4 16 2" xfId="138" xr:uid="{00000000-0005-0000-0000-00008A000000}"/>
    <cellStyle name="Style4 17" xfId="139" xr:uid="{00000000-0005-0000-0000-00008B000000}"/>
    <cellStyle name="Style4 18" xfId="140" xr:uid="{00000000-0005-0000-0000-00008C000000}"/>
    <cellStyle name="Style4 2" xfId="141" xr:uid="{00000000-0005-0000-0000-00008D000000}"/>
    <cellStyle name="Style4 3" xfId="142" xr:uid="{00000000-0005-0000-0000-00008E000000}"/>
    <cellStyle name="Style4 3 2" xfId="143" xr:uid="{00000000-0005-0000-0000-00008F000000}"/>
    <cellStyle name="Style4 4" xfId="144" xr:uid="{00000000-0005-0000-0000-000090000000}"/>
    <cellStyle name="Style4 5" xfId="145" xr:uid="{00000000-0005-0000-0000-000091000000}"/>
    <cellStyle name="Style4 5 2" xfId="146" xr:uid="{00000000-0005-0000-0000-000092000000}"/>
    <cellStyle name="Style4 6" xfId="147" xr:uid="{00000000-0005-0000-0000-000093000000}"/>
    <cellStyle name="Style4 7" xfId="148" xr:uid="{00000000-0005-0000-0000-000094000000}"/>
    <cellStyle name="Style4 7 2" xfId="149" xr:uid="{00000000-0005-0000-0000-000095000000}"/>
    <cellStyle name="Style4 8" xfId="150" xr:uid="{00000000-0005-0000-0000-000096000000}"/>
    <cellStyle name="Style4 8 2" xfId="151" xr:uid="{00000000-0005-0000-0000-000097000000}"/>
    <cellStyle name="Style4 9" xfId="152" xr:uid="{00000000-0005-0000-0000-000098000000}"/>
    <cellStyle name="Style5" xfId="153" xr:uid="{00000000-0005-0000-0000-000099000000}"/>
    <cellStyle name="Style5 10" xfId="154" xr:uid="{00000000-0005-0000-0000-00009A000000}"/>
    <cellStyle name="Style5 11" xfId="155" xr:uid="{00000000-0005-0000-0000-00009B000000}"/>
    <cellStyle name="Style5 11 2" xfId="156" xr:uid="{00000000-0005-0000-0000-00009C000000}"/>
    <cellStyle name="Style5 11 3" xfId="157" xr:uid="{00000000-0005-0000-0000-00009D000000}"/>
    <cellStyle name="Style5 11 4" xfId="158" xr:uid="{00000000-0005-0000-0000-00009E000000}"/>
    <cellStyle name="Style5 11 5" xfId="159" xr:uid="{00000000-0005-0000-0000-00009F000000}"/>
    <cellStyle name="Style5 12" xfId="160" xr:uid="{00000000-0005-0000-0000-0000A0000000}"/>
    <cellStyle name="Style5 12 2" xfId="161" xr:uid="{00000000-0005-0000-0000-0000A1000000}"/>
    <cellStyle name="Style5 12 3" xfId="162" xr:uid="{00000000-0005-0000-0000-0000A2000000}"/>
    <cellStyle name="Style5 12 4" xfId="163" xr:uid="{00000000-0005-0000-0000-0000A3000000}"/>
    <cellStyle name="Style5 12 5" xfId="164" xr:uid="{00000000-0005-0000-0000-0000A4000000}"/>
    <cellStyle name="Style5 13" xfId="165" xr:uid="{00000000-0005-0000-0000-0000A5000000}"/>
    <cellStyle name="Style5 13 2" xfId="166" xr:uid="{00000000-0005-0000-0000-0000A6000000}"/>
    <cellStyle name="Style5 14" xfId="167" xr:uid="{00000000-0005-0000-0000-0000A7000000}"/>
    <cellStyle name="Style5 14 2" xfId="168" xr:uid="{00000000-0005-0000-0000-0000A8000000}"/>
    <cellStyle name="Style5 2" xfId="169" xr:uid="{00000000-0005-0000-0000-0000A9000000}"/>
    <cellStyle name="Style5 2 2" xfId="170" xr:uid="{00000000-0005-0000-0000-0000AA000000}"/>
    <cellStyle name="Style5 3" xfId="171" xr:uid="{00000000-0005-0000-0000-0000AB000000}"/>
    <cellStyle name="Style5 4" xfId="172" xr:uid="{00000000-0005-0000-0000-0000AC000000}"/>
    <cellStyle name="Style5 4 2" xfId="173" xr:uid="{00000000-0005-0000-0000-0000AD000000}"/>
    <cellStyle name="Style5 5" xfId="174" xr:uid="{00000000-0005-0000-0000-0000AE000000}"/>
    <cellStyle name="Style5 6" xfId="175" xr:uid="{00000000-0005-0000-0000-0000AF000000}"/>
    <cellStyle name="Style5 6 2" xfId="176" xr:uid="{00000000-0005-0000-0000-0000B0000000}"/>
    <cellStyle name="Style5 7" xfId="177" xr:uid="{00000000-0005-0000-0000-0000B1000000}"/>
    <cellStyle name="Style5 7 2" xfId="178" xr:uid="{00000000-0005-0000-0000-0000B2000000}"/>
    <cellStyle name="Style5 8" xfId="179" xr:uid="{00000000-0005-0000-0000-0000B3000000}"/>
    <cellStyle name="Style5 8 2" xfId="180" xr:uid="{00000000-0005-0000-0000-0000B4000000}"/>
    <cellStyle name="Style5 9" xfId="181" xr:uid="{00000000-0005-0000-0000-0000B5000000}"/>
    <cellStyle name="Style5 9 2" xfId="182" xr:uid="{00000000-0005-0000-0000-0000B6000000}"/>
    <cellStyle name="Style6" xfId="183" xr:uid="{00000000-0005-0000-0000-0000B7000000}"/>
    <cellStyle name="Style6 10" xfId="184" xr:uid="{00000000-0005-0000-0000-0000B8000000}"/>
    <cellStyle name="Style6 10 2" xfId="185" xr:uid="{00000000-0005-0000-0000-0000B9000000}"/>
    <cellStyle name="Style6 2" xfId="186" xr:uid="{00000000-0005-0000-0000-0000BA000000}"/>
    <cellStyle name="Style6 2 2" xfId="187" xr:uid="{00000000-0005-0000-0000-0000BB000000}"/>
    <cellStyle name="Style6 3" xfId="188" xr:uid="{00000000-0005-0000-0000-0000BC000000}"/>
    <cellStyle name="Style6 3 2" xfId="189" xr:uid="{00000000-0005-0000-0000-0000BD000000}"/>
    <cellStyle name="Style6 4" xfId="190" xr:uid="{00000000-0005-0000-0000-0000BE000000}"/>
    <cellStyle name="Style6 5" xfId="191" xr:uid="{00000000-0005-0000-0000-0000BF000000}"/>
    <cellStyle name="Style6 5 2" xfId="192" xr:uid="{00000000-0005-0000-0000-0000C0000000}"/>
    <cellStyle name="Style6 6" xfId="193" xr:uid="{00000000-0005-0000-0000-0000C1000000}"/>
    <cellStyle name="Style6 6 2" xfId="194" xr:uid="{00000000-0005-0000-0000-0000C2000000}"/>
    <cellStyle name="Style6 7" xfId="195" xr:uid="{00000000-0005-0000-0000-0000C3000000}"/>
    <cellStyle name="Style6 7 2" xfId="196" xr:uid="{00000000-0005-0000-0000-0000C4000000}"/>
    <cellStyle name="Style6 7 3" xfId="197" xr:uid="{00000000-0005-0000-0000-0000C5000000}"/>
    <cellStyle name="Style6 7 4" xfId="198" xr:uid="{00000000-0005-0000-0000-0000C6000000}"/>
    <cellStyle name="Style6 7 5" xfId="199" xr:uid="{00000000-0005-0000-0000-0000C7000000}"/>
    <cellStyle name="Style6 8" xfId="200" xr:uid="{00000000-0005-0000-0000-0000C8000000}"/>
    <cellStyle name="Style6 8 2" xfId="201" xr:uid="{00000000-0005-0000-0000-0000C9000000}"/>
    <cellStyle name="Style6 8 3" xfId="202" xr:uid="{00000000-0005-0000-0000-0000CA000000}"/>
    <cellStyle name="Style6 8 4" xfId="203" xr:uid="{00000000-0005-0000-0000-0000CB000000}"/>
    <cellStyle name="Style6 8 5" xfId="204" xr:uid="{00000000-0005-0000-0000-0000CC000000}"/>
    <cellStyle name="Style6 9" xfId="205" xr:uid="{00000000-0005-0000-0000-0000CD000000}"/>
    <cellStyle name="Style6 9 2" xfId="206" xr:uid="{00000000-0005-0000-0000-0000CE000000}"/>
    <cellStyle name="Style7" xfId="207" xr:uid="{00000000-0005-0000-0000-0000CF000000}"/>
    <cellStyle name="Style7 2" xfId="208" xr:uid="{00000000-0005-0000-0000-0000D0000000}"/>
    <cellStyle name="Style7 2 2" xfId="209" xr:uid="{00000000-0005-0000-0000-0000D1000000}"/>
    <cellStyle name="Style7 3" xfId="210" xr:uid="{00000000-0005-0000-0000-0000D2000000}"/>
    <cellStyle name="Style7 3 2" xfId="211" xr:uid="{00000000-0005-0000-0000-0000D3000000}"/>
    <cellStyle name="Style7 4" xfId="212" xr:uid="{00000000-0005-0000-0000-0000D4000000}"/>
    <cellStyle name="Style7 5" xfId="213" xr:uid="{00000000-0005-0000-0000-0000D5000000}"/>
    <cellStyle name="Style7 5 2" xfId="214" xr:uid="{00000000-0005-0000-0000-0000D6000000}"/>
    <cellStyle name="Style7 5 3" xfId="215" xr:uid="{00000000-0005-0000-0000-0000D7000000}"/>
    <cellStyle name="Style7 5 4" xfId="216" xr:uid="{00000000-0005-0000-0000-0000D8000000}"/>
    <cellStyle name="Style7 5 5" xfId="217" xr:uid="{00000000-0005-0000-0000-0000D9000000}"/>
    <cellStyle name="Style7 6" xfId="218" xr:uid="{00000000-0005-0000-0000-0000DA000000}"/>
    <cellStyle name="Style7 6 2" xfId="219" xr:uid="{00000000-0005-0000-0000-0000DB000000}"/>
    <cellStyle name="Style7 6 3" xfId="220" xr:uid="{00000000-0005-0000-0000-0000DC000000}"/>
    <cellStyle name="Style7 6 4" xfId="221" xr:uid="{00000000-0005-0000-0000-0000DD000000}"/>
    <cellStyle name="Style7 6 5" xfId="222" xr:uid="{00000000-0005-0000-0000-0000DE000000}"/>
    <cellStyle name="Style7 7" xfId="223" xr:uid="{00000000-0005-0000-0000-0000DF000000}"/>
    <cellStyle name="Style8" xfId="224" xr:uid="{00000000-0005-0000-0000-0000E0000000}"/>
    <cellStyle name="Style8 2" xfId="225" xr:uid="{00000000-0005-0000-0000-0000E1000000}"/>
    <cellStyle name="Style8 2 2" xfId="226" xr:uid="{00000000-0005-0000-0000-0000E2000000}"/>
    <cellStyle name="Style8 3" xfId="227" xr:uid="{00000000-0005-0000-0000-0000E3000000}"/>
    <cellStyle name="Style8 3 2" xfId="228" xr:uid="{00000000-0005-0000-0000-0000E4000000}"/>
    <cellStyle name="Style8 4" xfId="229" xr:uid="{00000000-0005-0000-0000-0000E5000000}"/>
    <cellStyle name="Style8 5" xfId="230" xr:uid="{00000000-0005-0000-0000-0000E6000000}"/>
    <cellStyle name="Style8 5 2" xfId="231" xr:uid="{00000000-0005-0000-0000-0000E7000000}"/>
    <cellStyle name="Style8 5 3" xfId="232" xr:uid="{00000000-0005-0000-0000-0000E8000000}"/>
    <cellStyle name="Style8 6" xfId="233" xr:uid="{00000000-0005-0000-0000-0000E9000000}"/>
    <cellStyle name="Style9" xfId="234" xr:uid="{00000000-0005-0000-0000-0000EA000000}"/>
    <cellStyle name="Style9 2" xfId="235" xr:uid="{00000000-0005-0000-0000-0000EB000000}"/>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8467</xdr:colOff>
      <xdr:row>0</xdr:row>
      <xdr:rowOff>745067</xdr:rowOff>
    </xdr:to>
    <xdr:pic>
      <xdr:nvPicPr>
        <xdr:cNvPr id="3" name="Picture 2" descr="Australian Bureau of Statistics Logo">
          <a:extLst>
            <a:ext uri="{FF2B5EF4-FFF2-40B4-BE49-F238E27FC236}">
              <a16:creationId xmlns:a16="http://schemas.microsoft.com/office/drawing/2014/main" id="{474B9131-F902-CB38-F671-2B36339950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070A8E58-5B9B-DF2B-D313-CF2B5D4BABA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334915FA-58C6-0A1C-0679-64F71BD9B43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45CC5BD-994B-3979-30DD-D4A47A95B10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219075</xdr:colOff>
      <xdr:row>5</xdr:row>
      <xdr:rowOff>152400</xdr:rowOff>
    </xdr:from>
    <xdr:to>
      <xdr:col>1</xdr:col>
      <xdr:colOff>628650</xdr:colOff>
      <xdr:row>5</xdr:row>
      <xdr:rowOff>152400</xdr:rowOff>
    </xdr:to>
    <xdr:cxnSp macro="">
      <xdr:nvCxnSpPr>
        <xdr:cNvPr id="6" name="Straight Arrow Connector 5">
          <a:extLst>
            <a:ext uri="{FF2B5EF4-FFF2-40B4-BE49-F238E27FC236}">
              <a16:creationId xmlns:a16="http://schemas.microsoft.com/office/drawing/2014/main" id="{8B10B88D-9020-4C43-878F-73C8F77B0D59}"/>
            </a:ext>
          </a:extLst>
        </xdr:cNvPr>
        <xdr:cNvCxnSpPr/>
      </xdr:nvCxnSpPr>
      <xdr:spPr>
        <a:xfrm flipH="1">
          <a:off x="3009900" y="17526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2117</xdr:rowOff>
    </xdr:to>
    <xdr:pic>
      <xdr:nvPicPr>
        <xdr:cNvPr id="3" name="Picture 2" descr="Australian Bureau of Statistics Logo">
          <a:extLst>
            <a:ext uri="{FF2B5EF4-FFF2-40B4-BE49-F238E27FC236}">
              <a16:creationId xmlns:a16="http://schemas.microsoft.com/office/drawing/2014/main" id="{65FD057F-8F7E-A76C-1978-2BE3669124D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51D9544-7653-3735-447F-E59124B8F7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04D9746D-B6BD-B80A-6BE3-3F096BDDC37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E54CA879-0B30-CBB9-0913-819FEAE66D1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27B0BD7C-C7DF-A981-9E38-08B15A8D76D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57D7CFCD-EE6A-488C-7544-938BEBA44D0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D5299252-3E41-0D56-29D8-ED0546FB16A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25BDD906-C76E-B432-6AF3-FAA32FF32DD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C404A0A1-6660-518F-F883-6834FED9EEC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6" customWidth="1"/>
    <col min="3" max="3" width="100.25" customWidth="1"/>
    <col min="4" max="5" width="10.75" customWidth="1"/>
  </cols>
  <sheetData>
    <row r="1" spans="1:3" s="182" customFormat="1" ht="68.099999999999994" customHeight="1">
      <c r="A1" s="182" t="s">
        <v>39</v>
      </c>
    </row>
    <row r="2" spans="1:3" ht="22.7" customHeight="1">
      <c r="A2" s="19" t="s">
        <v>93</v>
      </c>
    </row>
    <row r="3" spans="1:3" ht="12.75" customHeight="1">
      <c r="A3" s="50" t="s">
        <v>101</v>
      </c>
    </row>
    <row r="5" spans="1:3" ht="12.75" customHeight="1">
      <c r="B5" s="1" t="s">
        <v>0</v>
      </c>
    </row>
    <row r="6" spans="1:3" ht="12.75" customHeight="1">
      <c r="B6" s="2" t="s">
        <v>59</v>
      </c>
    </row>
    <row r="7" spans="1:3">
      <c r="B7" s="11">
        <v>2013</v>
      </c>
      <c r="C7" s="3" t="s">
        <v>73</v>
      </c>
    </row>
    <row r="8" spans="1:3">
      <c r="B8" s="11">
        <v>2014</v>
      </c>
      <c r="C8" s="3" t="s">
        <v>74</v>
      </c>
    </row>
    <row r="9" spans="1:3">
      <c r="B9" s="11">
        <v>2015</v>
      </c>
      <c r="C9" s="3" t="s">
        <v>75</v>
      </c>
    </row>
    <row r="10" spans="1:3">
      <c r="B10" s="11">
        <v>2016</v>
      </c>
      <c r="C10" s="3" t="s">
        <v>76</v>
      </c>
    </row>
    <row r="11" spans="1:3">
      <c r="B11" s="11">
        <v>2017</v>
      </c>
      <c r="C11" s="3" t="s">
        <v>77</v>
      </c>
    </row>
    <row r="12" spans="1:3">
      <c r="B12" s="11">
        <v>2018</v>
      </c>
      <c r="C12" s="3" t="s">
        <v>78</v>
      </c>
    </row>
    <row r="13" spans="1:3">
      <c r="B13" s="11">
        <v>2019</v>
      </c>
      <c r="C13" s="3" t="s">
        <v>79</v>
      </c>
    </row>
    <row r="14" spans="1:3">
      <c r="B14" s="11">
        <v>2020</v>
      </c>
      <c r="C14" s="3" t="s">
        <v>80</v>
      </c>
    </row>
    <row r="15" spans="1:3">
      <c r="B15" s="11">
        <v>2021</v>
      </c>
      <c r="C15" s="3" t="s">
        <v>81</v>
      </c>
    </row>
    <row r="16" spans="1:3">
      <c r="B16" s="11">
        <v>2022</v>
      </c>
      <c r="C16" s="3" t="s">
        <v>94</v>
      </c>
    </row>
    <row r="17" spans="1:34">
      <c r="B17" s="11" t="s">
        <v>95</v>
      </c>
      <c r="C17" s="3" t="s">
        <v>96</v>
      </c>
    </row>
    <row r="20" spans="1:34" ht="15">
      <c r="B20" s="180"/>
      <c r="C20" s="180"/>
    </row>
    <row r="21" spans="1:34" ht="15.75">
      <c r="A21" s="122"/>
      <c r="B21" s="183" t="s">
        <v>1</v>
      </c>
      <c r="C21" s="184"/>
      <c r="D21" s="12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row>
    <row r="22" spans="1:34">
      <c r="A22" s="122"/>
      <c r="B22" s="122"/>
      <c r="C22" s="122"/>
      <c r="D22" s="12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row>
    <row r="23" spans="1:34">
      <c r="A23" s="122"/>
      <c r="B23" s="124" t="s">
        <v>97</v>
      </c>
      <c r="C23" s="125"/>
      <c r="D23" s="12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row>
    <row r="24" spans="1:34">
      <c r="A24" s="122"/>
      <c r="B24" s="122"/>
      <c r="C24" s="122"/>
      <c r="D24" s="12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row>
    <row r="25" spans="1:34" ht="15.75">
      <c r="A25" s="122"/>
      <c r="B25" s="126" t="s">
        <v>2</v>
      </c>
      <c r="C25" s="125"/>
      <c r="D25" s="12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row>
    <row r="26" spans="1:34" ht="27.75" customHeight="1">
      <c r="A26" s="122"/>
      <c r="B26" s="181" t="s">
        <v>66</v>
      </c>
      <c r="C26" s="181"/>
      <c r="D26" s="12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row>
    <row r="27" spans="1:34" ht="15.75">
      <c r="A27" s="122"/>
      <c r="B27" s="126"/>
      <c r="C27" s="125"/>
      <c r="D27" s="12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row>
    <row r="28" spans="1:34">
      <c r="A28" s="122"/>
      <c r="B28" s="122"/>
      <c r="C28" s="122"/>
      <c r="D28" s="12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row>
    <row r="29" spans="1:34">
      <c r="A29" s="122"/>
      <c r="B29" s="127" t="s">
        <v>98</v>
      </c>
      <c r="C29" s="122"/>
      <c r="D29" s="12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row>
  </sheetData>
  <sheetProtection sheet="1" objects="1" scenarios="1"/>
  <mergeCells count="4">
    <mergeCell ref="B20:C20"/>
    <mergeCell ref="B26:C26"/>
    <mergeCell ref="A1:XFD1"/>
    <mergeCell ref="B21:C21"/>
  </mergeCells>
  <phoneticPr fontId="3"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7" location="'2013-2022'!A1" display="2013-2022" xr:uid="{00000000-0004-0000-0000-000012000000}"/>
    <hyperlink ref="B14" location="'2020'!A1" display="'2020'!A1" xr:uid="{00000000-0004-0000-0000-000013000000}"/>
    <hyperlink ref="B15" location="'2021'!A1" display="'2021'!A1" xr:uid="{0D608505-B35A-4D9E-AD7B-4BB9E1514FA9}"/>
    <hyperlink ref="B21" r:id="rId1" xr:uid="{F955B4E9-A4C8-4482-90E8-12FCDF5929BF}"/>
    <hyperlink ref="B29" r:id="rId2" display="© Commonwealth of Australia 2017" xr:uid="{89C8B84E-6C10-49E6-A9A5-70294015B8B7}"/>
    <hyperlink ref="B26:C26" r:id="rId3" display="For inquiries about these and related statistics, contact the Customer Assistance Service via the ABS website Contact Us page. The ABS Privacy Policy outlines how the ABS will handle any personal information that you provide to us." xr:uid="{A4B9E81C-31D8-475F-AB0C-CBA58C83DD76}"/>
    <hyperlink ref="B16" location="'2022'!A1" display="'2022'!A1" xr:uid="{313E58E7-087E-4A5C-AE51-CC0DECDA22DA}"/>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CE16-6594-4612-96BF-431DC8261666}">
  <dimension ref="A1:R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82" customFormat="1" ht="68.099999999999994" customHeight="1">
      <c r="A1" s="182" t="s">
        <v>39</v>
      </c>
    </row>
    <row r="2" spans="1:17" ht="15.75">
      <c r="A2" s="19" t="s">
        <v>93</v>
      </c>
      <c r="B2" s="19"/>
      <c r="C2"/>
      <c r="D2"/>
      <c r="E2"/>
      <c r="F2"/>
      <c r="G2"/>
      <c r="H2"/>
      <c r="I2"/>
      <c r="J2"/>
      <c r="K2"/>
      <c r="L2"/>
      <c r="M2"/>
      <c r="N2"/>
    </row>
    <row r="3" spans="1:17">
      <c r="A3" s="50" t="s">
        <v>101</v>
      </c>
      <c r="B3" s="50"/>
      <c r="C3"/>
      <c r="D3"/>
      <c r="E3"/>
      <c r="F3"/>
      <c r="G3"/>
      <c r="H3"/>
      <c r="I3"/>
      <c r="J3"/>
      <c r="K3"/>
      <c r="L3"/>
      <c r="M3"/>
      <c r="N3"/>
    </row>
    <row r="4" spans="1:17">
      <c r="A4" s="185" t="s">
        <v>82</v>
      </c>
      <c r="B4" s="185"/>
      <c r="C4" s="185"/>
      <c r="D4" s="185"/>
      <c r="E4" s="108"/>
      <c r="F4" s="108"/>
      <c r="G4" s="108"/>
      <c r="H4" s="108"/>
      <c r="I4" s="108"/>
      <c r="J4" s="108"/>
      <c r="K4" s="108"/>
      <c r="L4" s="108"/>
      <c r="M4" s="108"/>
      <c r="N4" s="108"/>
    </row>
    <row r="5" spans="1:17">
      <c r="A5" s="108"/>
      <c r="B5" s="108"/>
      <c r="C5" s="108"/>
      <c r="D5" s="108"/>
      <c r="E5" s="108"/>
      <c r="F5" s="108"/>
      <c r="G5" s="108"/>
      <c r="H5" s="108"/>
      <c r="I5" s="108"/>
      <c r="J5" s="108"/>
      <c r="K5" s="108"/>
      <c r="L5" s="108"/>
      <c r="M5" s="108"/>
      <c r="N5" s="108"/>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20"/>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10">
        <v>25.3</v>
      </c>
      <c r="C10" s="110">
        <v>244.5</v>
      </c>
      <c r="D10" s="110">
        <v>433.1</v>
      </c>
      <c r="E10" s="110">
        <v>478.1</v>
      </c>
      <c r="F10" s="110">
        <v>467.5</v>
      </c>
      <c r="G10" s="110">
        <v>393.4</v>
      </c>
      <c r="H10" s="110">
        <v>399.7</v>
      </c>
      <c r="I10" s="110">
        <v>347.1</v>
      </c>
      <c r="J10" s="110">
        <v>314.60000000000002</v>
      </c>
      <c r="K10" s="110">
        <v>292.39999999999998</v>
      </c>
      <c r="L10" s="110">
        <v>417.6</v>
      </c>
      <c r="M10" s="110">
        <v>3124.4</v>
      </c>
      <c r="N10" s="110">
        <v>3369.5</v>
      </c>
      <c r="O10" s="110">
        <v>3812.4</v>
      </c>
    </row>
    <row r="11" spans="1:17">
      <c r="A11" s="6" t="s">
        <v>5</v>
      </c>
      <c r="B11" s="110">
        <v>17.5</v>
      </c>
      <c r="C11" s="110">
        <v>189.9</v>
      </c>
      <c r="D11" s="110">
        <v>383.5</v>
      </c>
      <c r="E11" s="110">
        <v>423.5</v>
      </c>
      <c r="F11" s="110">
        <v>406</v>
      </c>
      <c r="G11" s="110">
        <v>334.1</v>
      </c>
      <c r="H11" s="110">
        <v>330.2</v>
      </c>
      <c r="I11" s="110">
        <v>277.7</v>
      </c>
      <c r="J11" s="110">
        <v>246.7</v>
      </c>
      <c r="K11" s="110">
        <v>203.2</v>
      </c>
      <c r="L11" s="110">
        <v>309.10000000000002</v>
      </c>
      <c r="M11" s="110">
        <v>2606.4</v>
      </c>
      <c r="N11" s="110">
        <v>2796.3</v>
      </c>
      <c r="O11" s="110">
        <v>3122.9</v>
      </c>
    </row>
    <row r="12" spans="1:17">
      <c r="A12" s="6" t="s">
        <v>6</v>
      </c>
      <c r="B12" s="110">
        <v>38.6</v>
      </c>
      <c r="C12" s="110">
        <v>147.6</v>
      </c>
      <c r="D12" s="110">
        <v>242.9</v>
      </c>
      <c r="E12" s="110">
        <v>260.10000000000002</v>
      </c>
      <c r="F12" s="110">
        <v>278.3</v>
      </c>
      <c r="G12" s="110">
        <v>248</v>
      </c>
      <c r="H12" s="110">
        <v>226.9</v>
      </c>
      <c r="I12" s="110">
        <v>206.6</v>
      </c>
      <c r="J12" s="110">
        <v>196.9</v>
      </c>
      <c r="K12" s="110">
        <v>167.7</v>
      </c>
      <c r="L12" s="110">
        <v>252.8</v>
      </c>
      <c r="M12" s="110">
        <v>1830.4</v>
      </c>
      <c r="N12" s="110">
        <v>1974.8</v>
      </c>
      <c r="O12" s="110">
        <v>2265.8000000000002</v>
      </c>
    </row>
    <row r="13" spans="1:17">
      <c r="A13" s="6" t="s">
        <v>7</v>
      </c>
      <c r="B13" s="110">
        <v>6.7</v>
      </c>
      <c r="C13" s="110">
        <v>42</v>
      </c>
      <c r="D13" s="110">
        <v>84.8</v>
      </c>
      <c r="E13" s="110">
        <v>86.2</v>
      </c>
      <c r="F13" s="110">
        <v>89.9</v>
      </c>
      <c r="G13" s="110">
        <v>76.900000000000006</v>
      </c>
      <c r="H13" s="110">
        <v>77.099999999999994</v>
      </c>
      <c r="I13" s="110">
        <v>66.3</v>
      </c>
      <c r="J13" s="110">
        <v>64.900000000000006</v>
      </c>
      <c r="K13" s="110">
        <v>62.6</v>
      </c>
      <c r="L13" s="110">
        <v>99.1</v>
      </c>
      <c r="M13" s="110">
        <v>608.70000000000005</v>
      </c>
      <c r="N13" s="110">
        <v>651.70000000000005</v>
      </c>
      <c r="O13" s="110">
        <v>758.6</v>
      </c>
    </row>
    <row r="14" spans="1:17">
      <c r="A14" s="6" t="s">
        <v>8</v>
      </c>
      <c r="B14" s="110">
        <v>29.5</v>
      </c>
      <c r="C14" s="110">
        <v>87.9</v>
      </c>
      <c r="D14" s="110">
        <v>124.5</v>
      </c>
      <c r="E14" s="110">
        <v>151.6</v>
      </c>
      <c r="F14" s="110">
        <v>153.1</v>
      </c>
      <c r="G14" s="110">
        <v>131.6</v>
      </c>
      <c r="H14" s="110">
        <v>122.2</v>
      </c>
      <c r="I14" s="110">
        <v>120.5</v>
      </c>
      <c r="J14" s="110">
        <v>93.6</v>
      </c>
      <c r="K14" s="110">
        <v>90</v>
      </c>
      <c r="L14" s="110">
        <v>130.1</v>
      </c>
      <c r="M14" s="110">
        <v>985.7</v>
      </c>
      <c r="N14" s="110">
        <v>1076.5999999999999</v>
      </c>
      <c r="O14" s="110">
        <v>1239.0999999999999</v>
      </c>
    </row>
    <row r="15" spans="1:17">
      <c r="A15" s="6" t="s">
        <v>9</v>
      </c>
      <c r="B15" s="110">
        <v>2.1</v>
      </c>
      <c r="C15" s="110">
        <v>12.2</v>
      </c>
      <c r="D15" s="110">
        <v>25</v>
      </c>
      <c r="E15" s="110">
        <v>24.5</v>
      </c>
      <c r="F15" s="110">
        <v>26.3</v>
      </c>
      <c r="G15" s="110">
        <v>22.9</v>
      </c>
      <c r="H15" s="110">
        <v>22.3</v>
      </c>
      <c r="I15" s="110">
        <v>23.5</v>
      </c>
      <c r="J15" s="110">
        <v>23.5</v>
      </c>
      <c r="K15" s="110">
        <v>22.9</v>
      </c>
      <c r="L15" s="110">
        <v>36.6</v>
      </c>
      <c r="M15" s="110">
        <v>189.5</v>
      </c>
      <c r="N15" s="110">
        <v>201.2</v>
      </c>
      <c r="O15" s="110">
        <v>239.6</v>
      </c>
    </row>
    <row r="16" spans="1:17">
      <c r="A16" s="6" t="s">
        <v>10</v>
      </c>
      <c r="B16" s="110">
        <v>0.5</v>
      </c>
      <c r="C16" s="110">
        <v>2.7</v>
      </c>
      <c r="D16" s="110">
        <v>11</v>
      </c>
      <c r="E16" s="110">
        <v>14.5</v>
      </c>
      <c r="F16" s="110">
        <v>11.8</v>
      </c>
      <c r="G16" s="110">
        <v>10.8</v>
      </c>
      <c r="H16" s="110">
        <v>10.8</v>
      </c>
      <c r="I16" s="110">
        <v>9.1</v>
      </c>
      <c r="J16" s="110">
        <v>9.1999999999999993</v>
      </c>
      <c r="K16" s="110">
        <v>5.9</v>
      </c>
      <c r="L16" s="110">
        <v>7.7</v>
      </c>
      <c r="M16" s="110">
        <v>83</v>
      </c>
      <c r="N16" s="110">
        <v>85.7</v>
      </c>
      <c r="O16" s="110">
        <v>94.2</v>
      </c>
    </row>
    <row r="17" spans="1:15">
      <c r="A17" s="6" t="s">
        <v>11</v>
      </c>
      <c r="B17" s="110">
        <v>1.1000000000000001</v>
      </c>
      <c r="C17" s="110">
        <v>12.1</v>
      </c>
      <c r="D17" s="110">
        <v>25.6</v>
      </c>
      <c r="E17" s="110">
        <v>29.1</v>
      </c>
      <c r="F17" s="110">
        <v>28.9</v>
      </c>
      <c r="G17" s="110">
        <v>25.6</v>
      </c>
      <c r="H17" s="110">
        <v>23.7</v>
      </c>
      <c r="I17" s="110">
        <v>21.3</v>
      </c>
      <c r="J17" s="110">
        <v>16</v>
      </c>
      <c r="K17" s="110">
        <v>13.7</v>
      </c>
      <c r="L17" s="110">
        <v>20.5</v>
      </c>
      <c r="M17" s="110">
        <v>184.6</v>
      </c>
      <c r="N17" s="110">
        <v>196.2</v>
      </c>
      <c r="O17" s="110">
        <v>218.1</v>
      </c>
    </row>
    <row r="18" spans="1:15">
      <c r="A18" s="5" t="s">
        <v>14</v>
      </c>
      <c r="B18" s="110"/>
      <c r="C18" s="110"/>
      <c r="D18" s="110"/>
      <c r="E18" s="105"/>
      <c r="F18" s="105"/>
      <c r="G18" s="110"/>
      <c r="H18" s="110"/>
      <c r="I18" s="105"/>
      <c r="J18" s="105"/>
      <c r="K18" s="105"/>
      <c r="L18" s="105"/>
      <c r="M18" s="105"/>
      <c r="N18" s="105"/>
      <c r="O18" s="105"/>
    </row>
    <row r="19" spans="1:15">
      <c r="A19" s="6" t="s">
        <v>15</v>
      </c>
      <c r="B19" s="110">
        <v>82.7</v>
      </c>
      <c r="C19" s="110">
        <v>589.29999999999995</v>
      </c>
      <c r="D19" s="110">
        <v>1083.9000000000001</v>
      </c>
      <c r="E19" s="110">
        <v>1174.7</v>
      </c>
      <c r="F19" s="110">
        <v>1162</v>
      </c>
      <c r="G19" s="110">
        <v>969.1</v>
      </c>
      <c r="H19" s="110">
        <v>917.9</v>
      </c>
      <c r="I19" s="110">
        <v>802.9</v>
      </c>
      <c r="J19" s="110">
        <v>672.1</v>
      </c>
      <c r="K19" s="110">
        <v>582.5</v>
      </c>
      <c r="L19" s="110">
        <v>849</v>
      </c>
      <c r="M19" s="110">
        <v>7368.4</v>
      </c>
      <c r="N19" s="110">
        <v>7959.9</v>
      </c>
      <c r="O19" s="110">
        <v>8890.2000000000007</v>
      </c>
    </row>
    <row r="20" spans="1:15">
      <c r="A20" s="6" t="s">
        <v>16</v>
      </c>
      <c r="B20" s="110">
        <v>21.5</v>
      </c>
      <c r="C20" s="110">
        <v>101.6</v>
      </c>
      <c r="D20" s="110">
        <v>148.19999999999999</v>
      </c>
      <c r="E20" s="110">
        <v>190.6</v>
      </c>
      <c r="F20" s="110">
        <v>200.5</v>
      </c>
      <c r="G20" s="110">
        <v>178.9</v>
      </c>
      <c r="H20" s="110">
        <v>193.1</v>
      </c>
      <c r="I20" s="110">
        <v>174.7</v>
      </c>
      <c r="J20" s="110">
        <v>194.2</v>
      </c>
      <c r="K20" s="110">
        <v>185.6</v>
      </c>
      <c r="L20" s="110">
        <v>286.8</v>
      </c>
      <c r="M20" s="110">
        <v>1469.5</v>
      </c>
      <c r="N20" s="110">
        <v>1573.2</v>
      </c>
      <c r="O20" s="110">
        <v>1882.5</v>
      </c>
    </row>
    <row r="21" spans="1:15">
      <c r="A21" s="6" t="s">
        <v>17</v>
      </c>
      <c r="B21" s="110">
        <v>13.6</v>
      </c>
      <c r="C21" s="110">
        <v>43.1</v>
      </c>
      <c r="D21" s="110">
        <v>78.400000000000006</v>
      </c>
      <c r="E21" s="110">
        <v>81.7</v>
      </c>
      <c r="F21" s="110">
        <v>74.2</v>
      </c>
      <c r="G21" s="110">
        <v>74.3</v>
      </c>
      <c r="H21" s="110">
        <v>83.5</v>
      </c>
      <c r="I21" s="110">
        <v>81.3</v>
      </c>
      <c r="J21" s="110">
        <v>84.9</v>
      </c>
      <c r="K21" s="110">
        <v>79.5</v>
      </c>
      <c r="L21" s="110">
        <v>124.6</v>
      </c>
      <c r="M21" s="110">
        <v>637.9</v>
      </c>
      <c r="N21" s="110">
        <v>681.6</v>
      </c>
      <c r="O21" s="110">
        <v>817.1</v>
      </c>
    </row>
    <row r="22" spans="1:15">
      <c r="A22" s="6" t="s">
        <v>18</v>
      </c>
      <c r="B22" s="110">
        <v>9.4</v>
      </c>
      <c r="C22" s="110">
        <v>3</v>
      </c>
      <c r="D22" s="110">
        <v>16.399999999999999</v>
      </c>
      <c r="E22" s="110">
        <v>21.1</v>
      </c>
      <c r="F22" s="110">
        <v>21</v>
      </c>
      <c r="G22" s="110">
        <v>20.2</v>
      </c>
      <c r="H22" s="110">
        <v>17.600000000000001</v>
      </c>
      <c r="I22" s="110">
        <v>13.5</v>
      </c>
      <c r="J22" s="110">
        <v>15.9</v>
      </c>
      <c r="K22" s="110">
        <v>9.1999999999999993</v>
      </c>
      <c r="L22" s="110">
        <v>16.2</v>
      </c>
      <c r="M22" s="110">
        <v>135.30000000000001</v>
      </c>
      <c r="N22" s="110">
        <v>137.4</v>
      </c>
      <c r="O22" s="110">
        <v>163.5</v>
      </c>
    </row>
    <row r="23" spans="1:15">
      <c r="A23" s="5" t="s">
        <v>12</v>
      </c>
      <c r="B23" s="110"/>
      <c r="C23" s="110"/>
      <c r="D23" s="110"/>
      <c r="E23" s="105"/>
      <c r="F23" s="105"/>
      <c r="G23" s="110"/>
      <c r="H23" s="110"/>
      <c r="I23" s="105"/>
      <c r="J23" s="105"/>
      <c r="K23" s="105"/>
      <c r="L23" s="105"/>
      <c r="M23" s="105"/>
      <c r="N23" s="105"/>
      <c r="O23" s="105"/>
    </row>
    <row r="24" spans="1:15">
      <c r="A24" s="6" t="s">
        <v>19</v>
      </c>
      <c r="B24" s="110">
        <v>58.6</v>
      </c>
      <c r="C24" s="110">
        <v>347.5</v>
      </c>
      <c r="D24" s="110">
        <v>633.20000000000005</v>
      </c>
      <c r="E24" s="110">
        <v>695.3</v>
      </c>
      <c r="F24" s="110">
        <v>705.2</v>
      </c>
      <c r="G24" s="110">
        <v>614.29999999999995</v>
      </c>
      <c r="H24" s="110">
        <v>603.79999999999995</v>
      </c>
      <c r="I24" s="110">
        <v>534.1</v>
      </c>
      <c r="J24" s="110">
        <v>489.8</v>
      </c>
      <c r="K24" s="110">
        <v>448.9</v>
      </c>
      <c r="L24" s="110">
        <v>702.2</v>
      </c>
      <c r="M24" s="110">
        <v>4725.8999999999996</v>
      </c>
      <c r="N24" s="110">
        <v>5071.8</v>
      </c>
      <c r="O24" s="110">
        <v>5834</v>
      </c>
    </row>
    <row r="25" spans="1:15">
      <c r="A25" s="6" t="s">
        <v>20</v>
      </c>
      <c r="B25" s="110">
        <v>67.099999999999994</v>
      </c>
      <c r="C25" s="110">
        <v>392.8</v>
      </c>
      <c r="D25" s="110">
        <v>695.3</v>
      </c>
      <c r="E25" s="110">
        <v>771.1</v>
      </c>
      <c r="F25" s="110">
        <v>754.9</v>
      </c>
      <c r="G25" s="110">
        <v>627.1</v>
      </c>
      <c r="H25" s="110">
        <v>607.79999999999995</v>
      </c>
      <c r="I25" s="110">
        <v>537.4</v>
      </c>
      <c r="J25" s="110">
        <v>478.6</v>
      </c>
      <c r="K25" s="110">
        <v>412.3</v>
      </c>
      <c r="L25" s="110">
        <v>573.70000000000005</v>
      </c>
      <c r="M25" s="110">
        <v>4886</v>
      </c>
      <c r="N25" s="110">
        <v>5280.2</v>
      </c>
      <c r="O25" s="110">
        <v>5917.5</v>
      </c>
    </row>
    <row r="26" spans="1:15">
      <c r="A26" s="8" t="s">
        <v>13</v>
      </c>
      <c r="B26" s="111">
        <v>124.6</v>
      </c>
      <c r="C26" s="111">
        <v>739.2</v>
      </c>
      <c r="D26" s="111">
        <v>1326.7</v>
      </c>
      <c r="E26" s="111">
        <v>1467.9</v>
      </c>
      <c r="F26" s="111">
        <v>1460.1</v>
      </c>
      <c r="G26" s="111">
        <v>1244.7</v>
      </c>
      <c r="H26" s="111">
        <v>1213</v>
      </c>
      <c r="I26" s="111">
        <v>1073</v>
      </c>
      <c r="J26" s="111">
        <v>968.4</v>
      </c>
      <c r="K26" s="111">
        <v>858.1</v>
      </c>
      <c r="L26" s="111">
        <v>1275</v>
      </c>
      <c r="M26" s="111">
        <v>9613.4</v>
      </c>
      <c r="N26" s="111">
        <v>10350</v>
      </c>
      <c r="O26" s="97">
        <v>11750.5</v>
      </c>
    </row>
    <row r="27" spans="1:15">
      <c r="A27" s="121"/>
      <c r="B27" s="188" t="s">
        <v>67</v>
      </c>
      <c r="C27" s="188"/>
      <c r="D27" s="188"/>
      <c r="E27" s="188"/>
      <c r="F27" s="188"/>
      <c r="G27" s="188"/>
      <c r="H27" s="188"/>
      <c r="I27" s="188"/>
      <c r="J27" s="188"/>
      <c r="K27" s="188"/>
      <c r="L27" s="188"/>
      <c r="M27" s="188"/>
      <c r="N27" s="188"/>
      <c r="O27" s="18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10">
        <v>462.3</v>
      </c>
      <c r="C30" s="110">
        <v>502.9</v>
      </c>
      <c r="D30" s="110">
        <v>576.79999999999995</v>
      </c>
      <c r="E30" s="110">
        <v>606.4</v>
      </c>
      <c r="F30" s="110">
        <v>583.29999999999995</v>
      </c>
      <c r="G30" s="110">
        <v>519.29999999999995</v>
      </c>
      <c r="H30" s="110">
        <v>512.79999999999995</v>
      </c>
      <c r="I30" s="110">
        <v>495.2</v>
      </c>
      <c r="J30" s="110">
        <v>487.9</v>
      </c>
      <c r="K30" s="110">
        <v>465.1</v>
      </c>
      <c r="L30" s="110">
        <v>771.1</v>
      </c>
      <c r="M30" s="110">
        <v>4244.3999999999996</v>
      </c>
      <c r="N30" s="110">
        <v>4750</v>
      </c>
      <c r="O30" s="110">
        <v>5987.2</v>
      </c>
    </row>
    <row r="31" spans="1:15">
      <c r="A31" s="6" t="s">
        <v>5</v>
      </c>
      <c r="B31" s="110">
        <v>372.2</v>
      </c>
      <c r="C31" s="110">
        <v>433.8</v>
      </c>
      <c r="D31" s="110">
        <v>512.29999999999995</v>
      </c>
      <c r="E31" s="110">
        <v>527.1</v>
      </c>
      <c r="F31" s="110">
        <v>503.3</v>
      </c>
      <c r="G31" s="110">
        <v>431.9</v>
      </c>
      <c r="H31" s="110">
        <v>423.4</v>
      </c>
      <c r="I31" s="110">
        <v>407.7</v>
      </c>
      <c r="J31" s="110">
        <v>390.9</v>
      </c>
      <c r="K31" s="110">
        <v>356.5</v>
      </c>
      <c r="L31" s="110">
        <v>595</v>
      </c>
      <c r="M31" s="110">
        <v>3551.9</v>
      </c>
      <c r="N31" s="110">
        <v>3982</v>
      </c>
      <c r="O31" s="110">
        <v>4949.1000000000004</v>
      </c>
    </row>
    <row r="32" spans="1:15">
      <c r="A32" s="6" t="s">
        <v>6</v>
      </c>
      <c r="B32" s="110">
        <v>315.7</v>
      </c>
      <c r="C32" s="110">
        <v>321.2</v>
      </c>
      <c r="D32" s="110">
        <v>355.8</v>
      </c>
      <c r="E32" s="110">
        <v>355.8</v>
      </c>
      <c r="F32" s="110">
        <v>354.5</v>
      </c>
      <c r="G32" s="110">
        <v>326.39999999999998</v>
      </c>
      <c r="H32" s="110">
        <v>337.4</v>
      </c>
      <c r="I32" s="110">
        <v>328.8</v>
      </c>
      <c r="J32" s="110">
        <v>315.89999999999998</v>
      </c>
      <c r="K32" s="110">
        <v>290.8</v>
      </c>
      <c r="L32" s="110">
        <v>483.4</v>
      </c>
      <c r="M32" s="110">
        <v>2667</v>
      </c>
      <c r="N32" s="110">
        <v>2990.1</v>
      </c>
      <c r="O32" s="110">
        <v>3789.5</v>
      </c>
    </row>
    <row r="33" spans="1:18">
      <c r="A33" s="6" t="s">
        <v>7</v>
      </c>
      <c r="B33" s="110">
        <v>98</v>
      </c>
      <c r="C33" s="110">
        <v>110.4</v>
      </c>
      <c r="D33" s="110">
        <v>114.1</v>
      </c>
      <c r="E33" s="110">
        <v>116.4</v>
      </c>
      <c r="F33" s="110">
        <v>116.8</v>
      </c>
      <c r="G33" s="110">
        <v>105.6</v>
      </c>
      <c r="H33" s="110">
        <v>109.5</v>
      </c>
      <c r="I33" s="110">
        <v>113.5</v>
      </c>
      <c r="J33" s="110">
        <v>112.8</v>
      </c>
      <c r="K33" s="110">
        <v>112</v>
      </c>
      <c r="L33" s="110">
        <v>190</v>
      </c>
      <c r="M33" s="110">
        <v>900.9</v>
      </c>
      <c r="N33" s="110">
        <v>1012.4</v>
      </c>
      <c r="O33" s="110">
        <v>1300.5999999999999</v>
      </c>
    </row>
    <row r="34" spans="1:18">
      <c r="A34" s="6" t="s">
        <v>8</v>
      </c>
      <c r="B34" s="110">
        <v>151.80000000000001</v>
      </c>
      <c r="C34" s="110">
        <v>161.6</v>
      </c>
      <c r="D34" s="110">
        <v>178.8</v>
      </c>
      <c r="E34" s="110">
        <v>199.3</v>
      </c>
      <c r="F34" s="110">
        <v>199.9</v>
      </c>
      <c r="G34" s="110">
        <v>176.2</v>
      </c>
      <c r="H34" s="110">
        <v>173.7</v>
      </c>
      <c r="I34" s="110">
        <v>173.1</v>
      </c>
      <c r="J34" s="110">
        <v>163.1</v>
      </c>
      <c r="K34" s="110">
        <v>150.6</v>
      </c>
      <c r="L34" s="110">
        <v>242</v>
      </c>
      <c r="M34" s="110">
        <v>1412.4</v>
      </c>
      <c r="N34" s="110">
        <v>1575.3</v>
      </c>
      <c r="O34" s="110">
        <v>1968.7</v>
      </c>
    </row>
    <row r="35" spans="1:18">
      <c r="A35" s="6" t="s">
        <v>9</v>
      </c>
      <c r="B35" s="110">
        <v>30.9</v>
      </c>
      <c r="C35" s="110">
        <v>31.1</v>
      </c>
      <c r="D35" s="110">
        <v>34</v>
      </c>
      <c r="E35" s="110">
        <v>34</v>
      </c>
      <c r="F35" s="110">
        <v>32.200000000000003</v>
      </c>
      <c r="G35" s="110">
        <v>29.9</v>
      </c>
      <c r="H35" s="110">
        <v>32.6</v>
      </c>
      <c r="I35" s="110">
        <v>35.4</v>
      </c>
      <c r="J35" s="110">
        <v>35.6</v>
      </c>
      <c r="K35" s="110">
        <v>38.4</v>
      </c>
      <c r="L35" s="110">
        <v>65.099999999999994</v>
      </c>
      <c r="M35" s="110">
        <v>272.5</v>
      </c>
      <c r="N35" s="110">
        <v>303.8</v>
      </c>
      <c r="O35" s="110">
        <v>400.1</v>
      </c>
    </row>
    <row r="36" spans="1:18">
      <c r="A36" s="6" t="s">
        <v>10</v>
      </c>
      <c r="B36" s="110">
        <v>9.1999999999999993</v>
      </c>
      <c r="C36" s="110">
        <v>9.8000000000000007</v>
      </c>
      <c r="D36" s="110">
        <v>16.100000000000001</v>
      </c>
      <c r="E36" s="110">
        <v>20.3</v>
      </c>
      <c r="F36" s="110">
        <v>16.7</v>
      </c>
      <c r="G36" s="110">
        <v>13.7</v>
      </c>
      <c r="H36" s="110">
        <v>14.1</v>
      </c>
      <c r="I36" s="110">
        <v>13.9</v>
      </c>
      <c r="J36" s="110">
        <v>13.3</v>
      </c>
      <c r="K36" s="110">
        <v>10.5</v>
      </c>
      <c r="L36" s="110">
        <v>13.4</v>
      </c>
      <c r="M36" s="110">
        <v>118.1</v>
      </c>
      <c r="N36" s="110">
        <v>127.4</v>
      </c>
      <c r="O36" s="110">
        <v>150.30000000000001</v>
      </c>
    </row>
    <row r="37" spans="1:18">
      <c r="A37" s="6" t="s">
        <v>11</v>
      </c>
      <c r="B37" s="110">
        <v>23.8</v>
      </c>
      <c r="C37" s="110">
        <v>30.3</v>
      </c>
      <c r="D37" s="110">
        <v>32.1</v>
      </c>
      <c r="E37" s="110">
        <v>34.6</v>
      </c>
      <c r="F37" s="110">
        <v>35.299999999999997</v>
      </c>
      <c r="G37" s="110">
        <v>31</v>
      </c>
      <c r="H37" s="110">
        <v>28.6</v>
      </c>
      <c r="I37" s="110">
        <v>26.4</v>
      </c>
      <c r="J37" s="110">
        <v>23.5</v>
      </c>
      <c r="K37" s="110">
        <v>21.7</v>
      </c>
      <c r="L37" s="110">
        <v>33.9</v>
      </c>
      <c r="M37" s="110">
        <v>230.5</v>
      </c>
      <c r="N37" s="110">
        <v>260.3</v>
      </c>
      <c r="O37" s="110">
        <v>317.7</v>
      </c>
    </row>
    <row r="38" spans="1:18">
      <c r="A38" s="5" t="s">
        <v>14</v>
      </c>
      <c r="B38" s="110"/>
      <c r="C38" s="110"/>
      <c r="D38" s="110"/>
      <c r="E38" s="105"/>
      <c r="F38" s="105"/>
      <c r="G38" s="105"/>
      <c r="H38" s="105"/>
      <c r="I38" s="105"/>
      <c r="J38" s="105"/>
      <c r="K38" s="105"/>
      <c r="L38" s="105"/>
      <c r="M38" s="105"/>
      <c r="N38" s="105"/>
      <c r="O38" s="105"/>
    </row>
    <row r="39" spans="1:18">
      <c r="A39" s="6" t="s">
        <v>15</v>
      </c>
      <c r="B39" s="110">
        <v>1076.4000000000001</v>
      </c>
      <c r="C39" s="110">
        <v>1265.0999999999999</v>
      </c>
      <c r="D39" s="110">
        <v>1441.2</v>
      </c>
      <c r="E39" s="110">
        <v>1493.2</v>
      </c>
      <c r="F39" s="110">
        <v>1435.7</v>
      </c>
      <c r="G39" s="110">
        <v>1250.9000000000001</v>
      </c>
      <c r="H39" s="110">
        <v>1203.5999999999999</v>
      </c>
      <c r="I39" s="110">
        <v>1161</v>
      </c>
      <c r="J39" s="110">
        <v>1060.0999999999999</v>
      </c>
      <c r="K39" s="110">
        <v>945.3</v>
      </c>
      <c r="L39" s="110">
        <v>1547.7</v>
      </c>
      <c r="M39" s="110">
        <v>9994.7999999999993</v>
      </c>
      <c r="N39" s="110">
        <v>11257.2</v>
      </c>
      <c r="O39" s="110">
        <v>13882.5</v>
      </c>
    </row>
    <row r="40" spans="1:18">
      <c r="A40" s="6" t="s">
        <v>16</v>
      </c>
      <c r="B40" s="110">
        <v>250.6</v>
      </c>
      <c r="C40" s="110">
        <v>220.8</v>
      </c>
      <c r="D40" s="110">
        <v>219.6</v>
      </c>
      <c r="E40" s="110">
        <v>260.3</v>
      </c>
      <c r="F40" s="110">
        <v>270.10000000000002</v>
      </c>
      <c r="G40" s="110">
        <v>245.9</v>
      </c>
      <c r="H40" s="110">
        <v>281.8</v>
      </c>
      <c r="I40" s="110">
        <v>266.10000000000002</v>
      </c>
      <c r="J40" s="110">
        <v>305.2</v>
      </c>
      <c r="K40" s="110">
        <v>328.1</v>
      </c>
      <c r="L40" s="110">
        <v>566.4</v>
      </c>
      <c r="M40" s="110">
        <v>2176.9</v>
      </c>
      <c r="N40" s="110">
        <v>2399</v>
      </c>
      <c r="O40" s="110">
        <v>3215.6</v>
      </c>
    </row>
    <row r="41" spans="1:18">
      <c r="A41" s="6" t="s">
        <v>17</v>
      </c>
      <c r="B41" s="110">
        <v>119.8</v>
      </c>
      <c r="C41" s="110">
        <v>102.2</v>
      </c>
      <c r="D41" s="110">
        <v>126.4</v>
      </c>
      <c r="E41" s="110">
        <v>117.2</v>
      </c>
      <c r="F41" s="110">
        <v>108.1</v>
      </c>
      <c r="G41" s="110">
        <v>110</v>
      </c>
      <c r="H41" s="110">
        <v>126.8</v>
      </c>
      <c r="I41" s="110">
        <v>144.1</v>
      </c>
      <c r="J41" s="110">
        <v>155.5</v>
      </c>
      <c r="K41" s="110">
        <v>153</v>
      </c>
      <c r="L41" s="110">
        <v>250.9</v>
      </c>
      <c r="M41" s="110">
        <v>1042.5999999999999</v>
      </c>
      <c r="N41" s="110">
        <v>1146.2</v>
      </c>
      <c r="O41" s="110">
        <v>1518.2</v>
      </c>
    </row>
    <row r="42" spans="1:18">
      <c r="A42" s="6" t="s">
        <v>18</v>
      </c>
      <c r="B42" s="110">
        <v>14.2</v>
      </c>
      <c r="C42" s="110">
        <v>15.4</v>
      </c>
      <c r="D42" s="110">
        <v>22.1</v>
      </c>
      <c r="E42" s="110">
        <v>24.4</v>
      </c>
      <c r="F42" s="110">
        <v>29.2</v>
      </c>
      <c r="G42" s="110">
        <v>28.9</v>
      </c>
      <c r="H42" s="110">
        <v>20.8</v>
      </c>
      <c r="I42" s="110">
        <v>21.2</v>
      </c>
      <c r="J42" s="110">
        <v>22.8</v>
      </c>
      <c r="K42" s="110">
        <v>18.3</v>
      </c>
      <c r="L42" s="110">
        <v>30.6</v>
      </c>
      <c r="M42" s="110">
        <v>185.9</v>
      </c>
      <c r="N42" s="110">
        <v>202.2</v>
      </c>
      <c r="O42" s="110">
        <v>247.3</v>
      </c>
    </row>
    <row r="43" spans="1:18">
      <c r="A43" s="5" t="s">
        <v>12</v>
      </c>
      <c r="B43" s="110"/>
      <c r="C43" s="110"/>
      <c r="D43" s="110"/>
      <c r="E43" s="105"/>
      <c r="F43" s="105"/>
      <c r="G43" s="105"/>
      <c r="H43" s="105"/>
      <c r="I43" s="105"/>
      <c r="J43" s="105"/>
      <c r="K43" s="105"/>
      <c r="L43" s="105"/>
      <c r="M43" s="105"/>
      <c r="N43" s="105"/>
      <c r="O43" s="105"/>
    </row>
    <row r="44" spans="1:18">
      <c r="A44" s="6" t="s">
        <v>19</v>
      </c>
      <c r="B44" s="110">
        <v>752.3</v>
      </c>
      <c r="C44" s="110">
        <v>819</v>
      </c>
      <c r="D44" s="110">
        <v>911.2</v>
      </c>
      <c r="E44" s="110">
        <v>930.1</v>
      </c>
      <c r="F44" s="110">
        <v>905.7</v>
      </c>
      <c r="G44" s="110">
        <v>808.9</v>
      </c>
      <c r="H44" s="110">
        <v>806.8</v>
      </c>
      <c r="I44" s="110">
        <v>771.5</v>
      </c>
      <c r="J44" s="110">
        <v>748.3</v>
      </c>
      <c r="K44" s="110">
        <v>704.1</v>
      </c>
      <c r="L44" s="110">
        <v>1158.0999999999999</v>
      </c>
      <c r="M44" s="110">
        <v>6589</v>
      </c>
      <c r="N44" s="110">
        <v>7409.6</v>
      </c>
      <c r="O44" s="110">
        <v>9322.2999999999993</v>
      </c>
      <c r="Q44" s="6"/>
      <c r="R44" s="45"/>
    </row>
    <row r="45" spans="1:18">
      <c r="A45" s="6" t="s">
        <v>20</v>
      </c>
      <c r="B45" s="110">
        <v>714</v>
      </c>
      <c r="C45" s="110">
        <v>781.3</v>
      </c>
      <c r="D45" s="110">
        <v>902.8</v>
      </c>
      <c r="E45" s="110">
        <v>964.3</v>
      </c>
      <c r="F45" s="110">
        <v>938</v>
      </c>
      <c r="G45" s="110">
        <v>826.5</v>
      </c>
      <c r="H45" s="110">
        <v>829</v>
      </c>
      <c r="I45" s="110">
        <v>819.5</v>
      </c>
      <c r="J45" s="110">
        <v>796.7</v>
      </c>
      <c r="K45" s="110">
        <v>740.3</v>
      </c>
      <c r="L45" s="110">
        <v>1235.5</v>
      </c>
      <c r="M45" s="110">
        <v>6812.2</v>
      </c>
      <c r="N45" s="110">
        <v>7595</v>
      </c>
      <c r="O45" s="110">
        <v>9544</v>
      </c>
      <c r="Q45" s="6"/>
      <c r="R45" s="45"/>
    </row>
    <row r="46" spans="1:18">
      <c r="A46" s="8" t="s">
        <v>13</v>
      </c>
      <c r="B46" s="111">
        <v>1464.9</v>
      </c>
      <c r="C46" s="111">
        <v>1603.5</v>
      </c>
      <c r="D46" s="111">
        <v>1814</v>
      </c>
      <c r="E46" s="111">
        <v>1894.4</v>
      </c>
      <c r="F46" s="111">
        <v>1844.8</v>
      </c>
      <c r="G46" s="111">
        <v>1632</v>
      </c>
      <c r="H46" s="111">
        <v>1636.8</v>
      </c>
      <c r="I46" s="111">
        <v>1592.9</v>
      </c>
      <c r="J46" s="111">
        <v>1544.5</v>
      </c>
      <c r="K46" s="111">
        <v>1447.1</v>
      </c>
      <c r="L46" s="111">
        <v>2395.3000000000002</v>
      </c>
      <c r="M46" s="111">
        <v>13400.7</v>
      </c>
      <c r="N46" s="111">
        <v>15005.1</v>
      </c>
      <c r="O46" s="97">
        <v>18864.8</v>
      </c>
      <c r="Q46" s="6"/>
      <c r="R46" s="45"/>
    </row>
    <row r="47" spans="1:18">
      <c r="A47" s="121"/>
      <c r="B47" s="188" t="s">
        <v>71</v>
      </c>
      <c r="C47" s="188"/>
      <c r="D47" s="188"/>
      <c r="E47" s="188"/>
      <c r="F47" s="188"/>
      <c r="G47" s="188"/>
      <c r="H47" s="188"/>
      <c r="I47" s="188"/>
      <c r="J47" s="188"/>
      <c r="K47" s="188"/>
      <c r="L47" s="188"/>
      <c r="M47" s="188"/>
      <c r="N47" s="188"/>
      <c r="O47" s="188"/>
    </row>
    <row r="48" spans="1:18">
      <c r="A48" s="40" t="s">
        <v>34</v>
      </c>
      <c r="B48" s="40"/>
      <c r="C48" s="37"/>
      <c r="D48" s="37"/>
      <c r="E48" s="37"/>
      <c r="F48" s="37"/>
      <c r="G48" s="37"/>
      <c r="H48" s="37"/>
      <c r="I48" s="37"/>
      <c r="J48" s="37"/>
      <c r="K48" s="37"/>
      <c r="L48" s="37"/>
      <c r="M48" s="37"/>
      <c r="N48" s="37"/>
      <c r="Q48" s="6"/>
      <c r="R48" s="45"/>
    </row>
    <row r="49" spans="1:18">
      <c r="A49" s="5" t="s">
        <v>3</v>
      </c>
      <c r="B49" s="5"/>
      <c r="Q49" s="6"/>
      <c r="R49" s="45"/>
    </row>
    <row r="50" spans="1:18">
      <c r="A50" s="6" t="s">
        <v>4</v>
      </c>
      <c r="B50" s="110">
        <v>5.5</v>
      </c>
      <c r="C50" s="110">
        <v>48.6</v>
      </c>
      <c r="D50" s="110">
        <v>75.099999999999994</v>
      </c>
      <c r="E50" s="110">
        <v>78.8</v>
      </c>
      <c r="F50" s="110">
        <v>80.099999999999994</v>
      </c>
      <c r="G50" s="110">
        <v>75.8</v>
      </c>
      <c r="H50" s="110">
        <v>77.900000000000006</v>
      </c>
      <c r="I50" s="110">
        <v>70.099999999999994</v>
      </c>
      <c r="J50" s="110">
        <v>64.5</v>
      </c>
      <c r="K50" s="110">
        <v>62.9</v>
      </c>
      <c r="L50" s="110">
        <v>54.2</v>
      </c>
      <c r="M50" s="110">
        <v>73.599999999999994</v>
      </c>
      <c r="N50" s="110">
        <v>70.900000000000006</v>
      </c>
      <c r="O50" s="110">
        <v>63.7</v>
      </c>
      <c r="Q50" s="6"/>
      <c r="R50" s="45"/>
    </row>
    <row r="51" spans="1:18">
      <c r="A51" s="6" t="s">
        <v>5</v>
      </c>
      <c r="B51" s="110">
        <v>4.7</v>
      </c>
      <c r="C51" s="110">
        <v>43.8</v>
      </c>
      <c r="D51" s="110">
        <v>74.900000000000006</v>
      </c>
      <c r="E51" s="110">
        <v>80.3</v>
      </c>
      <c r="F51" s="110">
        <v>80.7</v>
      </c>
      <c r="G51" s="110">
        <v>77.400000000000006</v>
      </c>
      <c r="H51" s="110">
        <v>78</v>
      </c>
      <c r="I51" s="110">
        <v>68.099999999999994</v>
      </c>
      <c r="J51" s="110">
        <v>63.1</v>
      </c>
      <c r="K51" s="110">
        <v>57</v>
      </c>
      <c r="L51" s="110">
        <v>51.9</v>
      </c>
      <c r="M51" s="110">
        <v>73.400000000000006</v>
      </c>
      <c r="N51" s="110">
        <v>70.2</v>
      </c>
      <c r="O51" s="110">
        <v>63.1</v>
      </c>
      <c r="Q51" s="6"/>
      <c r="R51" s="45"/>
    </row>
    <row r="52" spans="1:18">
      <c r="A52" s="6" t="s">
        <v>6</v>
      </c>
      <c r="B52" s="110">
        <v>12.2</v>
      </c>
      <c r="C52" s="110">
        <v>46</v>
      </c>
      <c r="D52" s="110">
        <v>68.3</v>
      </c>
      <c r="E52" s="110">
        <v>73.099999999999994</v>
      </c>
      <c r="F52" s="110">
        <v>78.5</v>
      </c>
      <c r="G52" s="110">
        <v>76</v>
      </c>
      <c r="H52" s="110">
        <v>67.2</v>
      </c>
      <c r="I52" s="110">
        <v>62.8</v>
      </c>
      <c r="J52" s="110">
        <v>62.3</v>
      </c>
      <c r="K52" s="110">
        <v>57.7</v>
      </c>
      <c r="L52" s="110">
        <v>52.3</v>
      </c>
      <c r="M52" s="110">
        <v>68.599999999999994</v>
      </c>
      <c r="N52" s="110">
        <v>66</v>
      </c>
      <c r="O52" s="110">
        <v>59.8</v>
      </c>
      <c r="Q52" s="7"/>
      <c r="R52" s="46"/>
    </row>
    <row r="53" spans="1:18">
      <c r="A53" s="6" t="s">
        <v>7</v>
      </c>
      <c r="B53" s="110">
        <v>6.8</v>
      </c>
      <c r="C53" s="110">
        <v>38</v>
      </c>
      <c r="D53" s="110">
        <v>74.3</v>
      </c>
      <c r="E53" s="110">
        <v>74.099999999999994</v>
      </c>
      <c r="F53" s="110">
        <v>77</v>
      </c>
      <c r="G53" s="110">
        <v>72.8</v>
      </c>
      <c r="H53" s="110">
        <v>70.400000000000006</v>
      </c>
      <c r="I53" s="110">
        <v>58.4</v>
      </c>
      <c r="J53" s="110">
        <v>57.5</v>
      </c>
      <c r="K53" s="110">
        <v>55.9</v>
      </c>
      <c r="L53" s="110">
        <v>52.2</v>
      </c>
      <c r="M53" s="110">
        <v>67.599999999999994</v>
      </c>
      <c r="N53" s="110">
        <v>64.400000000000006</v>
      </c>
      <c r="O53" s="110">
        <v>58.3</v>
      </c>
    </row>
    <row r="54" spans="1:18">
      <c r="A54" s="6" t="s">
        <v>8</v>
      </c>
      <c r="B54" s="110">
        <v>19.399999999999999</v>
      </c>
      <c r="C54" s="110">
        <v>54.4</v>
      </c>
      <c r="D54" s="110">
        <v>69.599999999999994</v>
      </c>
      <c r="E54" s="110">
        <v>76.099999999999994</v>
      </c>
      <c r="F54" s="110">
        <v>76.599999999999994</v>
      </c>
      <c r="G54" s="110">
        <v>74.7</v>
      </c>
      <c r="H54" s="110">
        <v>70.400000000000006</v>
      </c>
      <c r="I54" s="110">
        <v>69.599999999999994</v>
      </c>
      <c r="J54" s="110">
        <v>57.4</v>
      </c>
      <c r="K54" s="110">
        <v>59.8</v>
      </c>
      <c r="L54" s="110">
        <v>53.8</v>
      </c>
      <c r="M54" s="110">
        <v>69.8</v>
      </c>
      <c r="N54" s="110">
        <v>68.3</v>
      </c>
      <c r="O54" s="110">
        <v>62.9</v>
      </c>
    </row>
    <row r="55" spans="1:18">
      <c r="A55" s="6" t="s">
        <v>9</v>
      </c>
      <c r="B55" s="110">
        <v>6.8</v>
      </c>
      <c r="C55" s="110">
        <v>39.200000000000003</v>
      </c>
      <c r="D55" s="110">
        <v>73.5</v>
      </c>
      <c r="E55" s="110">
        <v>72.099999999999994</v>
      </c>
      <c r="F55" s="110">
        <v>81.7</v>
      </c>
      <c r="G55" s="110">
        <v>76.599999999999994</v>
      </c>
      <c r="H55" s="110">
        <v>68.400000000000006</v>
      </c>
      <c r="I55" s="110">
        <v>66.400000000000006</v>
      </c>
      <c r="J55" s="110">
        <v>66</v>
      </c>
      <c r="K55" s="110">
        <v>59.6</v>
      </c>
      <c r="L55" s="110">
        <v>56.2</v>
      </c>
      <c r="M55" s="110">
        <v>69.5</v>
      </c>
      <c r="N55" s="110">
        <v>66.2</v>
      </c>
      <c r="O55" s="110">
        <v>59.9</v>
      </c>
    </row>
    <row r="56" spans="1:18">
      <c r="A56" s="6" t="s">
        <v>10</v>
      </c>
      <c r="B56" s="110">
        <v>5.4</v>
      </c>
      <c r="C56" s="110">
        <v>27.6</v>
      </c>
      <c r="D56" s="110">
        <v>68.3</v>
      </c>
      <c r="E56" s="110">
        <v>71.400000000000006</v>
      </c>
      <c r="F56" s="110">
        <v>70.7</v>
      </c>
      <c r="G56" s="110">
        <v>78.8</v>
      </c>
      <c r="H56" s="110">
        <v>76.599999999999994</v>
      </c>
      <c r="I56" s="110">
        <v>65.5</v>
      </c>
      <c r="J56" s="110">
        <v>69.2</v>
      </c>
      <c r="K56" s="110">
        <v>56.2</v>
      </c>
      <c r="L56" s="110">
        <v>57.5</v>
      </c>
      <c r="M56" s="110">
        <v>70.3</v>
      </c>
      <c r="N56" s="110">
        <v>67.3</v>
      </c>
      <c r="O56" s="110">
        <v>62.7</v>
      </c>
      <c r="Q56" s="48"/>
      <c r="R56" s="48"/>
    </row>
    <row r="57" spans="1:18">
      <c r="A57" s="6" t="s">
        <v>11</v>
      </c>
      <c r="B57" s="110">
        <v>4.5999999999999996</v>
      </c>
      <c r="C57" s="110">
        <v>39.9</v>
      </c>
      <c r="D57" s="110">
        <v>79.8</v>
      </c>
      <c r="E57" s="110">
        <v>84.1</v>
      </c>
      <c r="F57" s="110">
        <v>81.900000000000006</v>
      </c>
      <c r="G57" s="110">
        <v>82.6</v>
      </c>
      <c r="H57" s="110">
        <v>82.9</v>
      </c>
      <c r="I57" s="110">
        <v>80.7</v>
      </c>
      <c r="J57" s="110">
        <v>68.099999999999994</v>
      </c>
      <c r="K57" s="110">
        <v>63.1</v>
      </c>
      <c r="L57" s="110">
        <v>60.5</v>
      </c>
      <c r="M57" s="110">
        <v>80.099999999999994</v>
      </c>
      <c r="N57" s="110">
        <v>75.400000000000006</v>
      </c>
      <c r="O57" s="110">
        <v>68.599999999999994</v>
      </c>
    </row>
    <row r="58" spans="1:18">
      <c r="A58" s="5" t="s">
        <v>14</v>
      </c>
      <c r="B58" s="110"/>
      <c r="C58" s="110"/>
      <c r="D58" s="110"/>
      <c r="E58" s="110"/>
      <c r="F58" s="110"/>
      <c r="G58" s="110"/>
      <c r="H58" s="110"/>
      <c r="I58" s="110"/>
      <c r="J58" s="110"/>
      <c r="K58" s="110"/>
      <c r="L58" s="110"/>
      <c r="M58" s="117"/>
      <c r="N58" s="117"/>
      <c r="O58" s="117"/>
    </row>
    <row r="59" spans="1:18">
      <c r="A59" s="6" t="s">
        <v>15</v>
      </c>
      <c r="B59" s="110">
        <v>7.7</v>
      </c>
      <c r="C59" s="110">
        <v>46.6</v>
      </c>
      <c r="D59" s="110">
        <v>75.2</v>
      </c>
      <c r="E59" s="110">
        <v>78.7</v>
      </c>
      <c r="F59" s="110">
        <v>80.900000000000006</v>
      </c>
      <c r="G59" s="110">
        <v>77.5</v>
      </c>
      <c r="H59" s="110">
        <v>76.3</v>
      </c>
      <c r="I59" s="110">
        <v>69.2</v>
      </c>
      <c r="J59" s="110">
        <v>63.4</v>
      </c>
      <c r="K59" s="110">
        <v>61.6</v>
      </c>
      <c r="L59" s="110">
        <v>54.9</v>
      </c>
      <c r="M59" s="110">
        <v>73.7</v>
      </c>
      <c r="N59" s="110">
        <v>70.7</v>
      </c>
      <c r="O59" s="110">
        <v>64</v>
      </c>
    </row>
    <row r="60" spans="1:18">
      <c r="A60" s="6" t="s">
        <v>16</v>
      </c>
      <c r="B60" s="110">
        <v>8.6</v>
      </c>
      <c r="C60" s="110">
        <v>46</v>
      </c>
      <c r="D60" s="110">
        <v>67.5</v>
      </c>
      <c r="E60" s="110">
        <v>73.2</v>
      </c>
      <c r="F60" s="110">
        <v>74.2</v>
      </c>
      <c r="G60" s="110">
        <v>72.8</v>
      </c>
      <c r="H60" s="110">
        <v>68.5</v>
      </c>
      <c r="I60" s="110">
        <v>65.7</v>
      </c>
      <c r="J60" s="110">
        <v>63.6</v>
      </c>
      <c r="K60" s="110">
        <v>56.6</v>
      </c>
      <c r="L60" s="110">
        <v>50.6</v>
      </c>
      <c r="M60" s="110">
        <v>67.5</v>
      </c>
      <c r="N60" s="110">
        <v>65.599999999999994</v>
      </c>
      <c r="O60" s="110">
        <v>58.5</v>
      </c>
    </row>
    <row r="61" spans="1:18">
      <c r="A61" s="6" t="s">
        <v>17</v>
      </c>
      <c r="B61" s="110">
        <v>11.4</v>
      </c>
      <c r="C61" s="110">
        <v>42.2</v>
      </c>
      <c r="D61" s="110">
        <v>62</v>
      </c>
      <c r="E61" s="110">
        <v>69.7</v>
      </c>
      <c r="F61" s="110">
        <v>68.599999999999994</v>
      </c>
      <c r="G61" s="110">
        <v>67.5</v>
      </c>
      <c r="H61" s="110">
        <v>65.900000000000006</v>
      </c>
      <c r="I61" s="110">
        <v>56.4</v>
      </c>
      <c r="J61" s="110">
        <v>54.6</v>
      </c>
      <c r="K61" s="110">
        <v>52</v>
      </c>
      <c r="L61" s="110">
        <v>49.7</v>
      </c>
      <c r="M61" s="110">
        <v>61.2</v>
      </c>
      <c r="N61" s="110">
        <v>59.5</v>
      </c>
      <c r="O61" s="110">
        <v>53.8</v>
      </c>
    </row>
    <row r="62" spans="1:18">
      <c r="A62" s="6" t="s">
        <v>18</v>
      </c>
      <c r="B62" s="110">
        <v>66.2</v>
      </c>
      <c r="C62" s="110">
        <v>19.5</v>
      </c>
      <c r="D62" s="110">
        <v>74.2</v>
      </c>
      <c r="E62" s="110">
        <v>86.5</v>
      </c>
      <c r="F62" s="110">
        <v>71.900000000000006</v>
      </c>
      <c r="G62" s="110">
        <v>69.900000000000006</v>
      </c>
      <c r="H62" s="110">
        <v>84.6</v>
      </c>
      <c r="I62" s="110">
        <v>63.7</v>
      </c>
      <c r="J62" s="110">
        <v>69.7</v>
      </c>
      <c r="K62" s="110">
        <v>50.3</v>
      </c>
      <c r="L62" s="110">
        <v>52.9</v>
      </c>
      <c r="M62" s="110">
        <v>72.8</v>
      </c>
      <c r="N62" s="110">
        <v>68</v>
      </c>
      <c r="O62" s="110">
        <v>66.099999999999994</v>
      </c>
    </row>
    <row r="63" spans="1:18">
      <c r="A63" s="5" t="s">
        <v>12</v>
      </c>
      <c r="B63" s="110"/>
      <c r="C63" s="110"/>
      <c r="D63" s="110"/>
      <c r="E63" s="110"/>
      <c r="F63" s="110"/>
      <c r="G63" s="110"/>
      <c r="H63" s="110"/>
      <c r="I63" s="110"/>
      <c r="J63" s="110"/>
      <c r="K63" s="110"/>
      <c r="L63" s="110"/>
      <c r="M63" s="117"/>
      <c r="N63" s="117"/>
      <c r="O63" s="117"/>
    </row>
    <row r="64" spans="1:18">
      <c r="A64" s="6" t="s">
        <v>19</v>
      </c>
      <c r="B64" s="110">
        <v>7.8</v>
      </c>
      <c r="C64" s="110">
        <v>42.4</v>
      </c>
      <c r="D64" s="110">
        <v>69.5</v>
      </c>
      <c r="E64" s="110">
        <v>74.8</v>
      </c>
      <c r="F64" s="110">
        <v>77.900000000000006</v>
      </c>
      <c r="G64" s="110">
        <v>75.900000000000006</v>
      </c>
      <c r="H64" s="110">
        <v>74.8</v>
      </c>
      <c r="I64" s="110">
        <v>69.2</v>
      </c>
      <c r="J64" s="110">
        <v>65.5</v>
      </c>
      <c r="K64" s="110">
        <v>63.8</v>
      </c>
      <c r="L64" s="110">
        <v>60.6</v>
      </c>
      <c r="M64" s="110">
        <v>71.7</v>
      </c>
      <c r="N64" s="110">
        <v>68.400000000000006</v>
      </c>
      <c r="O64" s="110">
        <v>62.6</v>
      </c>
    </row>
    <row r="65" spans="1:15">
      <c r="A65" s="6" t="s">
        <v>20</v>
      </c>
      <c r="B65" s="110">
        <v>9.4</v>
      </c>
      <c r="C65" s="110">
        <v>50.3</v>
      </c>
      <c r="D65" s="110">
        <v>77</v>
      </c>
      <c r="E65" s="110">
        <v>80</v>
      </c>
      <c r="F65" s="110">
        <v>80.5</v>
      </c>
      <c r="G65" s="110">
        <v>75.900000000000006</v>
      </c>
      <c r="H65" s="110">
        <v>73.3</v>
      </c>
      <c r="I65" s="110">
        <v>65.599999999999994</v>
      </c>
      <c r="J65" s="110">
        <v>60.1</v>
      </c>
      <c r="K65" s="110">
        <v>55.7</v>
      </c>
      <c r="L65" s="110">
        <v>46.4</v>
      </c>
      <c r="M65" s="110">
        <v>71.7</v>
      </c>
      <c r="N65" s="110">
        <v>69.5</v>
      </c>
      <c r="O65" s="110">
        <v>62</v>
      </c>
    </row>
    <row r="66" spans="1:15">
      <c r="A66" s="8" t="s">
        <v>13</v>
      </c>
      <c r="B66" s="111">
        <v>8.5</v>
      </c>
      <c r="C66" s="111">
        <v>46.1</v>
      </c>
      <c r="D66" s="111">
        <v>73.099999999999994</v>
      </c>
      <c r="E66" s="111">
        <v>77.5</v>
      </c>
      <c r="F66" s="111">
        <v>79.099999999999994</v>
      </c>
      <c r="G66" s="111">
        <v>76.3</v>
      </c>
      <c r="H66" s="111">
        <v>74.099999999999994</v>
      </c>
      <c r="I66" s="111">
        <v>67.400000000000006</v>
      </c>
      <c r="J66" s="111">
        <v>62.7</v>
      </c>
      <c r="K66" s="111">
        <v>59.3</v>
      </c>
      <c r="L66" s="111">
        <v>53.2</v>
      </c>
      <c r="M66" s="111">
        <v>71.7</v>
      </c>
      <c r="N66" s="111">
        <v>69</v>
      </c>
      <c r="O66" s="97">
        <v>62.3</v>
      </c>
    </row>
    <row r="67" spans="1:15">
      <c r="A67" s="121"/>
      <c r="B67" s="188" t="s">
        <v>70</v>
      </c>
      <c r="C67" s="188"/>
      <c r="D67" s="188"/>
      <c r="E67" s="188"/>
      <c r="F67" s="188"/>
      <c r="G67" s="188"/>
      <c r="H67" s="188"/>
      <c r="I67" s="188"/>
      <c r="J67" s="188"/>
      <c r="K67" s="188"/>
      <c r="L67" s="188"/>
      <c r="M67" s="188"/>
      <c r="N67" s="188"/>
      <c r="O67" s="18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10">
        <v>17.899999999999999</v>
      </c>
      <c r="C70" s="110">
        <v>3.6</v>
      </c>
      <c r="D70" s="110">
        <v>2</v>
      </c>
      <c r="E70" s="110">
        <v>2</v>
      </c>
      <c r="F70" s="110">
        <v>2.2000000000000002</v>
      </c>
      <c r="G70" s="110">
        <v>1.7</v>
      </c>
      <c r="H70" s="110">
        <v>1.8</v>
      </c>
      <c r="I70" s="110">
        <v>2</v>
      </c>
      <c r="J70" s="110">
        <v>2.7</v>
      </c>
      <c r="K70" s="110">
        <v>2.1</v>
      </c>
      <c r="L70" s="110">
        <v>3.4</v>
      </c>
      <c r="M70" s="110">
        <v>0.9</v>
      </c>
      <c r="N70" s="110">
        <v>1</v>
      </c>
      <c r="O70" s="110">
        <v>0.9</v>
      </c>
    </row>
    <row r="71" spans="1:15">
      <c r="A71" s="6" t="s">
        <v>5</v>
      </c>
      <c r="B71" s="110">
        <v>18.2</v>
      </c>
      <c r="C71" s="110">
        <v>5.4</v>
      </c>
      <c r="D71" s="110">
        <v>2.5</v>
      </c>
      <c r="E71" s="110">
        <v>1.9</v>
      </c>
      <c r="F71" s="110">
        <v>2</v>
      </c>
      <c r="G71" s="110">
        <v>2.8</v>
      </c>
      <c r="H71" s="110">
        <v>2</v>
      </c>
      <c r="I71" s="110">
        <v>2.8</v>
      </c>
      <c r="J71" s="110">
        <v>3.9</v>
      </c>
      <c r="K71" s="110">
        <v>4.2</v>
      </c>
      <c r="L71" s="110">
        <v>3.7</v>
      </c>
      <c r="M71" s="110">
        <v>1.1000000000000001</v>
      </c>
      <c r="N71" s="110">
        <v>1</v>
      </c>
      <c r="O71" s="110">
        <v>0.9</v>
      </c>
    </row>
    <row r="72" spans="1:15">
      <c r="A72" s="6" t="s">
        <v>6</v>
      </c>
      <c r="B72" s="110">
        <v>14.6</v>
      </c>
      <c r="C72" s="110">
        <v>5.7</v>
      </c>
      <c r="D72" s="110">
        <v>4.5</v>
      </c>
      <c r="E72" s="110">
        <v>2.7</v>
      </c>
      <c r="F72" s="110">
        <v>2.1</v>
      </c>
      <c r="G72" s="110">
        <v>2.4</v>
      </c>
      <c r="H72" s="110">
        <v>3.1</v>
      </c>
      <c r="I72" s="110">
        <v>3.1</v>
      </c>
      <c r="J72" s="110">
        <v>4</v>
      </c>
      <c r="K72" s="110">
        <v>4</v>
      </c>
      <c r="L72" s="110">
        <v>3.2</v>
      </c>
      <c r="M72" s="110">
        <v>1.3</v>
      </c>
      <c r="N72" s="110">
        <v>1.3</v>
      </c>
      <c r="O72" s="110">
        <v>1.2</v>
      </c>
    </row>
    <row r="73" spans="1:15">
      <c r="A73" s="6" t="s">
        <v>7</v>
      </c>
      <c r="B73" s="110">
        <v>20.3</v>
      </c>
      <c r="C73" s="110">
        <v>7.8</v>
      </c>
      <c r="D73" s="110">
        <v>3.9</v>
      </c>
      <c r="E73" s="110">
        <v>4.2</v>
      </c>
      <c r="F73" s="110">
        <v>2.9</v>
      </c>
      <c r="G73" s="110">
        <v>3.1</v>
      </c>
      <c r="H73" s="110">
        <v>3.7</v>
      </c>
      <c r="I73" s="110">
        <v>5.0999999999999996</v>
      </c>
      <c r="J73" s="110">
        <v>4.9000000000000004</v>
      </c>
      <c r="K73" s="110">
        <v>4.0999999999999996</v>
      </c>
      <c r="L73" s="110">
        <v>4.5</v>
      </c>
      <c r="M73" s="110">
        <v>1.4</v>
      </c>
      <c r="N73" s="110">
        <v>1.5</v>
      </c>
      <c r="O73" s="110">
        <v>1.5</v>
      </c>
    </row>
    <row r="74" spans="1:15">
      <c r="A74" s="6" t="s">
        <v>8</v>
      </c>
      <c r="B74" s="110">
        <v>11</v>
      </c>
      <c r="C74" s="110">
        <v>6.2</v>
      </c>
      <c r="D74" s="110">
        <v>5.0999999999999996</v>
      </c>
      <c r="E74" s="110">
        <v>2.7</v>
      </c>
      <c r="F74" s="110">
        <v>2.5</v>
      </c>
      <c r="G74" s="110">
        <v>4.2</v>
      </c>
      <c r="H74" s="110">
        <v>4</v>
      </c>
      <c r="I74" s="110">
        <v>2.5</v>
      </c>
      <c r="J74" s="110">
        <v>5.4</v>
      </c>
      <c r="K74" s="110">
        <v>5.3</v>
      </c>
      <c r="L74" s="110">
        <v>5.9</v>
      </c>
      <c r="M74" s="110">
        <v>1.4</v>
      </c>
      <c r="N74" s="110">
        <v>1.3</v>
      </c>
      <c r="O74" s="110">
        <v>1.3</v>
      </c>
    </row>
    <row r="75" spans="1:15">
      <c r="A75" s="6" t="s">
        <v>9</v>
      </c>
      <c r="B75" s="110">
        <v>29.6</v>
      </c>
      <c r="C75" s="110">
        <v>9</v>
      </c>
      <c r="D75" s="110">
        <v>3.8</v>
      </c>
      <c r="E75" s="110">
        <v>4.0999999999999996</v>
      </c>
      <c r="F75" s="110">
        <v>3</v>
      </c>
      <c r="G75" s="110">
        <v>4.8</v>
      </c>
      <c r="H75" s="110">
        <v>4.0999999999999996</v>
      </c>
      <c r="I75" s="110">
        <v>3.9</v>
      </c>
      <c r="J75" s="110">
        <v>4</v>
      </c>
      <c r="K75" s="110">
        <v>5.2</v>
      </c>
      <c r="L75" s="110">
        <v>5.0999999999999996</v>
      </c>
      <c r="M75" s="110">
        <v>1.4</v>
      </c>
      <c r="N75" s="110">
        <v>1.4</v>
      </c>
      <c r="O75" s="110">
        <v>1.5</v>
      </c>
    </row>
    <row r="76" spans="1:15">
      <c r="A76" s="6" t="s">
        <v>10</v>
      </c>
      <c r="B76" s="118" t="s">
        <v>92</v>
      </c>
      <c r="C76" s="110">
        <v>31.4</v>
      </c>
      <c r="D76" s="110">
        <v>7.6</v>
      </c>
      <c r="E76" s="110">
        <v>8.3000000000000007</v>
      </c>
      <c r="F76" s="110">
        <v>8.9</v>
      </c>
      <c r="G76" s="110">
        <v>6.4</v>
      </c>
      <c r="H76" s="110">
        <v>8.1</v>
      </c>
      <c r="I76" s="110">
        <v>7.6</v>
      </c>
      <c r="J76" s="110">
        <v>8.3000000000000007</v>
      </c>
      <c r="K76" s="110">
        <v>12.2</v>
      </c>
      <c r="L76" s="110">
        <v>10.3</v>
      </c>
      <c r="M76" s="110">
        <v>4</v>
      </c>
      <c r="N76" s="110">
        <v>4.2</v>
      </c>
      <c r="O76" s="110">
        <v>4.2</v>
      </c>
    </row>
    <row r="77" spans="1:15">
      <c r="A77" s="6" t="s">
        <v>11</v>
      </c>
      <c r="B77" s="118" t="s">
        <v>92</v>
      </c>
      <c r="C77" s="110">
        <v>14.6</v>
      </c>
      <c r="D77" s="110">
        <v>5.2</v>
      </c>
      <c r="E77" s="110">
        <v>3.8</v>
      </c>
      <c r="F77" s="110">
        <v>3.6</v>
      </c>
      <c r="G77" s="110">
        <v>3.8</v>
      </c>
      <c r="H77" s="110">
        <v>4.3</v>
      </c>
      <c r="I77" s="110">
        <v>5</v>
      </c>
      <c r="J77" s="110">
        <v>7.6</v>
      </c>
      <c r="K77" s="110">
        <v>10.4</v>
      </c>
      <c r="L77" s="110">
        <v>5.9</v>
      </c>
      <c r="M77" s="110">
        <v>2</v>
      </c>
      <c r="N77" s="110">
        <v>2.1</v>
      </c>
      <c r="O77" s="110">
        <v>2</v>
      </c>
    </row>
    <row r="78" spans="1:15">
      <c r="A78" s="5" t="s">
        <v>14</v>
      </c>
      <c r="B78" s="105"/>
      <c r="C78" s="105"/>
      <c r="D78" s="105"/>
      <c r="E78" s="105"/>
      <c r="F78" s="105"/>
      <c r="G78" s="105"/>
      <c r="H78" s="105"/>
      <c r="I78" s="105"/>
      <c r="J78" s="105"/>
      <c r="K78" s="105"/>
      <c r="L78" s="105"/>
      <c r="M78" s="105"/>
      <c r="N78" s="105"/>
      <c r="O78" s="105"/>
    </row>
    <row r="79" spans="1:15">
      <c r="A79" s="6" t="s">
        <v>15</v>
      </c>
      <c r="B79" s="110">
        <v>8.5</v>
      </c>
      <c r="C79" s="110">
        <v>2.8</v>
      </c>
      <c r="D79" s="110">
        <v>1.6</v>
      </c>
      <c r="E79" s="110">
        <v>1.3</v>
      </c>
      <c r="F79" s="110">
        <v>1.2</v>
      </c>
      <c r="G79" s="110">
        <v>1.2</v>
      </c>
      <c r="H79" s="110">
        <v>1.7</v>
      </c>
      <c r="I79" s="110">
        <v>1.9</v>
      </c>
      <c r="J79" s="110">
        <v>1.7</v>
      </c>
      <c r="K79" s="110">
        <v>2.6</v>
      </c>
      <c r="L79" s="110">
        <v>2.1</v>
      </c>
      <c r="M79" s="110">
        <v>0.6</v>
      </c>
      <c r="N79" s="110">
        <v>0.7</v>
      </c>
      <c r="O79" s="110">
        <v>0.6</v>
      </c>
    </row>
    <row r="80" spans="1:15">
      <c r="A80" s="6" t="s">
        <v>16</v>
      </c>
      <c r="B80" s="110">
        <v>17.8</v>
      </c>
      <c r="C80" s="110">
        <v>10</v>
      </c>
      <c r="D80" s="110">
        <v>8</v>
      </c>
      <c r="E80" s="110">
        <v>5.0999999999999996</v>
      </c>
      <c r="F80" s="110">
        <v>7.1</v>
      </c>
      <c r="G80" s="110">
        <v>5.0999999999999996</v>
      </c>
      <c r="H80" s="110">
        <v>5.5</v>
      </c>
      <c r="I80" s="110">
        <v>5</v>
      </c>
      <c r="J80" s="110">
        <v>5.4</v>
      </c>
      <c r="K80" s="110">
        <v>5.0999999999999996</v>
      </c>
      <c r="L80" s="110">
        <v>5.6</v>
      </c>
      <c r="M80" s="110">
        <v>2.7</v>
      </c>
      <c r="N80" s="110">
        <v>2.6</v>
      </c>
      <c r="O80" s="110">
        <v>2.2999999999999998</v>
      </c>
    </row>
    <row r="81" spans="1:15">
      <c r="A81" s="6" t="s">
        <v>17</v>
      </c>
      <c r="B81" s="110">
        <v>23.8</v>
      </c>
      <c r="C81" s="110">
        <v>13.7</v>
      </c>
      <c r="D81" s="110">
        <v>10.6</v>
      </c>
      <c r="E81" s="110">
        <v>9.3000000000000007</v>
      </c>
      <c r="F81" s="110">
        <v>9.3000000000000007</v>
      </c>
      <c r="G81" s="110">
        <v>9.1999999999999993</v>
      </c>
      <c r="H81" s="110">
        <v>9.8000000000000007</v>
      </c>
      <c r="I81" s="110">
        <v>9.1999999999999993</v>
      </c>
      <c r="J81" s="110">
        <v>9</v>
      </c>
      <c r="K81" s="110">
        <v>9.1999999999999993</v>
      </c>
      <c r="L81" s="110">
        <v>6.3</v>
      </c>
      <c r="M81" s="110">
        <v>4.5</v>
      </c>
      <c r="N81" s="110">
        <v>4.4000000000000004</v>
      </c>
      <c r="O81" s="110">
        <v>4</v>
      </c>
    </row>
    <row r="82" spans="1:15">
      <c r="A82" s="6" t="s">
        <v>18</v>
      </c>
      <c r="B82" s="110">
        <v>40.299999999999997</v>
      </c>
      <c r="C82" s="118" t="s">
        <v>92</v>
      </c>
      <c r="D82" s="110">
        <v>31.3</v>
      </c>
      <c r="E82" s="110">
        <v>22.3</v>
      </c>
      <c r="F82" s="110">
        <v>24</v>
      </c>
      <c r="G82" s="110">
        <v>25.9</v>
      </c>
      <c r="H82" s="110">
        <v>26.8</v>
      </c>
      <c r="I82" s="110">
        <v>27.4</v>
      </c>
      <c r="J82" s="110">
        <v>22.1</v>
      </c>
      <c r="K82" s="110">
        <v>31.6</v>
      </c>
      <c r="L82" s="110">
        <v>25</v>
      </c>
      <c r="M82" s="110">
        <v>13</v>
      </c>
      <c r="N82" s="110">
        <v>13.2</v>
      </c>
      <c r="O82" s="110">
        <v>12.4</v>
      </c>
    </row>
    <row r="83" spans="1:15">
      <c r="A83" s="5" t="s">
        <v>12</v>
      </c>
      <c r="B83" s="105"/>
      <c r="C83" s="105"/>
      <c r="D83" s="105"/>
      <c r="E83" s="105"/>
      <c r="F83" s="105"/>
      <c r="G83" s="105"/>
      <c r="H83" s="105"/>
      <c r="I83" s="105"/>
      <c r="J83" s="105"/>
      <c r="K83" s="105"/>
      <c r="L83" s="105"/>
      <c r="M83" s="105"/>
      <c r="N83" s="105"/>
      <c r="O83" s="105"/>
    </row>
    <row r="84" spans="1:15">
      <c r="A84" s="6" t="s">
        <v>19</v>
      </c>
      <c r="B84" s="110">
        <v>9.5</v>
      </c>
      <c r="C84" s="110">
        <v>3.4</v>
      </c>
      <c r="D84" s="110">
        <v>2.2000000000000002</v>
      </c>
      <c r="E84" s="110">
        <v>1.7</v>
      </c>
      <c r="F84" s="110">
        <v>1.4</v>
      </c>
      <c r="G84" s="110">
        <v>1.4</v>
      </c>
      <c r="H84" s="110">
        <v>1.2</v>
      </c>
      <c r="I84" s="110">
        <v>1.9</v>
      </c>
      <c r="J84" s="110">
        <v>1.8</v>
      </c>
      <c r="K84" s="110">
        <v>2.4</v>
      </c>
      <c r="L84" s="110">
        <v>2</v>
      </c>
      <c r="M84" s="110">
        <v>0.6</v>
      </c>
      <c r="N84" s="110">
        <v>0.7</v>
      </c>
      <c r="O84" s="110">
        <v>0.5</v>
      </c>
    </row>
    <row r="85" spans="1:15">
      <c r="A85" s="6" t="s">
        <v>20</v>
      </c>
      <c r="B85" s="110">
        <v>8.5</v>
      </c>
      <c r="C85" s="110">
        <v>3.5</v>
      </c>
      <c r="D85" s="110">
        <v>1.2</v>
      </c>
      <c r="E85" s="110">
        <v>1.1000000000000001</v>
      </c>
      <c r="F85" s="110">
        <v>1.2</v>
      </c>
      <c r="G85" s="110">
        <v>1.6</v>
      </c>
      <c r="H85" s="110">
        <v>1.5</v>
      </c>
      <c r="I85" s="110">
        <v>2</v>
      </c>
      <c r="J85" s="110">
        <v>2.2000000000000002</v>
      </c>
      <c r="K85" s="110">
        <v>2.5</v>
      </c>
      <c r="L85" s="110">
        <v>2.9</v>
      </c>
      <c r="M85" s="110">
        <v>0.5</v>
      </c>
      <c r="N85" s="110">
        <v>0.5</v>
      </c>
      <c r="O85" s="110">
        <v>0.5</v>
      </c>
    </row>
    <row r="86" spans="1:15">
      <c r="A86" s="8" t="s">
        <v>13</v>
      </c>
      <c r="B86" s="111">
        <v>7.3</v>
      </c>
      <c r="C86" s="111">
        <v>2.5</v>
      </c>
      <c r="D86" s="111">
        <v>1.2</v>
      </c>
      <c r="E86" s="111">
        <v>1.1000000000000001</v>
      </c>
      <c r="F86" s="111">
        <v>0.9</v>
      </c>
      <c r="G86" s="111">
        <v>1</v>
      </c>
      <c r="H86" s="111">
        <v>1</v>
      </c>
      <c r="I86" s="111">
        <v>1.2</v>
      </c>
      <c r="J86" s="111">
        <v>1.5</v>
      </c>
      <c r="K86" s="111">
        <v>1.9</v>
      </c>
      <c r="L86" s="111">
        <v>1.8</v>
      </c>
      <c r="M86" s="111">
        <v>0.5</v>
      </c>
      <c r="N86" s="111">
        <v>0.5</v>
      </c>
      <c r="O86" s="97">
        <v>0.4</v>
      </c>
    </row>
    <row r="87" spans="1:15">
      <c r="A87" s="121"/>
      <c r="B87" s="188" t="s">
        <v>70</v>
      </c>
      <c r="C87" s="188"/>
      <c r="D87" s="188"/>
      <c r="E87" s="188"/>
      <c r="F87" s="188"/>
      <c r="G87" s="188"/>
      <c r="H87" s="188"/>
      <c r="I87" s="188"/>
      <c r="J87" s="188"/>
      <c r="K87" s="188"/>
      <c r="L87" s="188"/>
      <c r="M87" s="188"/>
      <c r="N87" s="188"/>
      <c r="O87" s="18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10">
        <v>0.3</v>
      </c>
      <c r="C90" s="110">
        <v>0.6</v>
      </c>
      <c r="D90" s="110">
        <v>0.5</v>
      </c>
      <c r="E90" s="110">
        <v>0.3</v>
      </c>
      <c r="F90" s="110">
        <v>0.3</v>
      </c>
      <c r="G90" s="110">
        <v>0.4</v>
      </c>
      <c r="H90" s="110">
        <v>0.4</v>
      </c>
      <c r="I90" s="110">
        <v>0.3</v>
      </c>
      <c r="J90" s="110">
        <v>0.9</v>
      </c>
      <c r="K90" s="110">
        <v>0.9</v>
      </c>
      <c r="L90" s="110">
        <v>0.3</v>
      </c>
      <c r="M90" s="110">
        <v>0.2</v>
      </c>
      <c r="N90" s="110">
        <v>0.2</v>
      </c>
      <c r="O90" s="110">
        <v>0.2</v>
      </c>
    </row>
    <row r="91" spans="1:15">
      <c r="A91" s="6" t="s">
        <v>5</v>
      </c>
      <c r="B91" s="110">
        <v>0.3</v>
      </c>
      <c r="C91" s="110">
        <v>0.3</v>
      </c>
      <c r="D91" s="110">
        <v>0.3</v>
      </c>
      <c r="E91" s="110">
        <v>0.2</v>
      </c>
      <c r="F91" s="110">
        <v>0.2</v>
      </c>
      <c r="G91" s="110">
        <v>0.4</v>
      </c>
      <c r="H91" s="110">
        <v>0.3</v>
      </c>
      <c r="I91" s="110">
        <v>0.5</v>
      </c>
      <c r="J91" s="110">
        <v>1.1000000000000001</v>
      </c>
      <c r="K91" s="110">
        <v>0.9</v>
      </c>
      <c r="L91" s="110">
        <v>0.4</v>
      </c>
      <c r="M91" s="110">
        <v>0.2</v>
      </c>
      <c r="N91" s="110">
        <v>0.1</v>
      </c>
      <c r="O91" s="110">
        <v>0.1</v>
      </c>
    </row>
    <row r="92" spans="1:15">
      <c r="A92" s="6" t="s">
        <v>6</v>
      </c>
      <c r="B92" s="110">
        <v>2.2000000000000002</v>
      </c>
      <c r="C92" s="110">
        <v>0.8</v>
      </c>
      <c r="D92" s="110">
        <v>0.8</v>
      </c>
      <c r="E92" s="110">
        <v>0.6</v>
      </c>
      <c r="F92" s="110">
        <v>0.4</v>
      </c>
      <c r="G92" s="110">
        <v>0.5</v>
      </c>
      <c r="H92" s="110">
        <v>0.7</v>
      </c>
      <c r="I92" s="110">
        <v>0.6</v>
      </c>
      <c r="J92" s="110">
        <v>1.4</v>
      </c>
      <c r="K92" s="110">
        <v>1.4</v>
      </c>
      <c r="L92" s="110">
        <v>0.7</v>
      </c>
      <c r="M92" s="110">
        <v>0.4</v>
      </c>
      <c r="N92" s="110">
        <v>0.4</v>
      </c>
      <c r="O92" s="110">
        <v>0.4</v>
      </c>
    </row>
    <row r="93" spans="1:15">
      <c r="A93" s="6" t="s">
        <v>7</v>
      </c>
      <c r="B93" s="110">
        <v>2.4</v>
      </c>
      <c r="C93" s="110">
        <v>0.6</v>
      </c>
      <c r="D93" s="110">
        <v>0.6</v>
      </c>
      <c r="E93" s="110">
        <v>0.5</v>
      </c>
      <c r="F93" s="110">
        <v>0.6</v>
      </c>
      <c r="G93" s="110">
        <v>0.6</v>
      </c>
      <c r="H93" s="110">
        <v>0.5</v>
      </c>
      <c r="I93" s="110">
        <v>0.5</v>
      </c>
      <c r="J93" s="110">
        <v>1.1000000000000001</v>
      </c>
      <c r="K93" s="110">
        <v>1.1000000000000001</v>
      </c>
      <c r="L93" s="110">
        <v>0.3</v>
      </c>
      <c r="M93" s="110">
        <v>0.1</v>
      </c>
      <c r="N93" s="110">
        <v>0.1</v>
      </c>
      <c r="O93" s="110">
        <v>0.2</v>
      </c>
    </row>
    <row r="94" spans="1:15">
      <c r="A94" s="6" t="s">
        <v>8</v>
      </c>
      <c r="B94" s="110">
        <v>2.2000000000000002</v>
      </c>
      <c r="C94" s="110">
        <v>0.6</v>
      </c>
      <c r="D94" s="110">
        <v>0.6</v>
      </c>
      <c r="E94" s="110">
        <v>0.5</v>
      </c>
      <c r="F94" s="110">
        <v>0.4</v>
      </c>
      <c r="G94" s="110">
        <v>0.5</v>
      </c>
      <c r="H94" s="110">
        <v>0.5</v>
      </c>
      <c r="I94" s="110">
        <v>0.6</v>
      </c>
      <c r="J94" s="110">
        <v>1.1000000000000001</v>
      </c>
      <c r="K94" s="110">
        <v>1.2</v>
      </c>
      <c r="L94" s="110">
        <v>0.8</v>
      </c>
      <c r="M94" s="110">
        <v>0.1</v>
      </c>
      <c r="N94" s="110">
        <v>0.1</v>
      </c>
      <c r="O94" s="110">
        <v>0.2</v>
      </c>
    </row>
    <row r="95" spans="1:15">
      <c r="A95" s="6" t="s">
        <v>9</v>
      </c>
      <c r="B95" s="110">
        <v>0.8</v>
      </c>
      <c r="C95" s="110">
        <v>0.9</v>
      </c>
      <c r="D95" s="110">
        <v>0.7</v>
      </c>
      <c r="E95" s="110">
        <v>0.8</v>
      </c>
      <c r="F95" s="110">
        <v>0.7</v>
      </c>
      <c r="G95" s="110">
        <v>0.9</v>
      </c>
      <c r="H95" s="110">
        <v>0.8</v>
      </c>
      <c r="I95" s="110">
        <v>0.7</v>
      </c>
      <c r="J95" s="110">
        <v>1.6</v>
      </c>
      <c r="K95" s="110">
        <v>1.5</v>
      </c>
      <c r="L95" s="110">
        <v>0.4</v>
      </c>
      <c r="M95" s="110">
        <v>0.1</v>
      </c>
      <c r="N95" s="110">
        <v>0.1</v>
      </c>
      <c r="O95" s="110">
        <v>0.1</v>
      </c>
    </row>
    <row r="96" spans="1:15">
      <c r="A96" s="6" t="s">
        <v>10</v>
      </c>
      <c r="B96" s="110">
        <v>44.6</v>
      </c>
      <c r="C96" s="110">
        <v>13.7</v>
      </c>
      <c r="D96" s="110">
        <v>6.3</v>
      </c>
      <c r="E96" s="110">
        <v>6.3</v>
      </c>
      <c r="F96" s="110">
        <v>6.1</v>
      </c>
      <c r="G96" s="110">
        <v>6.6</v>
      </c>
      <c r="H96" s="110">
        <v>5.3</v>
      </c>
      <c r="I96" s="110">
        <v>4.4000000000000004</v>
      </c>
      <c r="J96" s="110">
        <v>5.0999999999999996</v>
      </c>
      <c r="K96" s="110">
        <v>8.1</v>
      </c>
      <c r="L96" s="110">
        <v>5.4</v>
      </c>
      <c r="M96" s="110">
        <v>3.8</v>
      </c>
      <c r="N96" s="110">
        <v>4.4000000000000004</v>
      </c>
      <c r="O96" s="110">
        <v>4.3</v>
      </c>
    </row>
    <row r="97" spans="1:15">
      <c r="A97" s="6" t="s">
        <v>11</v>
      </c>
      <c r="B97" s="110">
        <v>1.8</v>
      </c>
      <c r="C97" s="110">
        <v>1.6</v>
      </c>
      <c r="D97" s="110">
        <v>1.6</v>
      </c>
      <c r="E97" s="110">
        <v>1.1000000000000001</v>
      </c>
      <c r="F97" s="110">
        <v>1.1000000000000001</v>
      </c>
      <c r="G97" s="110">
        <v>1.2</v>
      </c>
      <c r="H97" s="110">
        <v>1.4</v>
      </c>
      <c r="I97" s="110">
        <v>1.9</v>
      </c>
      <c r="J97" s="110">
        <v>2.6</v>
      </c>
      <c r="K97" s="110">
        <v>2.8</v>
      </c>
      <c r="L97" s="110">
        <v>1.7</v>
      </c>
      <c r="M97" s="110">
        <v>0.2</v>
      </c>
      <c r="N97" s="110">
        <v>0.2</v>
      </c>
      <c r="O97" s="110">
        <v>0.2</v>
      </c>
    </row>
    <row r="98" spans="1:15">
      <c r="A98" s="5" t="s">
        <v>14</v>
      </c>
      <c r="B98" s="105"/>
      <c r="C98" s="105"/>
      <c r="D98" s="105"/>
      <c r="E98" s="105"/>
      <c r="F98" s="105"/>
      <c r="G98" s="105"/>
      <c r="H98" s="105"/>
      <c r="I98" s="105"/>
      <c r="J98" s="105"/>
      <c r="K98" s="105"/>
      <c r="L98" s="105"/>
      <c r="M98" s="105"/>
      <c r="N98" s="105"/>
      <c r="O98" s="105"/>
    </row>
    <row r="99" spans="1:15">
      <c r="A99" s="6" t="s">
        <v>15</v>
      </c>
      <c r="B99" s="110">
        <v>1</v>
      </c>
      <c r="C99" s="110">
        <v>0.8</v>
      </c>
      <c r="D99" s="110">
        <v>1</v>
      </c>
      <c r="E99" s="110">
        <v>0.6</v>
      </c>
      <c r="F99" s="110">
        <v>0.7</v>
      </c>
      <c r="G99" s="110">
        <v>0.7</v>
      </c>
      <c r="H99" s="110">
        <v>1</v>
      </c>
      <c r="I99" s="110">
        <v>1.1000000000000001</v>
      </c>
      <c r="J99" s="110">
        <v>1.2</v>
      </c>
      <c r="K99" s="110">
        <v>1.1000000000000001</v>
      </c>
      <c r="L99" s="110">
        <v>1.3</v>
      </c>
      <c r="M99" s="110">
        <v>0.5</v>
      </c>
      <c r="N99" s="110">
        <v>0.5</v>
      </c>
      <c r="O99" s="110">
        <v>0.5</v>
      </c>
    </row>
    <row r="100" spans="1:15">
      <c r="A100" s="6" t="s">
        <v>16</v>
      </c>
      <c r="B100" s="110">
        <v>5</v>
      </c>
      <c r="C100" s="110">
        <v>5.5</v>
      </c>
      <c r="D100" s="110">
        <v>6.2</v>
      </c>
      <c r="E100" s="110">
        <v>4.5</v>
      </c>
      <c r="F100" s="110">
        <v>5.5</v>
      </c>
      <c r="G100" s="110">
        <v>4.5</v>
      </c>
      <c r="H100" s="110">
        <v>4.3</v>
      </c>
      <c r="I100" s="110">
        <v>4.5999999999999996</v>
      </c>
      <c r="J100" s="110">
        <v>4</v>
      </c>
      <c r="K100" s="110">
        <v>4.0999999999999996</v>
      </c>
      <c r="L100" s="110">
        <v>4.0999999999999996</v>
      </c>
      <c r="M100" s="110">
        <v>2.8</v>
      </c>
      <c r="N100" s="110">
        <v>2.8</v>
      </c>
      <c r="O100" s="110">
        <v>2.6</v>
      </c>
    </row>
    <row r="101" spans="1:15">
      <c r="A101" s="6" t="s">
        <v>17</v>
      </c>
      <c r="B101" s="110">
        <v>7.6</v>
      </c>
      <c r="C101" s="110">
        <v>8.1</v>
      </c>
      <c r="D101" s="110">
        <v>9.1</v>
      </c>
      <c r="E101" s="110">
        <v>8.8000000000000007</v>
      </c>
      <c r="F101" s="110">
        <v>7.9</v>
      </c>
      <c r="G101" s="110">
        <v>8.1</v>
      </c>
      <c r="H101" s="110">
        <v>7.9</v>
      </c>
      <c r="I101" s="110">
        <v>6.6</v>
      </c>
      <c r="J101" s="110">
        <v>6</v>
      </c>
      <c r="K101" s="110">
        <v>9.3000000000000007</v>
      </c>
      <c r="L101" s="110">
        <v>5.6</v>
      </c>
      <c r="M101" s="110">
        <v>4.4000000000000004</v>
      </c>
      <c r="N101" s="110">
        <v>4.0999999999999996</v>
      </c>
      <c r="O101" s="110">
        <v>3.8</v>
      </c>
    </row>
    <row r="102" spans="1:15">
      <c r="A102" s="6" t="s">
        <v>18</v>
      </c>
      <c r="B102" s="110">
        <v>33.700000000000003</v>
      </c>
      <c r="C102" s="110">
        <v>25</v>
      </c>
      <c r="D102" s="110">
        <v>27.3</v>
      </c>
      <c r="E102" s="110">
        <v>18.8</v>
      </c>
      <c r="F102" s="110">
        <v>18.3</v>
      </c>
      <c r="G102" s="110">
        <v>21.3</v>
      </c>
      <c r="H102" s="110">
        <v>23.6</v>
      </c>
      <c r="I102" s="110">
        <v>19.100000000000001</v>
      </c>
      <c r="J102" s="110">
        <v>17.2</v>
      </c>
      <c r="K102" s="110">
        <v>22.1</v>
      </c>
      <c r="L102" s="110">
        <v>20</v>
      </c>
      <c r="M102" s="110">
        <v>12.6</v>
      </c>
      <c r="N102" s="110">
        <v>12.4</v>
      </c>
      <c r="O102" s="110">
        <v>11.8</v>
      </c>
    </row>
    <row r="103" spans="1:15">
      <c r="A103" s="5" t="s">
        <v>12</v>
      </c>
      <c r="B103" s="105"/>
      <c r="C103" s="105"/>
      <c r="D103" s="105"/>
      <c r="E103" s="105"/>
      <c r="F103" s="105"/>
      <c r="G103" s="105"/>
      <c r="H103" s="105"/>
      <c r="I103" s="105"/>
      <c r="J103" s="105"/>
      <c r="K103" s="105"/>
      <c r="L103" s="105"/>
      <c r="M103" s="105"/>
      <c r="N103" s="105"/>
      <c r="O103" s="105"/>
    </row>
    <row r="104" spans="1:15">
      <c r="A104" s="6" t="s">
        <v>19</v>
      </c>
      <c r="B104" s="110">
        <v>0.7</v>
      </c>
      <c r="C104" s="110">
        <v>0.4</v>
      </c>
      <c r="D104" s="110">
        <v>0.3</v>
      </c>
      <c r="E104" s="110">
        <v>0.2</v>
      </c>
      <c r="F104" s="110">
        <v>0.2</v>
      </c>
      <c r="G104" s="110">
        <v>0.3</v>
      </c>
      <c r="H104" s="110">
        <v>0.2</v>
      </c>
      <c r="I104" s="110">
        <v>0.3</v>
      </c>
      <c r="J104" s="110">
        <v>0.7</v>
      </c>
      <c r="K104" s="110">
        <v>0.6</v>
      </c>
      <c r="L104" s="110">
        <v>0.3</v>
      </c>
      <c r="M104" s="110">
        <v>0.1</v>
      </c>
      <c r="N104" s="110">
        <v>0.2</v>
      </c>
      <c r="O104" s="110">
        <v>0.2</v>
      </c>
    </row>
    <row r="105" spans="1:15">
      <c r="A105" s="6" t="s">
        <v>20</v>
      </c>
      <c r="B105" s="110">
        <v>0.5</v>
      </c>
      <c r="C105" s="110">
        <v>0.3</v>
      </c>
      <c r="D105" s="110">
        <v>0.2</v>
      </c>
      <c r="E105" s="110">
        <v>0.2</v>
      </c>
      <c r="F105" s="110">
        <v>0.2</v>
      </c>
      <c r="G105" s="110">
        <v>0.2</v>
      </c>
      <c r="H105" s="110">
        <v>0.3</v>
      </c>
      <c r="I105" s="110">
        <v>0.2</v>
      </c>
      <c r="J105" s="110">
        <v>0.5</v>
      </c>
      <c r="K105" s="110">
        <v>0.6</v>
      </c>
      <c r="L105" s="110">
        <v>0.2</v>
      </c>
      <c r="M105" s="110">
        <v>0.1</v>
      </c>
      <c r="N105" s="110">
        <v>0.1</v>
      </c>
      <c r="O105" s="110">
        <v>0.1</v>
      </c>
    </row>
    <row r="106" spans="1:15">
      <c r="A106" s="8" t="s">
        <v>13</v>
      </c>
      <c r="B106" s="111">
        <v>0.6</v>
      </c>
      <c r="C106" s="111">
        <v>0.2</v>
      </c>
      <c r="D106" s="111">
        <v>0.2</v>
      </c>
      <c r="E106" s="111">
        <v>0.2</v>
      </c>
      <c r="F106" s="111">
        <v>0.1</v>
      </c>
      <c r="G106" s="111">
        <v>0.1</v>
      </c>
      <c r="H106" s="111">
        <v>0.2</v>
      </c>
      <c r="I106" s="111">
        <v>0.2</v>
      </c>
      <c r="J106" s="111">
        <v>0.5</v>
      </c>
      <c r="K106" s="111">
        <v>0.4</v>
      </c>
      <c r="L106" s="111">
        <v>0.2</v>
      </c>
      <c r="M106" s="111">
        <v>0.1</v>
      </c>
      <c r="N106" s="111">
        <v>0.1</v>
      </c>
      <c r="O106" s="97">
        <v>0.1</v>
      </c>
    </row>
    <row r="107" spans="1:15">
      <c r="A107" s="121"/>
      <c r="B107" s="188" t="s">
        <v>69</v>
      </c>
      <c r="C107" s="188"/>
      <c r="D107" s="188"/>
      <c r="E107" s="188"/>
      <c r="F107" s="188"/>
      <c r="G107" s="188"/>
      <c r="H107" s="188"/>
      <c r="I107" s="188"/>
      <c r="J107" s="188"/>
      <c r="K107" s="188"/>
      <c r="L107" s="188"/>
      <c r="M107" s="188"/>
      <c r="N107" s="188"/>
      <c r="O107" s="18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15">
        <v>17.899999999999999</v>
      </c>
      <c r="C110" s="115">
        <v>3.5</v>
      </c>
      <c r="D110" s="115">
        <v>1.9</v>
      </c>
      <c r="E110" s="115">
        <v>2</v>
      </c>
      <c r="F110" s="115">
        <v>2.2000000000000002</v>
      </c>
      <c r="G110" s="115">
        <v>1.7</v>
      </c>
      <c r="H110" s="115">
        <v>1.8</v>
      </c>
      <c r="I110" s="115">
        <v>2</v>
      </c>
      <c r="J110" s="115">
        <v>2.5</v>
      </c>
      <c r="K110" s="115">
        <v>1.9</v>
      </c>
      <c r="L110" s="115">
        <v>3.4</v>
      </c>
      <c r="M110" s="115">
        <v>0.9</v>
      </c>
      <c r="N110" s="115">
        <v>1</v>
      </c>
      <c r="O110" s="115">
        <v>0.9</v>
      </c>
    </row>
    <row r="111" spans="1:15">
      <c r="A111" s="6" t="s">
        <v>5</v>
      </c>
      <c r="B111" s="115">
        <v>18.2</v>
      </c>
      <c r="C111" s="115">
        <v>5.4</v>
      </c>
      <c r="D111" s="115">
        <v>2.5</v>
      </c>
      <c r="E111" s="115">
        <v>1.9</v>
      </c>
      <c r="F111" s="115">
        <v>2</v>
      </c>
      <c r="G111" s="115">
        <v>2.8</v>
      </c>
      <c r="H111" s="115">
        <v>2</v>
      </c>
      <c r="I111" s="115">
        <v>2.8</v>
      </c>
      <c r="J111" s="115">
        <v>3.7</v>
      </c>
      <c r="K111" s="115">
        <v>4.0999999999999996</v>
      </c>
      <c r="L111" s="115">
        <v>3.7</v>
      </c>
      <c r="M111" s="115">
        <v>1.1000000000000001</v>
      </c>
      <c r="N111" s="115">
        <v>1</v>
      </c>
      <c r="O111" s="115">
        <v>0.9</v>
      </c>
    </row>
    <row r="112" spans="1:15">
      <c r="A112" s="6" t="s">
        <v>6</v>
      </c>
      <c r="B112" s="115">
        <v>14.4</v>
      </c>
      <c r="C112" s="115">
        <v>5.6</v>
      </c>
      <c r="D112" s="115">
        <v>4.4000000000000004</v>
      </c>
      <c r="E112" s="115">
        <v>2.6</v>
      </c>
      <c r="F112" s="115">
        <v>2.1</v>
      </c>
      <c r="G112" s="115">
        <v>2.2999999999999998</v>
      </c>
      <c r="H112" s="115">
        <v>3</v>
      </c>
      <c r="I112" s="115">
        <v>3</v>
      </c>
      <c r="J112" s="115">
        <v>3.7</v>
      </c>
      <c r="K112" s="115">
        <v>3.7</v>
      </c>
      <c r="L112" s="115">
        <v>3.1</v>
      </c>
      <c r="M112" s="115">
        <v>1.2</v>
      </c>
      <c r="N112" s="115">
        <v>1.2</v>
      </c>
      <c r="O112" s="115">
        <v>1.1000000000000001</v>
      </c>
    </row>
    <row r="113" spans="1:16">
      <c r="A113" s="6" t="s">
        <v>7</v>
      </c>
      <c r="B113" s="115">
        <v>20.2</v>
      </c>
      <c r="C113" s="115">
        <v>7.8</v>
      </c>
      <c r="D113" s="115">
        <v>3.9</v>
      </c>
      <c r="E113" s="115">
        <v>4.2</v>
      </c>
      <c r="F113" s="115">
        <v>2.8</v>
      </c>
      <c r="G113" s="115">
        <v>3</v>
      </c>
      <c r="H113" s="115">
        <v>3.7</v>
      </c>
      <c r="I113" s="115">
        <v>5.0999999999999996</v>
      </c>
      <c r="J113" s="115">
        <v>4.8</v>
      </c>
      <c r="K113" s="115">
        <v>3.9</v>
      </c>
      <c r="L113" s="115">
        <v>4.5</v>
      </c>
      <c r="M113" s="115">
        <v>1.4</v>
      </c>
      <c r="N113" s="115">
        <v>1.5</v>
      </c>
      <c r="O113" s="115">
        <v>1.5</v>
      </c>
    </row>
    <row r="114" spans="1:16">
      <c r="A114" s="6" t="s">
        <v>8</v>
      </c>
      <c r="B114" s="115">
        <v>10.8</v>
      </c>
      <c r="C114" s="115">
        <v>6.2</v>
      </c>
      <c r="D114" s="115">
        <v>5.0999999999999996</v>
      </c>
      <c r="E114" s="115">
        <v>2.7</v>
      </c>
      <c r="F114" s="115">
        <v>2.5</v>
      </c>
      <c r="G114" s="115">
        <v>4.2</v>
      </c>
      <c r="H114" s="115">
        <v>4</v>
      </c>
      <c r="I114" s="115">
        <v>2.4</v>
      </c>
      <c r="J114" s="115">
        <v>5.3</v>
      </c>
      <c r="K114" s="115">
        <v>5.2</v>
      </c>
      <c r="L114" s="115">
        <v>5.8</v>
      </c>
      <c r="M114" s="115">
        <v>1.4</v>
      </c>
      <c r="N114" s="115">
        <v>1.3</v>
      </c>
      <c r="O114" s="115">
        <v>1.3</v>
      </c>
    </row>
    <row r="115" spans="1:16">
      <c r="A115" s="6" t="s">
        <v>9</v>
      </c>
      <c r="B115" s="115">
        <v>29.6</v>
      </c>
      <c r="C115" s="115">
        <v>9</v>
      </c>
      <c r="D115" s="115">
        <v>3.7</v>
      </c>
      <c r="E115" s="115">
        <v>4</v>
      </c>
      <c r="F115" s="115">
        <v>2.9</v>
      </c>
      <c r="G115" s="115">
        <v>4.7</v>
      </c>
      <c r="H115" s="115">
        <v>4</v>
      </c>
      <c r="I115" s="115">
        <v>3.8</v>
      </c>
      <c r="J115" s="115">
        <v>3.7</v>
      </c>
      <c r="K115" s="115">
        <v>5</v>
      </c>
      <c r="L115" s="115">
        <v>5.0999999999999996</v>
      </c>
      <c r="M115" s="115">
        <v>1.4</v>
      </c>
      <c r="N115" s="115">
        <v>1.4</v>
      </c>
      <c r="O115" s="115">
        <v>1.5</v>
      </c>
    </row>
    <row r="116" spans="1:16">
      <c r="A116" s="6" t="s">
        <v>10</v>
      </c>
      <c r="B116" s="118" t="s">
        <v>92</v>
      </c>
      <c r="C116" s="115">
        <v>28.3</v>
      </c>
      <c r="D116" s="115">
        <v>4.3</v>
      </c>
      <c r="E116" s="115">
        <v>5.4</v>
      </c>
      <c r="F116" s="115">
        <v>6.5</v>
      </c>
      <c r="G116" s="115">
        <v>4</v>
      </c>
      <c r="H116" s="115">
        <v>6.1</v>
      </c>
      <c r="I116" s="115">
        <v>6.2</v>
      </c>
      <c r="J116" s="115">
        <v>6.5</v>
      </c>
      <c r="K116" s="115">
        <v>9.1</v>
      </c>
      <c r="L116" s="115">
        <v>8.8000000000000007</v>
      </c>
      <c r="M116" s="115">
        <v>1.2</v>
      </c>
      <c r="N116" s="115">
        <v>3.3</v>
      </c>
      <c r="O116" s="115">
        <v>3.6</v>
      </c>
    </row>
    <row r="117" spans="1:16">
      <c r="A117" s="6" t="s">
        <v>11</v>
      </c>
      <c r="B117" s="118" t="s">
        <v>92</v>
      </c>
      <c r="C117" s="115">
        <v>14.5</v>
      </c>
      <c r="D117" s="115">
        <v>4.9000000000000004</v>
      </c>
      <c r="E117" s="115">
        <v>3.6</v>
      </c>
      <c r="F117" s="115">
        <v>3.4</v>
      </c>
      <c r="G117" s="115">
        <v>3.6</v>
      </c>
      <c r="H117" s="115">
        <v>4.0999999999999996</v>
      </c>
      <c r="I117" s="115">
        <v>4.5999999999999996</v>
      </c>
      <c r="J117" s="115">
        <v>7.1</v>
      </c>
      <c r="K117" s="115">
        <v>10</v>
      </c>
      <c r="L117" s="115">
        <v>5.6</v>
      </c>
      <c r="M117" s="115">
        <v>2</v>
      </c>
      <c r="N117" s="115">
        <v>2.1</v>
      </c>
      <c r="O117" s="115">
        <v>2</v>
      </c>
    </row>
    <row r="118" spans="1:16">
      <c r="A118" s="5" t="s">
        <v>14</v>
      </c>
      <c r="B118" s="114"/>
      <c r="C118" s="114"/>
      <c r="D118" s="114"/>
      <c r="E118" s="114"/>
      <c r="F118" s="114"/>
      <c r="G118" s="114"/>
      <c r="H118" s="114"/>
      <c r="I118" s="114"/>
      <c r="J118" s="114"/>
      <c r="K118" s="114"/>
      <c r="L118" s="114"/>
      <c r="M118" s="114"/>
      <c r="N118" s="114"/>
      <c r="O118" s="114"/>
    </row>
    <row r="119" spans="1:16">
      <c r="A119" s="6" t="s">
        <v>15</v>
      </c>
      <c r="B119" s="115">
        <v>8.4</v>
      </c>
      <c r="C119" s="115">
        <v>2.7</v>
      </c>
      <c r="D119" s="115">
        <v>1.2</v>
      </c>
      <c r="E119" s="115">
        <v>1.2</v>
      </c>
      <c r="F119" s="115">
        <v>1</v>
      </c>
      <c r="G119" s="115">
        <v>1</v>
      </c>
      <c r="H119" s="115">
        <v>1.4</v>
      </c>
      <c r="I119" s="115">
        <v>1.5</v>
      </c>
      <c r="J119" s="115">
        <v>1.2</v>
      </c>
      <c r="K119" s="115">
        <v>2.4</v>
      </c>
      <c r="L119" s="115">
        <v>1.6</v>
      </c>
      <c r="M119" s="115">
        <v>0.3</v>
      </c>
      <c r="N119" s="115">
        <v>0.5</v>
      </c>
      <c r="O119" s="115">
        <v>0.3</v>
      </c>
    </row>
    <row r="120" spans="1:16">
      <c r="A120" s="6" t="s">
        <v>16</v>
      </c>
      <c r="B120" s="115">
        <v>17.100000000000001</v>
      </c>
      <c r="C120" s="115">
        <v>8.4</v>
      </c>
      <c r="D120" s="115">
        <v>5.0999999999999996</v>
      </c>
      <c r="E120" s="115">
        <v>2.4</v>
      </c>
      <c r="F120" s="115">
        <v>4.5</v>
      </c>
      <c r="G120" s="115">
        <v>2.4</v>
      </c>
      <c r="H120" s="115">
        <v>3.4</v>
      </c>
      <c r="I120" s="115">
        <v>2</v>
      </c>
      <c r="J120" s="115">
        <v>3.6</v>
      </c>
      <c r="K120" s="115">
        <v>3</v>
      </c>
      <c r="L120" s="115">
        <v>3.8</v>
      </c>
      <c r="M120" s="115">
        <v>2.1</v>
      </c>
      <c r="N120" s="115">
        <v>2.1</v>
      </c>
      <c r="O120" s="115">
        <v>2</v>
      </c>
    </row>
    <row r="121" spans="1:16">
      <c r="A121" s="6" t="s">
        <v>17</v>
      </c>
      <c r="B121" s="115">
        <v>22.6</v>
      </c>
      <c r="C121" s="115">
        <v>11</v>
      </c>
      <c r="D121" s="115">
        <v>5.4</v>
      </c>
      <c r="E121" s="115">
        <v>3</v>
      </c>
      <c r="F121" s="115">
        <v>4.9000000000000004</v>
      </c>
      <c r="G121" s="115">
        <v>4.4000000000000004</v>
      </c>
      <c r="H121" s="115">
        <v>5.8</v>
      </c>
      <c r="I121" s="115">
        <v>6.4</v>
      </c>
      <c r="J121" s="115">
        <v>6.7</v>
      </c>
      <c r="K121" s="115">
        <v>9</v>
      </c>
      <c r="L121" s="115">
        <v>2.9</v>
      </c>
      <c r="M121" s="115">
        <v>0.9</v>
      </c>
      <c r="N121" s="115">
        <v>1.6</v>
      </c>
      <c r="O121" s="115">
        <v>1.2</v>
      </c>
    </row>
    <row r="122" spans="1:16">
      <c r="A122" s="6" t="s">
        <v>18</v>
      </c>
      <c r="B122" s="115">
        <v>22.1</v>
      </c>
      <c r="C122" s="118" t="s">
        <v>92</v>
      </c>
      <c r="D122" s="115">
        <v>15.3</v>
      </c>
      <c r="E122" s="115">
        <v>12</v>
      </c>
      <c r="F122" s="115">
        <v>15.5</v>
      </c>
      <c r="G122" s="115">
        <v>14.7</v>
      </c>
      <c r="H122" s="115">
        <v>12.7</v>
      </c>
      <c r="I122" s="115">
        <v>19.600000000000001</v>
      </c>
      <c r="J122" s="115">
        <v>13.9</v>
      </c>
      <c r="K122" s="115">
        <v>22.6</v>
      </c>
      <c r="L122" s="115">
        <v>15</v>
      </c>
      <c r="M122" s="115">
        <v>3.2</v>
      </c>
      <c r="N122" s="115">
        <v>4.5</v>
      </c>
      <c r="O122" s="115">
        <v>3.8</v>
      </c>
    </row>
    <row r="123" spans="1:16">
      <c r="A123" s="5" t="s">
        <v>12</v>
      </c>
      <c r="B123" s="114"/>
      <c r="C123" s="114"/>
      <c r="D123" s="114"/>
      <c r="E123" s="114"/>
      <c r="F123" s="114"/>
      <c r="G123" s="114"/>
      <c r="H123" s="114"/>
      <c r="I123" s="114"/>
      <c r="J123" s="114"/>
      <c r="K123" s="114"/>
      <c r="L123" s="114"/>
      <c r="M123" s="114"/>
      <c r="N123" s="114"/>
      <c r="O123" s="114"/>
    </row>
    <row r="124" spans="1:16">
      <c r="A124" s="6" t="s">
        <v>19</v>
      </c>
      <c r="B124" s="115">
        <v>9.5</v>
      </c>
      <c r="C124" s="115">
        <v>3.4</v>
      </c>
      <c r="D124" s="115">
        <v>2.2000000000000002</v>
      </c>
      <c r="E124" s="115">
        <v>1.7</v>
      </c>
      <c r="F124" s="115">
        <v>1.4</v>
      </c>
      <c r="G124" s="115">
        <v>1.4</v>
      </c>
      <c r="H124" s="115">
        <v>1.2</v>
      </c>
      <c r="I124" s="115">
        <v>1.9</v>
      </c>
      <c r="J124" s="115">
        <v>1.7</v>
      </c>
      <c r="K124" s="115">
        <v>2.2999999999999998</v>
      </c>
      <c r="L124" s="115">
        <v>2</v>
      </c>
      <c r="M124" s="115">
        <v>0.6</v>
      </c>
      <c r="N124" s="115">
        <v>0.7</v>
      </c>
      <c r="O124" s="115">
        <v>0.5</v>
      </c>
    </row>
    <row r="125" spans="1:16">
      <c r="A125" s="6" t="s">
        <v>20</v>
      </c>
      <c r="B125" s="115">
        <v>8.5</v>
      </c>
      <c r="C125" s="115">
        <v>3.5</v>
      </c>
      <c r="D125" s="115">
        <v>1.2</v>
      </c>
      <c r="E125" s="115">
        <v>1.1000000000000001</v>
      </c>
      <c r="F125" s="115">
        <v>1.2</v>
      </c>
      <c r="G125" s="115">
        <v>1.6</v>
      </c>
      <c r="H125" s="115">
        <v>1.5</v>
      </c>
      <c r="I125" s="115">
        <v>2</v>
      </c>
      <c r="J125" s="115">
        <v>2.1</v>
      </c>
      <c r="K125" s="115">
        <v>2.4</v>
      </c>
      <c r="L125" s="115">
        <v>2.9</v>
      </c>
      <c r="M125" s="115">
        <v>0.5</v>
      </c>
      <c r="N125" s="115">
        <v>0.5</v>
      </c>
      <c r="O125" s="115">
        <v>0.5</v>
      </c>
    </row>
    <row r="126" spans="1:16" ht="15">
      <c r="A126" s="8" t="s">
        <v>13</v>
      </c>
      <c r="B126" s="116">
        <v>7.3</v>
      </c>
      <c r="C126" s="116">
        <v>2.5</v>
      </c>
      <c r="D126" s="116">
        <v>1.2</v>
      </c>
      <c r="E126" s="116">
        <v>1.1000000000000001</v>
      </c>
      <c r="F126" s="116">
        <v>0.9</v>
      </c>
      <c r="G126" s="116">
        <v>1</v>
      </c>
      <c r="H126" s="116">
        <v>1</v>
      </c>
      <c r="I126" s="116">
        <v>1.2</v>
      </c>
      <c r="J126" s="116">
        <v>1.4</v>
      </c>
      <c r="K126" s="116">
        <v>1.9</v>
      </c>
      <c r="L126" s="116">
        <v>1.8</v>
      </c>
      <c r="M126" s="116">
        <v>0.5</v>
      </c>
      <c r="N126" s="116">
        <v>0.5</v>
      </c>
      <c r="O126" s="57">
        <v>0.4</v>
      </c>
      <c r="P126" s="10"/>
    </row>
    <row r="127" spans="1:16">
      <c r="A127" s="119"/>
      <c r="B127" s="187" t="s">
        <v>68</v>
      </c>
      <c r="C127" s="187"/>
      <c r="D127" s="187"/>
      <c r="E127" s="187"/>
      <c r="F127" s="187"/>
      <c r="G127" s="187"/>
      <c r="H127" s="187"/>
      <c r="I127" s="187"/>
      <c r="J127" s="187"/>
      <c r="K127" s="187"/>
      <c r="L127" s="187"/>
      <c r="M127" s="187"/>
      <c r="N127" s="187"/>
      <c r="O127" s="187"/>
    </row>
    <row r="128" spans="1:16">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10">
        <v>1.9</v>
      </c>
      <c r="C130" s="110">
        <v>3.3</v>
      </c>
      <c r="D130" s="110">
        <v>2.8</v>
      </c>
      <c r="E130" s="110">
        <v>3.1</v>
      </c>
      <c r="F130" s="110">
        <v>3.5</v>
      </c>
      <c r="G130" s="110">
        <v>2.5</v>
      </c>
      <c r="H130" s="110">
        <v>2.7</v>
      </c>
      <c r="I130" s="110">
        <v>2.7</v>
      </c>
      <c r="J130" s="110">
        <v>3.2</v>
      </c>
      <c r="K130" s="110">
        <v>2.2999999999999998</v>
      </c>
      <c r="L130" s="110">
        <v>3.6</v>
      </c>
      <c r="M130" s="110">
        <v>1.3</v>
      </c>
      <c r="N130" s="110">
        <v>1.4</v>
      </c>
      <c r="O130" s="110">
        <v>1.1000000000000001</v>
      </c>
    </row>
    <row r="131" spans="1:15">
      <c r="A131" s="6" t="s">
        <v>5</v>
      </c>
      <c r="B131" s="110">
        <v>1.7</v>
      </c>
      <c r="C131" s="110">
        <v>4.5999999999999996</v>
      </c>
      <c r="D131" s="110">
        <v>3.7</v>
      </c>
      <c r="E131" s="110">
        <v>3</v>
      </c>
      <c r="F131" s="110">
        <v>3.2</v>
      </c>
      <c r="G131" s="110">
        <v>4.2</v>
      </c>
      <c r="H131" s="110">
        <v>3.1</v>
      </c>
      <c r="I131" s="110">
        <v>3.7</v>
      </c>
      <c r="J131" s="110">
        <v>4.5999999999999996</v>
      </c>
      <c r="K131" s="110">
        <v>4.5999999999999996</v>
      </c>
      <c r="L131" s="110">
        <v>3.8</v>
      </c>
      <c r="M131" s="110">
        <v>1.6</v>
      </c>
      <c r="N131" s="110">
        <v>1.4</v>
      </c>
      <c r="O131" s="110">
        <v>1.1000000000000001</v>
      </c>
    </row>
    <row r="132" spans="1:15">
      <c r="A132" s="6" t="s">
        <v>6</v>
      </c>
      <c r="B132" s="110">
        <v>3.4</v>
      </c>
      <c r="C132" s="110">
        <v>5</v>
      </c>
      <c r="D132" s="110">
        <v>5.9</v>
      </c>
      <c r="E132" s="110">
        <v>3.7</v>
      </c>
      <c r="F132" s="110">
        <v>3.2</v>
      </c>
      <c r="G132" s="110">
        <v>3.4</v>
      </c>
      <c r="H132" s="110">
        <v>4</v>
      </c>
      <c r="I132" s="110">
        <v>3.7</v>
      </c>
      <c r="J132" s="110">
        <v>4.5</v>
      </c>
      <c r="K132" s="110">
        <v>4.2</v>
      </c>
      <c r="L132" s="110">
        <v>3.2</v>
      </c>
      <c r="M132" s="110">
        <v>1.6</v>
      </c>
      <c r="N132" s="110">
        <v>1.6</v>
      </c>
      <c r="O132" s="110">
        <v>1.3</v>
      </c>
    </row>
    <row r="133" spans="1:15">
      <c r="A133" s="6" t="s">
        <v>7</v>
      </c>
      <c r="B133" s="110">
        <v>2.7</v>
      </c>
      <c r="C133" s="110">
        <v>5.8</v>
      </c>
      <c r="D133" s="110">
        <v>5.7</v>
      </c>
      <c r="E133" s="110">
        <v>6.1</v>
      </c>
      <c r="F133" s="110">
        <v>4.2</v>
      </c>
      <c r="G133" s="110">
        <v>4.3</v>
      </c>
      <c r="H133" s="110">
        <v>5.0999999999999996</v>
      </c>
      <c r="I133" s="110">
        <v>5.8</v>
      </c>
      <c r="J133" s="110">
        <v>5.4</v>
      </c>
      <c r="K133" s="110">
        <v>4.3</v>
      </c>
      <c r="L133" s="110">
        <v>4.5999999999999996</v>
      </c>
      <c r="M133" s="110">
        <v>1.9</v>
      </c>
      <c r="N133" s="110">
        <v>1.9</v>
      </c>
      <c r="O133" s="110">
        <v>1.7</v>
      </c>
    </row>
    <row r="134" spans="1:15">
      <c r="A134" s="6" t="s">
        <v>8</v>
      </c>
      <c r="B134" s="110">
        <v>4.0999999999999996</v>
      </c>
      <c r="C134" s="110">
        <v>6.6</v>
      </c>
      <c r="D134" s="110">
        <v>7</v>
      </c>
      <c r="E134" s="110">
        <v>4</v>
      </c>
      <c r="F134" s="110">
        <v>3.8</v>
      </c>
      <c r="G134" s="110">
        <v>6.1</v>
      </c>
      <c r="H134" s="110">
        <v>5.5</v>
      </c>
      <c r="I134" s="110">
        <v>3.3</v>
      </c>
      <c r="J134" s="110">
        <v>6</v>
      </c>
      <c r="K134" s="110">
        <v>6.1</v>
      </c>
      <c r="L134" s="110">
        <v>6.1</v>
      </c>
      <c r="M134" s="110">
        <v>1.9</v>
      </c>
      <c r="N134" s="110">
        <v>1.7</v>
      </c>
      <c r="O134" s="110">
        <v>1.6</v>
      </c>
    </row>
    <row r="135" spans="1:15">
      <c r="A135" s="6" t="s">
        <v>9</v>
      </c>
      <c r="B135" s="110">
        <v>3.9</v>
      </c>
      <c r="C135" s="110">
        <v>6.9</v>
      </c>
      <c r="D135" s="110">
        <v>5.3</v>
      </c>
      <c r="E135" s="110">
        <v>5.7</v>
      </c>
      <c r="F135" s="110">
        <v>4.5999999999999996</v>
      </c>
      <c r="G135" s="110">
        <v>7.1</v>
      </c>
      <c r="H135" s="110">
        <v>5.4</v>
      </c>
      <c r="I135" s="110">
        <v>4.9000000000000004</v>
      </c>
      <c r="J135" s="110">
        <v>4.8</v>
      </c>
      <c r="K135" s="110">
        <v>5.8</v>
      </c>
      <c r="L135" s="110">
        <v>5.6</v>
      </c>
      <c r="M135" s="110">
        <v>1.9</v>
      </c>
      <c r="N135" s="110">
        <v>1.8</v>
      </c>
      <c r="O135" s="110">
        <v>1.8</v>
      </c>
    </row>
    <row r="136" spans="1:15">
      <c r="A136" s="6" t="s">
        <v>10</v>
      </c>
      <c r="B136" s="118" t="s">
        <v>92</v>
      </c>
      <c r="C136" s="110">
        <v>15.3</v>
      </c>
      <c r="D136" s="110">
        <v>5.8</v>
      </c>
      <c r="E136" s="110">
        <v>7.6</v>
      </c>
      <c r="F136" s="110">
        <v>9</v>
      </c>
      <c r="G136" s="110">
        <v>6.2</v>
      </c>
      <c r="H136" s="110">
        <v>9.1999999999999993</v>
      </c>
      <c r="I136" s="110">
        <v>8</v>
      </c>
      <c r="J136" s="110">
        <v>8.8000000000000007</v>
      </c>
      <c r="K136" s="110">
        <v>10</v>
      </c>
      <c r="L136" s="110">
        <v>9.9</v>
      </c>
      <c r="M136" s="110">
        <v>1.7</v>
      </c>
      <c r="N136" s="110">
        <v>4.4000000000000004</v>
      </c>
      <c r="O136" s="110">
        <v>4.4000000000000004</v>
      </c>
    </row>
    <row r="137" spans="1:15">
      <c r="A137" s="6" t="s">
        <v>11</v>
      </c>
      <c r="B137" s="118" t="s">
        <v>92</v>
      </c>
      <c r="C137" s="110">
        <v>11.3</v>
      </c>
      <c r="D137" s="110">
        <v>7.7</v>
      </c>
      <c r="E137" s="110">
        <v>5.9</v>
      </c>
      <c r="F137" s="110">
        <v>5.5</v>
      </c>
      <c r="G137" s="110">
        <v>5.8</v>
      </c>
      <c r="H137" s="110">
        <v>6.7</v>
      </c>
      <c r="I137" s="110">
        <v>7.3</v>
      </c>
      <c r="J137" s="110">
        <v>9.5</v>
      </c>
      <c r="K137" s="110">
        <v>12.4</v>
      </c>
      <c r="L137" s="110">
        <v>6.6</v>
      </c>
      <c r="M137" s="110">
        <v>3.1</v>
      </c>
      <c r="N137" s="110">
        <v>3.1</v>
      </c>
      <c r="O137" s="110">
        <v>2.7</v>
      </c>
    </row>
    <row r="138" spans="1:15">
      <c r="A138" s="5" t="s">
        <v>14</v>
      </c>
      <c r="B138" s="105"/>
      <c r="C138" s="105"/>
      <c r="D138" s="105"/>
      <c r="E138" s="105"/>
      <c r="F138" s="105"/>
      <c r="G138" s="105"/>
      <c r="H138" s="105"/>
      <c r="I138" s="105"/>
      <c r="J138" s="105"/>
      <c r="K138" s="105"/>
      <c r="L138" s="105"/>
      <c r="M138" s="105"/>
      <c r="N138" s="105"/>
      <c r="O138" s="105"/>
    </row>
    <row r="139" spans="1:15">
      <c r="A139" s="6" t="s">
        <v>15</v>
      </c>
      <c r="B139" s="110">
        <v>1.3</v>
      </c>
      <c r="C139" s="110">
        <v>2.5</v>
      </c>
      <c r="D139" s="110">
        <v>1.8</v>
      </c>
      <c r="E139" s="110">
        <v>1.9</v>
      </c>
      <c r="F139" s="110">
        <v>1.6</v>
      </c>
      <c r="G139" s="110">
        <v>1.5</v>
      </c>
      <c r="H139" s="110">
        <v>2.1</v>
      </c>
      <c r="I139" s="110">
        <v>2</v>
      </c>
      <c r="J139" s="110">
        <v>1.5</v>
      </c>
      <c r="K139" s="110">
        <v>2.9</v>
      </c>
      <c r="L139" s="110">
        <v>1.7</v>
      </c>
      <c r="M139" s="110">
        <v>0.4</v>
      </c>
      <c r="N139" s="110">
        <v>0.7</v>
      </c>
      <c r="O139" s="110">
        <v>0.4</v>
      </c>
    </row>
    <row r="140" spans="1:15">
      <c r="A140" s="6" t="s">
        <v>16</v>
      </c>
      <c r="B140" s="110">
        <v>2.9</v>
      </c>
      <c r="C140" s="110">
        <v>7.6</v>
      </c>
      <c r="D140" s="110">
        <v>6.7</v>
      </c>
      <c r="E140" s="110">
        <v>3.4</v>
      </c>
      <c r="F140" s="110">
        <v>6.5</v>
      </c>
      <c r="G140" s="110">
        <v>3.4</v>
      </c>
      <c r="H140" s="110">
        <v>4.5999999999999996</v>
      </c>
      <c r="I140" s="110">
        <v>2.6</v>
      </c>
      <c r="J140" s="110">
        <v>4.5</v>
      </c>
      <c r="K140" s="110">
        <v>3.3</v>
      </c>
      <c r="L140" s="110">
        <v>3.8</v>
      </c>
      <c r="M140" s="110">
        <v>2.8</v>
      </c>
      <c r="N140" s="110">
        <v>2.7</v>
      </c>
      <c r="O140" s="110">
        <v>2.2999999999999998</v>
      </c>
    </row>
    <row r="141" spans="1:15">
      <c r="A141" s="6" t="s">
        <v>17</v>
      </c>
      <c r="B141" s="110">
        <v>5</v>
      </c>
      <c r="C141" s="110">
        <v>9.1</v>
      </c>
      <c r="D141" s="110">
        <v>6.6</v>
      </c>
      <c r="E141" s="110">
        <v>4.0999999999999996</v>
      </c>
      <c r="F141" s="110">
        <v>6.6</v>
      </c>
      <c r="G141" s="110">
        <v>5.8</v>
      </c>
      <c r="H141" s="110">
        <v>7.5</v>
      </c>
      <c r="I141" s="110">
        <v>7.1</v>
      </c>
      <c r="J141" s="110">
        <v>7.2</v>
      </c>
      <c r="K141" s="110">
        <v>9.1999999999999993</v>
      </c>
      <c r="L141" s="110">
        <v>2.8</v>
      </c>
      <c r="M141" s="110">
        <v>1.1000000000000001</v>
      </c>
      <c r="N141" s="110">
        <v>1.9</v>
      </c>
      <c r="O141" s="110">
        <v>1.3</v>
      </c>
    </row>
    <row r="142" spans="1:15">
      <c r="A142" s="6" t="s">
        <v>18</v>
      </c>
      <c r="B142" s="110">
        <v>28.7</v>
      </c>
      <c r="C142" s="118" t="s">
        <v>92</v>
      </c>
      <c r="D142" s="110">
        <v>22.3</v>
      </c>
      <c r="E142" s="110">
        <v>20.3</v>
      </c>
      <c r="F142" s="110">
        <v>21.8</v>
      </c>
      <c r="G142" s="110">
        <v>20.100000000000001</v>
      </c>
      <c r="H142" s="110">
        <v>21.1</v>
      </c>
      <c r="I142" s="110">
        <v>24.5</v>
      </c>
      <c r="J142" s="110">
        <v>19</v>
      </c>
      <c r="K142" s="110">
        <v>22.3</v>
      </c>
      <c r="L142" s="110">
        <v>15.6</v>
      </c>
      <c r="M142" s="110">
        <v>4.5999999999999996</v>
      </c>
      <c r="N142" s="110">
        <v>6</v>
      </c>
      <c r="O142" s="110">
        <v>4.9000000000000004</v>
      </c>
    </row>
    <row r="143" spans="1:15">
      <c r="A143" s="5" t="s">
        <v>12</v>
      </c>
      <c r="B143" s="105"/>
      <c r="C143" s="105"/>
      <c r="D143" s="105"/>
      <c r="E143" s="105"/>
      <c r="F143" s="105"/>
      <c r="G143" s="105"/>
      <c r="H143" s="105"/>
      <c r="I143" s="105"/>
      <c r="J143" s="105"/>
      <c r="K143" s="105"/>
      <c r="L143" s="105"/>
      <c r="M143" s="105"/>
      <c r="N143" s="105"/>
      <c r="O143" s="105"/>
    </row>
    <row r="144" spans="1:15">
      <c r="A144" s="6" t="s">
        <v>19</v>
      </c>
      <c r="B144" s="110">
        <v>1.5</v>
      </c>
      <c r="C144" s="110">
        <v>2.8</v>
      </c>
      <c r="D144" s="110">
        <v>3</v>
      </c>
      <c r="E144" s="110">
        <v>2.5</v>
      </c>
      <c r="F144" s="110">
        <v>2.1</v>
      </c>
      <c r="G144" s="110">
        <v>2.1</v>
      </c>
      <c r="H144" s="110">
        <v>1.8</v>
      </c>
      <c r="I144" s="110">
        <v>2.6</v>
      </c>
      <c r="J144" s="110">
        <v>2.2000000000000002</v>
      </c>
      <c r="K144" s="110">
        <v>2.9</v>
      </c>
      <c r="L144" s="110">
        <v>2.4</v>
      </c>
      <c r="M144" s="110">
        <v>0.8</v>
      </c>
      <c r="N144" s="110">
        <v>0.9</v>
      </c>
      <c r="O144" s="110">
        <v>0.6</v>
      </c>
    </row>
    <row r="145" spans="1:15">
      <c r="A145" s="6" t="s">
        <v>20</v>
      </c>
      <c r="B145" s="110">
        <v>1.6</v>
      </c>
      <c r="C145" s="110">
        <v>3.5</v>
      </c>
      <c r="D145" s="110">
        <v>1.8</v>
      </c>
      <c r="E145" s="110">
        <v>1.7</v>
      </c>
      <c r="F145" s="110">
        <v>1.9</v>
      </c>
      <c r="G145" s="110">
        <v>2.4</v>
      </c>
      <c r="H145" s="110">
        <v>2.2000000000000002</v>
      </c>
      <c r="I145" s="110">
        <v>2.6</v>
      </c>
      <c r="J145" s="110">
        <v>2.5</v>
      </c>
      <c r="K145" s="110">
        <v>2.6</v>
      </c>
      <c r="L145" s="110">
        <v>2.6</v>
      </c>
      <c r="M145" s="110">
        <v>0.7</v>
      </c>
      <c r="N145" s="110">
        <v>0.7</v>
      </c>
      <c r="O145" s="110">
        <v>0.6</v>
      </c>
    </row>
    <row r="146" spans="1:15">
      <c r="A146" s="92" t="s">
        <v>13</v>
      </c>
      <c r="B146" s="111">
        <v>1.2</v>
      </c>
      <c r="C146" s="111">
        <v>2.2999999999999998</v>
      </c>
      <c r="D146" s="111">
        <v>1.7</v>
      </c>
      <c r="E146" s="111">
        <v>1.7</v>
      </c>
      <c r="F146" s="111">
        <v>1.4</v>
      </c>
      <c r="G146" s="111">
        <v>1.5</v>
      </c>
      <c r="H146" s="111">
        <v>1.5</v>
      </c>
      <c r="I146" s="111">
        <v>1.6</v>
      </c>
      <c r="J146" s="111">
        <v>1.7</v>
      </c>
      <c r="K146" s="111">
        <v>2.2000000000000002</v>
      </c>
      <c r="L146" s="111">
        <v>1.9</v>
      </c>
      <c r="M146" s="111">
        <v>0.7</v>
      </c>
      <c r="N146" s="111">
        <v>0.7</v>
      </c>
      <c r="O146" s="97">
        <v>0.5</v>
      </c>
    </row>
    <row r="147" spans="1:15">
      <c r="B147" s="103"/>
      <c r="C147" s="102"/>
      <c r="D147" s="102"/>
      <c r="E147" s="102"/>
      <c r="F147" s="102"/>
      <c r="G147" s="102"/>
      <c r="H147" s="102"/>
      <c r="I147" s="102"/>
      <c r="J147" s="102"/>
      <c r="K147" s="102"/>
      <c r="L147" s="102"/>
      <c r="M147" s="102"/>
      <c r="N147" s="102"/>
      <c r="O147" s="103"/>
    </row>
    <row r="149" spans="1:15">
      <c r="A149" s="85" t="s">
        <v>98</v>
      </c>
      <c r="B149" s="85"/>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D88083E-6A3D-4D0D-9294-C8C5D2E67E0F}"/>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2B911-E656-40A4-BBF0-1BBDD7B94DD0}">
  <dimension ref="A1:R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82" customFormat="1" ht="68.099999999999994" customHeight="1">
      <c r="A1" s="182" t="s">
        <v>39</v>
      </c>
    </row>
    <row r="2" spans="1:17" ht="15.75">
      <c r="A2" s="19" t="s">
        <v>93</v>
      </c>
      <c r="B2" s="19"/>
      <c r="C2"/>
      <c r="D2"/>
      <c r="E2"/>
      <c r="F2"/>
      <c r="G2"/>
      <c r="H2"/>
      <c r="I2"/>
      <c r="J2"/>
      <c r="K2"/>
      <c r="L2"/>
      <c r="M2"/>
      <c r="N2"/>
    </row>
    <row r="3" spans="1:17">
      <c r="A3" s="50" t="s">
        <v>101</v>
      </c>
      <c r="B3" s="50"/>
      <c r="C3"/>
      <c r="D3"/>
      <c r="E3"/>
      <c r="F3"/>
      <c r="G3"/>
      <c r="H3"/>
      <c r="I3"/>
      <c r="J3"/>
      <c r="K3"/>
      <c r="L3"/>
      <c r="M3"/>
      <c r="N3"/>
    </row>
    <row r="4" spans="1:17">
      <c r="A4" s="185" t="s">
        <v>100</v>
      </c>
      <c r="B4" s="185"/>
      <c r="C4" s="185"/>
      <c r="D4" s="185"/>
      <c r="E4" s="134"/>
      <c r="F4" s="134"/>
      <c r="G4" s="134"/>
      <c r="H4" s="134"/>
      <c r="I4" s="134"/>
      <c r="J4" s="134"/>
      <c r="K4" s="134"/>
      <c r="L4" s="134"/>
      <c r="M4" s="134"/>
      <c r="N4" s="134"/>
    </row>
    <row r="5" spans="1:17">
      <c r="A5" s="134"/>
      <c r="B5" s="134"/>
      <c r="C5" s="134"/>
      <c r="D5" s="134"/>
      <c r="E5" s="134"/>
      <c r="F5" s="134"/>
      <c r="G5" s="134"/>
      <c r="H5" s="134"/>
      <c r="I5" s="134"/>
      <c r="J5" s="134"/>
      <c r="K5" s="134"/>
      <c r="L5" s="134"/>
      <c r="M5" s="134"/>
      <c r="N5" s="134"/>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35"/>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10">
        <v>22.8</v>
      </c>
      <c r="C10" s="110">
        <v>224</v>
      </c>
      <c r="D10" s="110">
        <v>422</v>
      </c>
      <c r="E10" s="110">
        <v>488.2</v>
      </c>
      <c r="F10" s="110">
        <v>490.8</v>
      </c>
      <c r="G10" s="110">
        <v>418.1</v>
      </c>
      <c r="H10" s="110">
        <v>390.7</v>
      </c>
      <c r="I10" s="110">
        <v>345.7</v>
      </c>
      <c r="J10" s="110">
        <v>305.60000000000002</v>
      </c>
      <c r="K10" s="110">
        <v>276.39999999999998</v>
      </c>
      <c r="L10" s="110">
        <v>427.4</v>
      </c>
      <c r="M10" s="110">
        <v>3135.8</v>
      </c>
      <c r="N10" s="110">
        <v>3356.6</v>
      </c>
      <c r="O10" s="110">
        <v>3809.5</v>
      </c>
    </row>
    <row r="11" spans="1:17">
      <c r="A11" s="6" t="s">
        <v>5</v>
      </c>
      <c r="B11" s="110">
        <v>22.4</v>
      </c>
      <c r="C11" s="110">
        <v>185.3</v>
      </c>
      <c r="D11" s="110">
        <v>393</v>
      </c>
      <c r="E11" s="110">
        <v>424.3</v>
      </c>
      <c r="F11" s="110">
        <v>420.3</v>
      </c>
      <c r="G11" s="110">
        <v>342.9</v>
      </c>
      <c r="H11" s="110">
        <v>317.60000000000002</v>
      </c>
      <c r="I11" s="110">
        <v>307.2</v>
      </c>
      <c r="J11" s="110">
        <v>234.2</v>
      </c>
      <c r="K11" s="110">
        <v>230.7</v>
      </c>
      <c r="L11" s="110">
        <v>312.60000000000002</v>
      </c>
      <c r="M11" s="110">
        <v>2663.9</v>
      </c>
      <c r="N11" s="110">
        <v>2851.8</v>
      </c>
      <c r="O11" s="110">
        <v>3187.6</v>
      </c>
    </row>
    <row r="12" spans="1:17">
      <c r="A12" s="6" t="s">
        <v>6</v>
      </c>
      <c r="B12" s="110">
        <v>51.8</v>
      </c>
      <c r="C12" s="110">
        <v>157.69999999999999</v>
      </c>
      <c r="D12" s="110">
        <v>243.1</v>
      </c>
      <c r="E12" s="110">
        <v>285.10000000000002</v>
      </c>
      <c r="F12" s="110">
        <v>276.7</v>
      </c>
      <c r="G12" s="110">
        <v>259.89999999999998</v>
      </c>
      <c r="H12" s="110">
        <v>238.7</v>
      </c>
      <c r="I12" s="110">
        <v>240.9</v>
      </c>
      <c r="J12" s="110">
        <v>194.6</v>
      </c>
      <c r="K12" s="110">
        <v>190.3</v>
      </c>
      <c r="L12" s="110">
        <v>260.39999999999998</v>
      </c>
      <c r="M12" s="110">
        <v>1932.5</v>
      </c>
      <c r="N12" s="110">
        <v>2091.1</v>
      </c>
      <c r="O12" s="110">
        <v>2401.9</v>
      </c>
    </row>
    <row r="13" spans="1:17">
      <c r="A13" s="6" t="s">
        <v>7</v>
      </c>
      <c r="B13" s="110">
        <v>9.5</v>
      </c>
      <c r="C13" s="110">
        <v>52.4</v>
      </c>
      <c r="D13" s="110">
        <v>80</v>
      </c>
      <c r="E13" s="110">
        <v>86.8</v>
      </c>
      <c r="F13" s="110">
        <v>87.8</v>
      </c>
      <c r="G13" s="110">
        <v>78.900000000000006</v>
      </c>
      <c r="H13" s="110">
        <v>70.8</v>
      </c>
      <c r="I13" s="110">
        <v>78.8</v>
      </c>
      <c r="J13" s="110">
        <v>70.5</v>
      </c>
      <c r="K13" s="110">
        <v>65.2</v>
      </c>
      <c r="L13" s="110">
        <v>103.7</v>
      </c>
      <c r="M13" s="110">
        <v>618.6</v>
      </c>
      <c r="N13" s="110">
        <v>671.7</v>
      </c>
      <c r="O13" s="110">
        <v>786.5</v>
      </c>
    </row>
    <row r="14" spans="1:17">
      <c r="A14" s="6" t="s">
        <v>8</v>
      </c>
      <c r="B14" s="110">
        <v>19</v>
      </c>
      <c r="C14" s="110">
        <v>79.5</v>
      </c>
      <c r="D14" s="110">
        <v>128</v>
      </c>
      <c r="E14" s="110">
        <v>152.69999999999999</v>
      </c>
      <c r="F14" s="110">
        <v>163.69999999999999</v>
      </c>
      <c r="G14" s="110">
        <v>138.4</v>
      </c>
      <c r="H14" s="110">
        <v>127.3</v>
      </c>
      <c r="I14" s="110">
        <v>120.1</v>
      </c>
      <c r="J14" s="110">
        <v>99.3</v>
      </c>
      <c r="K14" s="110">
        <v>91</v>
      </c>
      <c r="L14" s="110">
        <v>132.6</v>
      </c>
      <c r="M14" s="110">
        <v>1016.7</v>
      </c>
      <c r="N14" s="110">
        <v>1097.2</v>
      </c>
      <c r="O14" s="110">
        <v>1250.5999999999999</v>
      </c>
    </row>
    <row r="15" spans="1:17">
      <c r="A15" s="6" t="s">
        <v>9</v>
      </c>
      <c r="B15" s="110">
        <v>3</v>
      </c>
      <c r="C15" s="110">
        <v>15.5</v>
      </c>
      <c r="D15" s="110">
        <v>23.2</v>
      </c>
      <c r="E15" s="110">
        <v>26.4</v>
      </c>
      <c r="F15" s="110">
        <v>26.8</v>
      </c>
      <c r="G15" s="110">
        <v>22.8</v>
      </c>
      <c r="H15" s="110">
        <v>20.399999999999999</v>
      </c>
      <c r="I15" s="110">
        <v>24</v>
      </c>
      <c r="J15" s="110">
        <v>20.5</v>
      </c>
      <c r="K15" s="110">
        <v>24.7</v>
      </c>
      <c r="L15" s="110">
        <v>32.799999999999997</v>
      </c>
      <c r="M15" s="110">
        <v>189.6</v>
      </c>
      <c r="N15" s="110">
        <v>206</v>
      </c>
      <c r="O15" s="110">
        <v>241.5</v>
      </c>
    </row>
    <row r="16" spans="1:17">
      <c r="A16" s="6" t="s">
        <v>10</v>
      </c>
      <c r="B16" s="110">
        <v>2</v>
      </c>
      <c r="C16" s="110">
        <v>4.2</v>
      </c>
      <c r="D16" s="110">
        <v>10.9</v>
      </c>
      <c r="E16" s="110">
        <v>17.3</v>
      </c>
      <c r="F16" s="110">
        <v>13.1</v>
      </c>
      <c r="G16" s="110">
        <v>10.3</v>
      </c>
      <c r="H16" s="110">
        <v>10.4</v>
      </c>
      <c r="I16" s="110">
        <v>10.9</v>
      </c>
      <c r="J16" s="110">
        <v>10.199999999999999</v>
      </c>
      <c r="K16" s="110">
        <v>7.2</v>
      </c>
      <c r="L16" s="110">
        <v>6.9</v>
      </c>
      <c r="M16" s="110">
        <v>90.5</v>
      </c>
      <c r="N16" s="110">
        <v>94.8</v>
      </c>
      <c r="O16" s="110">
        <v>103.6</v>
      </c>
    </row>
    <row r="17" spans="1:15">
      <c r="A17" s="6" t="s">
        <v>11</v>
      </c>
      <c r="B17" s="110">
        <v>0</v>
      </c>
      <c r="C17" s="110">
        <v>13.9</v>
      </c>
      <c r="D17" s="110">
        <v>26.1</v>
      </c>
      <c r="E17" s="110">
        <v>29.7</v>
      </c>
      <c r="F17" s="110">
        <v>30.5</v>
      </c>
      <c r="G17" s="110">
        <v>27.3</v>
      </c>
      <c r="H17" s="110">
        <v>21.5</v>
      </c>
      <c r="I17" s="110">
        <v>20.9</v>
      </c>
      <c r="J17" s="110">
        <v>15.3</v>
      </c>
      <c r="K17" s="110">
        <v>17.7</v>
      </c>
      <c r="L17" s="110">
        <v>21</v>
      </c>
      <c r="M17" s="110">
        <v>189</v>
      </c>
      <c r="N17" s="110">
        <v>202.5</v>
      </c>
      <c r="O17" s="110">
        <v>223.1</v>
      </c>
    </row>
    <row r="18" spans="1:15">
      <c r="A18" s="5" t="s">
        <v>14</v>
      </c>
      <c r="B18" s="138"/>
      <c r="C18" s="138"/>
      <c r="D18" s="138"/>
      <c r="E18" s="138"/>
      <c r="F18" s="138"/>
      <c r="G18" s="138"/>
      <c r="H18" s="138"/>
      <c r="I18" s="138"/>
      <c r="J18" s="138"/>
      <c r="K18" s="138"/>
      <c r="L18" s="138"/>
      <c r="M18" s="138"/>
      <c r="N18" s="138"/>
      <c r="O18" s="138"/>
    </row>
    <row r="19" spans="1:15">
      <c r="A19" s="6" t="s">
        <v>15</v>
      </c>
      <c r="B19" s="110">
        <v>85.8</v>
      </c>
      <c r="C19" s="110">
        <v>575.79999999999995</v>
      </c>
      <c r="D19" s="110">
        <v>1069.5999999999999</v>
      </c>
      <c r="E19" s="110">
        <v>1208.9000000000001</v>
      </c>
      <c r="F19" s="110">
        <v>1193</v>
      </c>
      <c r="G19" s="110">
        <v>1003.6</v>
      </c>
      <c r="H19" s="110">
        <v>887.4</v>
      </c>
      <c r="I19" s="110">
        <v>847.6</v>
      </c>
      <c r="J19" s="110">
        <v>667.3</v>
      </c>
      <c r="K19" s="110">
        <v>614.5</v>
      </c>
      <c r="L19" s="110">
        <v>875.1</v>
      </c>
      <c r="M19" s="110">
        <v>7488.6</v>
      </c>
      <c r="N19" s="110">
        <v>8064.5</v>
      </c>
      <c r="O19" s="110">
        <v>9027.6</v>
      </c>
    </row>
    <row r="20" spans="1:15">
      <c r="A20" s="6" t="s">
        <v>16</v>
      </c>
      <c r="B20" s="110">
        <v>34.200000000000003</v>
      </c>
      <c r="C20" s="110">
        <v>107.3</v>
      </c>
      <c r="D20" s="110">
        <v>168.3</v>
      </c>
      <c r="E20" s="110">
        <v>203.2</v>
      </c>
      <c r="F20" s="110">
        <v>198.9</v>
      </c>
      <c r="G20" s="110">
        <v>203</v>
      </c>
      <c r="H20" s="110">
        <v>214.4</v>
      </c>
      <c r="I20" s="110">
        <v>201.9</v>
      </c>
      <c r="J20" s="110">
        <v>171.1</v>
      </c>
      <c r="K20" s="110">
        <v>184.5</v>
      </c>
      <c r="L20" s="110">
        <v>283</v>
      </c>
      <c r="M20" s="110">
        <v>1543.4</v>
      </c>
      <c r="N20" s="110">
        <v>1648.4</v>
      </c>
      <c r="O20" s="110">
        <v>1966.6</v>
      </c>
    </row>
    <row r="21" spans="1:15">
      <c r="A21" s="6" t="s">
        <v>17</v>
      </c>
      <c r="B21" s="110">
        <v>11.1</v>
      </c>
      <c r="C21" s="110">
        <v>42.4</v>
      </c>
      <c r="D21" s="110">
        <v>76.900000000000006</v>
      </c>
      <c r="E21" s="110">
        <v>82.5</v>
      </c>
      <c r="F21" s="110">
        <v>91.5</v>
      </c>
      <c r="G21" s="110">
        <v>76.7</v>
      </c>
      <c r="H21" s="110">
        <v>84.7</v>
      </c>
      <c r="I21" s="110">
        <v>86.9</v>
      </c>
      <c r="J21" s="110">
        <v>88.9</v>
      </c>
      <c r="K21" s="110">
        <v>89.8</v>
      </c>
      <c r="L21" s="110">
        <v>122.8</v>
      </c>
      <c r="M21" s="110">
        <v>675.5</v>
      </c>
      <c r="N21" s="110">
        <v>718.8</v>
      </c>
      <c r="O21" s="110">
        <v>852.4</v>
      </c>
    </row>
    <row r="22" spans="1:15">
      <c r="A22" s="6" t="s">
        <v>18</v>
      </c>
      <c r="B22" s="110">
        <v>3.5</v>
      </c>
      <c r="C22" s="110">
        <v>10.9</v>
      </c>
      <c r="D22" s="110">
        <v>11.3</v>
      </c>
      <c r="E22" s="110">
        <v>14.9</v>
      </c>
      <c r="F22" s="110">
        <v>22.8</v>
      </c>
      <c r="G22" s="110">
        <v>16.100000000000001</v>
      </c>
      <c r="H22" s="110">
        <v>14.9</v>
      </c>
      <c r="I22" s="110">
        <v>12.5</v>
      </c>
      <c r="J22" s="110">
        <v>21.4</v>
      </c>
      <c r="K22" s="110">
        <v>12.5</v>
      </c>
      <c r="L22" s="110">
        <v>15.9</v>
      </c>
      <c r="M22" s="110">
        <v>124</v>
      </c>
      <c r="N22" s="110">
        <v>135.19999999999999</v>
      </c>
      <c r="O22" s="110">
        <v>151.9</v>
      </c>
    </row>
    <row r="23" spans="1:15">
      <c r="A23" s="5" t="s">
        <v>12</v>
      </c>
      <c r="B23" s="138"/>
      <c r="C23" s="138"/>
      <c r="D23" s="138"/>
      <c r="E23" s="138"/>
      <c r="F23" s="138"/>
      <c r="G23" s="138"/>
      <c r="H23" s="138"/>
      <c r="I23" s="138"/>
      <c r="J23" s="138"/>
      <c r="K23" s="138"/>
      <c r="L23" s="138"/>
      <c r="M23" s="138"/>
      <c r="N23" s="138"/>
      <c r="O23" s="138"/>
    </row>
    <row r="24" spans="1:15">
      <c r="A24" s="6" t="s">
        <v>19</v>
      </c>
      <c r="B24" s="110">
        <v>63.4</v>
      </c>
      <c r="C24" s="110">
        <v>348.4</v>
      </c>
      <c r="D24" s="110">
        <v>648.6</v>
      </c>
      <c r="E24" s="110">
        <v>722</v>
      </c>
      <c r="F24" s="110">
        <v>723.6</v>
      </c>
      <c r="G24" s="110">
        <v>631.29999999999995</v>
      </c>
      <c r="H24" s="110">
        <v>575.29999999999995</v>
      </c>
      <c r="I24" s="110">
        <v>564.20000000000005</v>
      </c>
      <c r="J24" s="110">
        <v>481.1</v>
      </c>
      <c r="K24" s="110">
        <v>459.3</v>
      </c>
      <c r="L24" s="110">
        <v>708.1</v>
      </c>
      <c r="M24" s="110">
        <v>4804.2</v>
      </c>
      <c r="N24" s="110">
        <v>5153.1000000000004</v>
      </c>
      <c r="O24" s="110">
        <v>5924.2</v>
      </c>
    </row>
    <row r="25" spans="1:15">
      <c r="A25" s="6" t="s">
        <v>20</v>
      </c>
      <c r="B25" s="110">
        <v>67.8</v>
      </c>
      <c r="C25" s="110">
        <v>389.1</v>
      </c>
      <c r="D25" s="110">
        <v>677.6</v>
      </c>
      <c r="E25" s="110">
        <v>783.7</v>
      </c>
      <c r="F25" s="110">
        <v>783.3</v>
      </c>
      <c r="G25" s="110">
        <v>667.1</v>
      </c>
      <c r="H25" s="110">
        <v>620.70000000000005</v>
      </c>
      <c r="I25" s="110">
        <v>587</v>
      </c>
      <c r="J25" s="110">
        <v>465.2</v>
      </c>
      <c r="K25" s="110">
        <v>444.2</v>
      </c>
      <c r="L25" s="110">
        <v>585.6</v>
      </c>
      <c r="M25" s="110">
        <v>5029.8</v>
      </c>
      <c r="N25" s="110">
        <v>5419.9</v>
      </c>
      <c r="O25" s="110">
        <v>6075.3</v>
      </c>
    </row>
    <row r="26" spans="1:15">
      <c r="A26" s="8" t="s">
        <v>13</v>
      </c>
      <c r="B26" s="111">
        <v>133.80000000000001</v>
      </c>
      <c r="C26" s="111">
        <v>737</v>
      </c>
      <c r="D26" s="111">
        <v>1325.6</v>
      </c>
      <c r="E26" s="111">
        <v>1506.7</v>
      </c>
      <c r="F26" s="111">
        <v>1507.8</v>
      </c>
      <c r="G26" s="111">
        <v>1298.9000000000001</v>
      </c>
      <c r="H26" s="111">
        <v>1200</v>
      </c>
      <c r="I26" s="111">
        <v>1147.8</v>
      </c>
      <c r="J26" s="111">
        <v>945.9</v>
      </c>
      <c r="K26" s="111">
        <v>901.6</v>
      </c>
      <c r="L26" s="111">
        <v>1295.5</v>
      </c>
      <c r="M26" s="111">
        <v>9833</v>
      </c>
      <c r="N26" s="111">
        <v>10570</v>
      </c>
      <c r="O26" s="97">
        <v>11997.9</v>
      </c>
    </row>
    <row r="27" spans="1:15">
      <c r="A27" s="137"/>
      <c r="B27" s="188" t="s">
        <v>67</v>
      </c>
      <c r="C27" s="188"/>
      <c r="D27" s="188"/>
      <c r="E27" s="188"/>
      <c r="F27" s="188"/>
      <c r="G27" s="188"/>
      <c r="H27" s="188"/>
      <c r="I27" s="188"/>
      <c r="J27" s="188"/>
      <c r="K27" s="188"/>
      <c r="L27" s="188"/>
      <c r="M27" s="188"/>
      <c r="N27" s="188"/>
      <c r="O27" s="18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10">
        <v>473.3</v>
      </c>
      <c r="C30" s="110">
        <v>498.8</v>
      </c>
      <c r="D30" s="110">
        <v>571.20000000000005</v>
      </c>
      <c r="E30" s="110">
        <v>612.1</v>
      </c>
      <c r="F30" s="110">
        <v>597.1</v>
      </c>
      <c r="G30" s="110">
        <v>536.29999999999995</v>
      </c>
      <c r="H30" s="110">
        <v>508</v>
      </c>
      <c r="I30" s="110">
        <v>507.7</v>
      </c>
      <c r="J30" s="110">
        <v>481.5</v>
      </c>
      <c r="K30" s="110">
        <v>473.5</v>
      </c>
      <c r="L30" s="110">
        <v>779</v>
      </c>
      <c r="M30" s="110">
        <v>4284.2</v>
      </c>
      <c r="N30" s="110">
        <v>4783</v>
      </c>
      <c r="O30" s="110">
        <v>6034.3</v>
      </c>
    </row>
    <row r="31" spans="1:15">
      <c r="A31" s="6" t="s">
        <v>5</v>
      </c>
      <c r="B31" s="110">
        <v>376.8</v>
      </c>
      <c r="C31" s="110">
        <v>413.2</v>
      </c>
      <c r="D31" s="110">
        <v>502.3</v>
      </c>
      <c r="E31" s="110">
        <v>526</v>
      </c>
      <c r="F31" s="110">
        <v>509.4</v>
      </c>
      <c r="G31" s="110">
        <v>444.5</v>
      </c>
      <c r="H31" s="110">
        <v>414.7</v>
      </c>
      <c r="I31" s="110">
        <v>419.7</v>
      </c>
      <c r="J31" s="110">
        <v>377.8</v>
      </c>
      <c r="K31" s="110">
        <v>370.4</v>
      </c>
      <c r="L31" s="110">
        <v>600</v>
      </c>
      <c r="M31" s="110">
        <v>3561.3</v>
      </c>
      <c r="N31" s="110">
        <v>3972.5</v>
      </c>
      <c r="O31" s="110">
        <v>4948.3</v>
      </c>
    </row>
    <row r="32" spans="1:15">
      <c r="A32" s="6" t="s">
        <v>6</v>
      </c>
      <c r="B32" s="110">
        <v>328.6</v>
      </c>
      <c r="C32" s="110">
        <v>318.39999999999998</v>
      </c>
      <c r="D32" s="110">
        <v>355.4</v>
      </c>
      <c r="E32" s="110">
        <v>365.1</v>
      </c>
      <c r="F32" s="110">
        <v>366.7</v>
      </c>
      <c r="G32" s="110">
        <v>340.2</v>
      </c>
      <c r="H32" s="110">
        <v>336.7</v>
      </c>
      <c r="I32" s="110">
        <v>339.8</v>
      </c>
      <c r="J32" s="110">
        <v>311.5</v>
      </c>
      <c r="K32" s="110">
        <v>308.60000000000002</v>
      </c>
      <c r="L32" s="110">
        <v>495.9</v>
      </c>
      <c r="M32" s="110">
        <v>2717.6</v>
      </c>
      <c r="N32" s="110">
        <v>3038.4</v>
      </c>
      <c r="O32" s="110">
        <v>3863.5</v>
      </c>
    </row>
    <row r="33" spans="1:18">
      <c r="A33" s="6" t="s">
        <v>7</v>
      </c>
      <c r="B33" s="110">
        <v>101.8</v>
      </c>
      <c r="C33" s="110">
        <v>107.9</v>
      </c>
      <c r="D33" s="110">
        <v>115</v>
      </c>
      <c r="E33" s="110">
        <v>116.1</v>
      </c>
      <c r="F33" s="110">
        <v>116.9</v>
      </c>
      <c r="G33" s="110">
        <v>108.6</v>
      </c>
      <c r="H33" s="110">
        <v>106.7</v>
      </c>
      <c r="I33" s="110">
        <v>114.2</v>
      </c>
      <c r="J33" s="110">
        <v>110.6</v>
      </c>
      <c r="K33" s="110">
        <v>112.3</v>
      </c>
      <c r="L33" s="110">
        <v>188.6</v>
      </c>
      <c r="M33" s="110">
        <v>900.4</v>
      </c>
      <c r="N33" s="110">
        <v>1009.5</v>
      </c>
      <c r="O33" s="110">
        <v>1298.0999999999999</v>
      </c>
    </row>
    <row r="34" spans="1:18">
      <c r="A34" s="6" t="s">
        <v>8</v>
      </c>
      <c r="B34" s="110">
        <v>156.19999999999999</v>
      </c>
      <c r="C34" s="110">
        <v>158.6</v>
      </c>
      <c r="D34" s="110">
        <v>175.9</v>
      </c>
      <c r="E34" s="110">
        <v>198.5</v>
      </c>
      <c r="F34" s="110">
        <v>205</v>
      </c>
      <c r="G34" s="110">
        <v>182.9</v>
      </c>
      <c r="H34" s="110">
        <v>172.2</v>
      </c>
      <c r="I34" s="110">
        <v>175.9</v>
      </c>
      <c r="J34" s="110">
        <v>160</v>
      </c>
      <c r="K34" s="110">
        <v>154.9</v>
      </c>
      <c r="L34" s="110">
        <v>244.9</v>
      </c>
      <c r="M34" s="110">
        <v>1426.2</v>
      </c>
      <c r="N34" s="110">
        <v>1587.1</v>
      </c>
      <c r="O34" s="110">
        <v>1989</v>
      </c>
    </row>
    <row r="35" spans="1:18">
      <c r="A35" s="6" t="s">
        <v>9</v>
      </c>
      <c r="B35" s="110">
        <v>31.5</v>
      </c>
      <c r="C35" s="110">
        <v>30.5</v>
      </c>
      <c r="D35" s="110">
        <v>33.4</v>
      </c>
      <c r="E35" s="110">
        <v>33.200000000000003</v>
      </c>
      <c r="F35" s="110">
        <v>32.6</v>
      </c>
      <c r="G35" s="110">
        <v>31.1</v>
      </c>
      <c r="H35" s="110">
        <v>32.1</v>
      </c>
      <c r="I35" s="110">
        <v>35.9</v>
      </c>
      <c r="J35" s="110">
        <v>36.5</v>
      </c>
      <c r="K35" s="110">
        <v>37.799999999999997</v>
      </c>
      <c r="L35" s="110">
        <v>64.3</v>
      </c>
      <c r="M35" s="110">
        <v>272.3</v>
      </c>
      <c r="N35" s="110">
        <v>303.2</v>
      </c>
      <c r="O35" s="110">
        <v>399.3</v>
      </c>
    </row>
    <row r="36" spans="1:18">
      <c r="A36" s="6" t="s">
        <v>10</v>
      </c>
      <c r="B36" s="110">
        <v>12.3</v>
      </c>
      <c r="C36" s="110">
        <v>9.6</v>
      </c>
      <c r="D36" s="110">
        <v>15.8</v>
      </c>
      <c r="E36" s="110">
        <v>19.3</v>
      </c>
      <c r="F36" s="110">
        <v>17.600000000000001</v>
      </c>
      <c r="G36" s="110">
        <v>14.1</v>
      </c>
      <c r="H36" s="110">
        <v>14.6</v>
      </c>
      <c r="I36" s="110">
        <v>14.5</v>
      </c>
      <c r="J36" s="110">
        <v>13.8</v>
      </c>
      <c r="K36" s="110">
        <v>10.3</v>
      </c>
      <c r="L36" s="110">
        <v>13.3</v>
      </c>
      <c r="M36" s="110">
        <v>119.8</v>
      </c>
      <c r="N36" s="110">
        <v>129.80000000000001</v>
      </c>
      <c r="O36" s="110">
        <v>155.69999999999999</v>
      </c>
    </row>
    <row r="37" spans="1:18">
      <c r="A37" s="6" t="s">
        <v>11</v>
      </c>
      <c r="B37" s="110">
        <v>23.9</v>
      </c>
      <c r="C37" s="110">
        <v>27.8</v>
      </c>
      <c r="D37" s="110">
        <v>33.1</v>
      </c>
      <c r="E37" s="110">
        <v>33.299999999999997</v>
      </c>
      <c r="F37" s="110">
        <v>34.1</v>
      </c>
      <c r="G37" s="110">
        <v>32.299999999999997</v>
      </c>
      <c r="H37" s="110">
        <v>27.9</v>
      </c>
      <c r="I37" s="110">
        <v>26.8</v>
      </c>
      <c r="J37" s="110">
        <v>21.7</v>
      </c>
      <c r="K37" s="110">
        <v>21.6</v>
      </c>
      <c r="L37" s="110">
        <v>34</v>
      </c>
      <c r="M37" s="110">
        <v>230.1</v>
      </c>
      <c r="N37" s="110">
        <v>258.8</v>
      </c>
      <c r="O37" s="110">
        <v>316.89999999999998</v>
      </c>
    </row>
    <row r="38" spans="1:18">
      <c r="A38" s="5" t="s">
        <v>14</v>
      </c>
      <c r="B38" s="138"/>
      <c r="C38" s="138"/>
      <c r="D38" s="138"/>
      <c r="E38" s="138"/>
      <c r="F38" s="138"/>
      <c r="G38" s="138"/>
      <c r="H38" s="138"/>
      <c r="I38" s="138"/>
      <c r="J38" s="138"/>
      <c r="K38" s="138"/>
      <c r="L38" s="138"/>
      <c r="M38" s="138"/>
      <c r="N38" s="138"/>
      <c r="O38" s="138"/>
    </row>
    <row r="39" spans="1:18">
      <c r="A39" s="6" t="s">
        <v>15</v>
      </c>
      <c r="B39" s="110">
        <v>1092.8</v>
      </c>
      <c r="C39" s="110">
        <v>1192.0999999999999</v>
      </c>
      <c r="D39" s="110">
        <v>1413.4</v>
      </c>
      <c r="E39" s="110">
        <v>1494.1</v>
      </c>
      <c r="F39" s="110">
        <v>1463</v>
      </c>
      <c r="G39" s="110">
        <v>1272.4000000000001</v>
      </c>
      <c r="H39" s="110">
        <v>1180.3</v>
      </c>
      <c r="I39" s="110">
        <v>1185.4000000000001</v>
      </c>
      <c r="J39" s="110">
        <v>1035.8</v>
      </c>
      <c r="K39" s="110">
        <v>1004.2</v>
      </c>
      <c r="L39" s="110">
        <v>1580.4</v>
      </c>
      <c r="M39" s="110">
        <v>10049.6</v>
      </c>
      <c r="N39" s="110">
        <v>11242.8</v>
      </c>
      <c r="O39" s="110">
        <v>13915.6</v>
      </c>
    </row>
    <row r="40" spans="1:18">
      <c r="A40" s="6" t="s">
        <v>16</v>
      </c>
      <c r="B40" s="110">
        <v>282.39999999999998</v>
      </c>
      <c r="C40" s="110">
        <v>252</v>
      </c>
      <c r="D40" s="110">
        <v>241.4</v>
      </c>
      <c r="E40" s="110">
        <v>273.10000000000002</v>
      </c>
      <c r="F40" s="110">
        <v>256.8</v>
      </c>
      <c r="G40" s="110">
        <v>277.89999999999998</v>
      </c>
      <c r="H40" s="110">
        <v>289.89999999999998</v>
      </c>
      <c r="I40" s="110">
        <v>301.39999999999998</v>
      </c>
      <c r="J40" s="110">
        <v>284.60000000000002</v>
      </c>
      <c r="K40" s="110">
        <v>293.5</v>
      </c>
      <c r="L40" s="110">
        <v>546.70000000000005</v>
      </c>
      <c r="M40" s="110">
        <v>2218.6999999999998</v>
      </c>
      <c r="N40" s="110">
        <v>2471</v>
      </c>
      <c r="O40" s="110">
        <v>3297.5</v>
      </c>
    </row>
    <row r="41" spans="1:18">
      <c r="A41" s="6" t="s">
        <v>17</v>
      </c>
      <c r="B41" s="110">
        <v>116.1</v>
      </c>
      <c r="C41" s="110">
        <v>100.5</v>
      </c>
      <c r="D41" s="110">
        <v>125.7</v>
      </c>
      <c r="E41" s="110">
        <v>114.9</v>
      </c>
      <c r="F41" s="110">
        <v>131.4</v>
      </c>
      <c r="G41" s="110">
        <v>112</v>
      </c>
      <c r="H41" s="110">
        <v>120.1</v>
      </c>
      <c r="I41" s="110">
        <v>131.1</v>
      </c>
      <c r="J41" s="110">
        <v>152.19999999999999</v>
      </c>
      <c r="K41" s="110">
        <v>159.4</v>
      </c>
      <c r="L41" s="110">
        <v>259.7</v>
      </c>
      <c r="M41" s="110">
        <v>1050.2</v>
      </c>
      <c r="N41" s="110">
        <v>1148.3</v>
      </c>
      <c r="O41" s="110">
        <v>1524.2</v>
      </c>
    </row>
    <row r="42" spans="1:18">
      <c r="A42" s="6" t="s">
        <v>18</v>
      </c>
      <c r="B42" s="110">
        <v>15.9</v>
      </c>
      <c r="C42" s="110">
        <v>21.1</v>
      </c>
      <c r="D42" s="110">
        <v>16.399999999999999</v>
      </c>
      <c r="E42" s="110">
        <v>23.8</v>
      </c>
      <c r="F42" s="110">
        <v>25.2</v>
      </c>
      <c r="G42" s="110">
        <v>20.8</v>
      </c>
      <c r="H42" s="110">
        <v>21.9</v>
      </c>
      <c r="I42" s="110">
        <v>19.7</v>
      </c>
      <c r="J42" s="110">
        <v>35.6</v>
      </c>
      <c r="K42" s="110">
        <v>26.8</v>
      </c>
      <c r="L42" s="110">
        <v>32.700000000000003</v>
      </c>
      <c r="M42" s="110">
        <v>195</v>
      </c>
      <c r="N42" s="110">
        <v>216.1</v>
      </c>
      <c r="O42" s="110">
        <v>262.5</v>
      </c>
    </row>
    <row r="43" spans="1:18">
      <c r="A43" s="5" t="s">
        <v>12</v>
      </c>
      <c r="B43" s="138"/>
      <c r="C43" s="138"/>
      <c r="D43" s="138"/>
      <c r="E43" s="138"/>
      <c r="F43" s="138"/>
      <c r="G43" s="138"/>
      <c r="H43" s="138"/>
      <c r="I43" s="138"/>
      <c r="J43" s="138"/>
      <c r="K43" s="138"/>
      <c r="L43" s="138"/>
      <c r="M43" s="138"/>
      <c r="N43" s="138"/>
      <c r="O43" s="138"/>
    </row>
    <row r="44" spans="1:18">
      <c r="A44" s="6" t="s">
        <v>19</v>
      </c>
      <c r="B44" s="110">
        <v>770</v>
      </c>
      <c r="C44" s="110">
        <v>802.2</v>
      </c>
      <c r="D44" s="110">
        <v>903.9</v>
      </c>
      <c r="E44" s="110">
        <v>937.7</v>
      </c>
      <c r="F44" s="110">
        <v>922.3</v>
      </c>
      <c r="G44" s="110">
        <v>836.9</v>
      </c>
      <c r="H44" s="110">
        <v>799.4</v>
      </c>
      <c r="I44" s="110">
        <v>793.6</v>
      </c>
      <c r="J44" s="110">
        <v>743.3</v>
      </c>
      <c r="K44" s="110">
        <v>719.1</v>
      </c>
      <c r="L44" s="110">
        <v>1167.0999999999999</v>
      </c>
      <c r="M44" s="110">
        <v>6658.1</v>
      </c>
      <c r="N44" s="110">
        <v>7458.8</v>
      </c>
      <c r="O44" s="110">
        <v>9395.7999999999993</v>
      </c>
      <c r="Q44" s="6"/>
      <c r="R44" s="45"/>
    </row>
    <row r="45" spans="1:18">
      <c r="A45" s="6" t="s">
        <v>20</v>
      </c>
      <c r="B45" s="110">
        <v>734.1</v>
      </c>
      <c r="C45" s="110">
        <v>763.5</v>
      </c>
      <c r="D45" s="110">
        <v>889.6</v>
      </c>
      <c r="E45" s="110">
        <v>969.8</v>
      </c>
      <c r="F45" s="110">
        <v>955.4</v>
      </c>
      <c r="G45" s="110">
        <v>850.6</v>
      </c>
      <c r="H45" s="110">
        <v>815.2</v>
      </c>
      <c r="I45" s="110">
        <v>840.1</v>
      </c>
      <c r="J45" s="110">
        <v>768</v>
      </c>
      <c r="K45" s="110">
        <v>769.7</v>
      </c>
      <c r="L45" s="110">
        <v>1250.3</v>
      </c>
      <c r="M45" s="110">
        <v>6858.1</v>
      </c>
      <c r="N45" s="110">
        <v>7619.1</v>
      </c>
      <c r="O45" s="110">
        <v>9604.1</v>
      </c>
      <c r="Q45" s="6"/>
      <c r="R45" s="45"/>
    </row>
    <row r="46" spans="1:18">
      <c r="A46" s="8" t="s">
        <v>13</v>
      </c>
      <c r="B46" s="111">
        <v>1505.1</v>
      </c>
      <c r="C46" s="111">
        <v>1565.8</v>
      </c>
      <c r="D46" s="111">
        <v>1798.1</v>
      </c>
      <c r="E46" s="111">
        <v>1904.8</v>
      </c>
      <c r="F46" s="111">
        <v>1876.8</v>
      </c>
      <c r="G46" s="111">
        <v>1688</v>
      </c>
      <c r="H46" s="111">
        <v>1614.6</v>
      </c>
      <c r="I46" s="111">
        <v>1634.3</v>
      </c>
      <c r="J46" s="111">
        <v>1509.3</v>
      </c>
      <c r="K46" s="111">
        <v>1485.5</v>
      </c>
      <c r="L46" s="111">
        <v>2416.9</v>
      </c>
      <c r="M46" s="111">
        <v>13512.7</v>
      </c>
      <c r="N46" s="111">
        <v>15079.9</v>
      </c>
      <c r="O46" s="97">
        <v>19001.400000000001</v>
      </c>
      <c r="Q46" s="6"/>
      <c r="R46" s="45"/>
    </row>
    <row r="47" spans="1:18">
      <c r="A47" s="137"/>
      <c r="B47" s="188" t="s">
        <v>71</v>
      </c>
      <c r="C47" s="188"/>
      <c r="D47" s="188"/>
      <c r="E47" s="188"/>
      <c r="F47" s="188"/>
      <c r="G47" s="188"/>
      <c r="H47" s="188"/>
      <c r="I47" s="188"/>
      <c r="J47" s="188"/>
      <c r="K47" s="188"/>
      <c r="L47" s="188"/>
      <c r="M47" s="188"/>
      <c r="N47" s="188"/>
      <c r="O47" s="188"/>
    </row>
    <row r="48" spans="1:18">
      <c r="A48" s="40" t="s">
        <v>34</v>
      </c>
      <c r="B48" s="40"/>
      <c r="C48" s="37"/>
      <c r="D48" s="37"/>
      <c r="E48" s="37"/>
      <c r="F48" s="37"/>
      <c r="G48" s="37"/>
      <c r="H48" s="37"/>
      <c r="I48" s="37"/>
      <c r="J48" s="37"/>
      <c r="K48" s="37"/>
      <c r="L48" s="37"/>
      <c r="M48" s="37"/>
      <c r="N48" s="37"/>
      <c r="Q48" s="6"/>
      <c r="R48" s="45"/>
    </row>
    <row r="49" spans="1:18">
      <c r="A49" s="5" t="s">
        <v>3</v>
      </c>
      <c r="B49" s="5"/>
      <c r="Q49" s="6"/>
      <c r="R49" s="45"/>
    </row>
    <row r="50" spans="1:18">
      <c r="A50" s="6" t="s">
        <v>4</v>
      </c>
      <c r="B50" s="110">
        <v>4.8</v>
      </c>
      <c r="C50" s="110">
        <v>44.9</v>
      </c>
      <c r="D50" s="110">
        <v>73.900000000000006</v>
      </c>
      <c r="E50" s="110">
        <v>79.8</v>
      </c>
      <c r="F50" s="110">
        <v>82.2</v>
      </c>
      <c r="G50" s="110">
        <v>78</v>
      </c>
      <c r="H50" s="110">
        <v>76.900000000000006</v>
      </c>
      <c r="I50" s="110">
        <v>68.099999999999994</v>
      </c>
      <c r="J50" s="110">
        <v>63.5</v>
      </c>
      <c r="K50" s="110">
        <v>58.4</v>
      </c>
      <c r="L50" s="110">
        <v>54.9</v>
      </c>
      <c r="M50" s="110">
        <v>73.2</v>
      </c>
      <c r="N50" s="110">
        <v>70.2</v>
      </c>
      <c r="O50" s="110">
        <v>63.1</v>
      </c>
      <c r="Q50" s="6"/>
      <c r="R50" s="45"/>
    </row>
    <row r="51" spans="1:18">
      <c r="A51" s="6" t="s">
        <v>5</v>
      </c>
      <c r="B51" s="110">
        <v>5.9</v>
      </c>
      <c r="C51" s="110">
        <v>44.8</v>
      </c>
      <c r="D51" s="110">
        <v>78.2</v>
      </c>
      <c r="E51" s="110">
        <v>80.7</v>
      </c>
      <c r="F51" s="110">
        <v>82.5</v>
      </c>
      <c r="G51" s="110">
        <v>77.099999999999994</v>
      </c>
      <c r="H51" s="110">
        <v>76.599999999999994</v>
      </c>
      <c r="I51" s="110">
        <v>73.2</v>
      </c>
      <c r="J51" s="110">
        <v>62</v>
      </c>
      <c r="K51" s="110">
        <v>62.3</v>
      </c>
      <c r="L51" s="110">
        <v>52.1</v>
      </c>
      <c r="M51" s="110">
        <v>74.8</v>
      </c>
      <c r="N51" s="110">
        <v>71.8</v>
      </c>
      <c r="O51" s="110">
        <v>64.400000000000006</v>
      </c>
      <c r="Q51" s="6"/>
      <c r="R51" s="45"/>
    </row>
    <row r="52" spans="1:18">
      <c r="A52" s="6" t="s">
        <v>6</v>
      </c>
      <c r="B52" s="110">
        <v>15.8</v>
      </c>
      <c r="C52" s="110">
        <v>49.5</v>
      </c>
      <c r="D52" s="110">
        <v>68.400000000000006</v>
      </c>
      <c r="E52" s="110">
        <v>78.099999999999994</v>
      </c>
      <c r="F52" s="110">
        <v>75.5</v>
      </c>
      <c r="G52" s="110">
        <v>76.400000000000006</v>
      </c>
      <c r="H52" s="110">
        <v>70.900000000000006</v>
      </c>
      <c r="I52" s="110">
        <v>70.900000000000006</v>
      </c>
      <c r="J52" s="110">
        <v>62.5</v>
      </c>
      <c r="K52" s="110">
        <v>61.7</v>
      </c>
      <c r="L52" s="110">
        <v>52.5</v>
      </c>
      <c r="M52" s="110">
        <v>71.099999999999994</v>
      </c>
      <c r="N52" s="110">
        <v>68.8</v>
      </c>
      <c r="O52" s="110">
        <v>62.2</v>
      </c>
      <c r="Q52" s="7"/>
      <c r="R52" s="46"/>
    </row>
    <row r="53" spans="1:18">
      <c r="A53" s="6" t="s">
        <v>7</v>
      </c>
      <c r="B53" s="110">
        <v>9.3000000000000007</v>
      </c>
      <c r="C53" s="110">
        <v>48.6</v>
      </c>
      <c r="D53" s="110">
        <v>69.599999999999994</v>
      </c>
      <c r="E53" s="110">
        <v>74.8</v>
      </c>
      <c r="F53" s="110">
        <v>75.099999999999994</v>
      </c>
      <c r="G53" s="110">
        <v>72.7</v>
      </c>
      <c r="H53" s="110">
        <v>66.400000000000006</v>
      </c>
      <c r="I53" s="110">
        <v>69</v>
      </c>
      <c r="J53" s="110">
        <v>63.7</v>
      </c>
      <c r="K53" s="110">
        <v>58.1</v>
      </c>
      <c r="L53" s="110">
        <v>55</v>
      </c>
      <c r="M53" s="110">
        <v>68.7</v>
      </c>
      <c r="N53" s="110">
        <v>66.5</v>
      </c>
      <c r="O53" s="110">
        <v>60.6</v>
      </c>
    </row>
    <row r="54" spans="1:18">
      <c r="A54" s="6" t="s">
        <v>8</v>
      </c>
      <c r="B54" s="110">
        <v>12.2</v>
      </c>
      <c r="C54" s="110">
        <v>50.1</v>
      </c>
      <c r="D54" s="110">
        <v>72.8</v>
      </c>
      <c r="E54" s="110">
        <v>76.900000000000006</v>
      </c>
      <c r="F54" s="110">
        <v>79.900000000000006</v>
      </c>
      <c r="G54" s="110">
        <v>75.7</v>
      </c>
      <c r="H54" s="110">
        <v>73.900000000000006</v>
      </c>
      <c r="I54" s="110">
        <v>68.3</v>
      </c>
      <c r="J54" s="110">
        <v>62.1</v>
      </c>
      <c r="K54" s="110">
        <v>58.7</v>
      </c>
      <c r="L54" s="110">
        <v>54.1</v>
      </c>
      <c r="M54" s="110">
        <v>71.3</v>
      </c>
      <c r="N54" s="110">
        <v>69.099999999999994</v>
      </c>
      <c r="O54" s="110">
        <v>62.9</v>
      </c>
    </row>
    <row r="55" spans="1:18">
      <c r="A55" s="6" t="s">
        <v>9</v>
      </c>
      <c r="B55" s="110">
        <v>9.5</v>
      </c>
      <c r="C55" s="110">
        <v>50.8</v>
      </c>
      <c r="D55" s="110">
        <v>69.5</v>
      </c>
      <c r="E55" s="110">
        <v>79.5</v>
      </c>
      <c r="F55" s="110">
        <v>82.2</v>
      </c>
      <c r="G55" s="110">
        <v>73.3</v>
      </c>
      <c r="H55" s="110">
        <v>63.6</v>
      </c>
      <c r="I55" s="110">
        <v>66.900000000000006</v>
      </c>
      <c r="J55" s="110">
        <v>56.2</v>
      </c>
      <c r="K55" s="110">
        <v>65.3</v>
      </c>
      <c r="L55" s="110">
        <v>51</v>
      </c>
      <c r="M55" s="110">
        <v>69.599999999999994</v>
      </c>
      <c r="N55" s="110">
        <v>67.900000000000006</v>
      </c>
      <c r="O55" s="110">
        <v>60.5</v>
      </c>
    </row>
    <row r="56" spans="1:18">
      <c r="A56" s="6" t="s">
        <v>10</v>
      </c>
      <c r="B56" s="110">
        <v>16.3</v>
      </c>
      <c r="C56" s="110">
        <v>43.8</v>
      </c>
      <c r="D56" s="110">
        <v>69</v>
      </c>
      <c r="E56" s="110">
        <v>89.6</v>
      </c>
      <c r="F56" s="110">
        <v>74.400000000000006</v>
      </c>
      <c r="G56" s="110">
        <v>73</v>
      </c>
      <c r="H56" s="110">
        <v>71.2</v>
      </c>
      <c r="I56" s="110">
        <v>75.2</v>
      </c>
      <c r="J56" s="110">
        <v>73.900000000000006</v>
      </c>
      <c r="K56" s="110">
        <v>69.900000000000006</v>
      </c>
      <c r="L56" s="110">
        <v>51.9</v>
      </c>
      <c r="M56" s="110">
        <v>75.5</v>
      </c>
      <c r="N56" s="110">
        <v>73</v>
      </c>
      <c r="O56" s="110">
        <v>66.5</v>
      </c>
      <c r="Q56" s="48"/>
      <c r="R56" s="48"/>
    </row>
    <row r="57" spans="1:18">
      <c r="A57" s="6" t="s">
        <v>11</v>
      </c>
      <c r="B57" s="110">
        <v>0</v>
      </c>
      <c r="C57" s="110">
        <v>50</v>
      </c>
      <c r="D57" s="110">
        <v>78.900000000000006</v>
      </c>
      <c r="E57" s="110">
        <v>89.2</v>
      </c>
      <c r="F57" s="110">
        <v>89.4</v>
      </c>
      <c r="G57" s="110">
        <v>84.5</v>
      </c>
      <c r="H57" s="110">
        <v>77.099999999999994</v>
      </c>
      <c r="I57" s="110">
        <v>78</v>
      </c>
      <c r="J57" s="110">
        <v>70.5</v>
      </c>
      <c r="K57" s="110">
        <v>81.900000000000006</v>
      </c>
      <c r="L57" s="110">
        <v>61.8</v>
      </c>
      <c r="M57" s="110">
        <v>82.1</v>
      </c>
      <c r="N57" s="110">
        <v>78.2</v>
      </c>
      <c r="O57" s="110">
        <v>70.400000000000006</v>
      </c>
    </row>
    <row r="58" spans="1:18">
      <c r="A58" s="5" t="s">
        <v>14</v>
      </c>
      <c r="B58" s="138"/>
      <c r="C58" s="138"/>
      <c r="D58" s="138"/>
      <c r="E58" s="138"/>
      <c r="F58" s="138"/>
      <c r="G58" s="138"/>
      <c r="H58" s="138"/>
      <c r="I58" s="138"/>
      <c r="J58" s="138"/>
      <c r="K58" s="138"/>
      <c r="L58" s="138"/>
      <c r="M58" s="138"/>
      <c r="N58" s="138"/>
      <c r="O58" s="138"/>
    </row>
    <row r="59" spans="1:18">
      <c r="A59" s="6" t="s">
        <v>15</v>
      </c>
      <c r="B59" s="110">
        <v>7.9</v>
      </c>
      <c r="C59" s="110">
        <v>48.3</v>
      </c>
      <c r="D59" s="110">
        <v>75.7</v>
      </c>
      <c r="E59" s="110">
        <v>80.900000000000006</v>
      </c>
      <c r="F59" s="110">
        <v>81.5</v>
      </c>
      <c r="G59" s="110">
        <v>78.900000000000006</v>
      </c>
      <c r="H59" s="110">
        <v>75.2</v>
      </c>
      <c r="I59" s="110">
        <v>71.5</v>
      </c>
      <c r="J59" s="110">
        <v>64.400000000000006</v>
      </c>
      <c r="K59" s="110">
        <v>61.2</v>
      </c>
      <c r="L59" s="110">
        <v>55.4</v>
      </c>
      <c r="M59" s="110">
        <v>74.5</v>
      </c>
      <c r="N59" s="110">
        <v>71.7</v>
      </c>
      <c r="O59" s="110">
        <v>64.900000000000006</v>
      </c>
    </row>
    <row r="60" spans="1:18">
      <c r="A60" s="6" t="s">
        <v>16</v>
      </c>
      <c r="B60" s="110">
        <v>12.1</v>
      </c>
      <c r="C60" s="110">
        <v>42.6</v>
      </c>
      <c r="D60" s="110">
        <v>69.7</v>
      </c>
      <c r="E60" s="110">
        <v>74.400000000000006</v>
      </c>
      <c r="F60" s="110">
        <v>77.5</v>
      </c>
      <c r="G60" s="110">
        <v>73</v>
      </c>
      <c r="H60" s="110">
        <v>74</v>
      </c>
      <c r="I60" s="110">
        <v>67</v>
      </c>
      <c r="J60" s="110">
        <v>60.1</v>
      </c>
      <c r="K60" s="110">
        <v>62.9</v>
      </c>
      <c r="L60" s="110">
        <v>51.8</v>
      </c>
      <c r="M60" s="110">
        <v>69.599999999999994</v>
      </c>
      <c r="N60" s="110">
        <v>66.7</v>
      </c>
      <c r="O60" s="110">
        <v>59.6</v>
      </c>
    </row>
    <row r="61" spans="1:18">
      <c r="A61" s="6" t="s">
        <v>17</v>
      </c>
      <c r="B61" s="110">
        <v>9.6</v>
      </c>
      <c r="C61" s="110">
        <v>42.2</v>
      </c>
      <c r="D61" s="110">
        <v>61.2</v>
      </c>
      <c r="E61" s="110">
        <v>71.8</v>
      </c>
      <c r="F61" s="110">
        <v>69.599999999999994</v>
      </c>
      <c r="G61" s="110">
        <v>68.5</v>
      </c>
      <c r="H61" s="110">
        <v>70.5</v>
      </c>
      <c r="I61" s="110">
        <v>66.3</v>
      </c>
      <c r="J61" s="110">
        <v>58.4</v>
      </c>
      <c r="K61" s="110">
        <v>56.3</v>
      </c>
      <c r="L61" s="110">
        <v>47.3</v>
      </c>
      <c r="M61" s="110">
        <v>64.3</v>
      </c>
      <c r="N61" s="110">
        <v>62.6</v>
      </c>
      <c r="O61" s="110">
        <v>55.9</v>
      </c>
    </row>
    <row r="62" spans="1:18">
      <c r="A62" s="6" t="s">
        <v>18</v>
      </c>
      <c r="B62" s="110">
        <v>22</v>
      </c>
      <c r="C62" s="110">
        <v>51.7</v>
      </c>
      <c r="D62" s="110">
        <v>68.900000000000006</v>
      </c>
      <c r="E62" s="110">
        <v>62.6</v>
      </c>
      <c r="F62" s="110">
        <v>90.5</v>
      </c>
      <c r="G62" s="110">
        <v>77.400000000000006</v>
      </c>
      <c r="H62" s="110">
        <v>68</v>
      </c>
      <c r="I62" s="110">
        <v>63.5</v>
      </c>
      <c r="J62" s="110">
        <v>60.1</v>
      </c>
      <c r="K62" s="110">
        <v>46.6</v>
      </c>
      <c r="L62" s="110">
        <v>48.6</v>
      </c>
      <c r="M62" s="110">
        <v>63.6</v>
      </c>
      <c r="N62" s="110">
        <v>62.6</v>
      </c>
      <c r="O62" s="110">
        <v>57.9</v>
      </c>
    </row>
    <row r="63" spans="1:18">
      <c r="A63" s="5" t="s">
        <v>12</v>
      </c>
      <c r="B63" s="138"/>
      <c r="C63" s="138"/>
      <c r="D63" s="138"/>
      <c r="E63" s="138"/>
      <c r="F63" s="138"/>
      <c r="G63" s="138"/>
      <c r="H63" s="138"/>
      <c r="I63" s="138"/>
      <c r="J63" s="138"/>
      <c r="K63" s="138"/>
      <c r="L63" s="138"/>
      <c r="M63" s="138"/>
      <c r="N63" s="138"/>
      <c r="O63" s="138"/>
    </row>
    <row r="64" spans="1:18">
      <c r="A64" s="6" t="s">
        <v>19</v>
      </c>
      <c r="B64" s="110">
        <v>8.1999999999999993</v>
      </c>
      <c r="C64" s="110">
        <v>43.4</v>
      </c>
      <c r="D64" s="110">
        <v>71.8</v>
      </c>
      <c r="E64" s="110">
        <v>77</v>
      </c>
      <c r="F64" s="110">
        <v>78.5</v>
      </c>
      <c r="G64" s="110">
        <v>75.400000000000006</v>
      </c>
      <c r="H64" s="110">
        <v>72</v>
      </c>
      <c r="I64" s="110">
        <v>71.099999999999994</v>
      </c>
      <c r="J64" s="110">
        <v>64.7</v>
      </c>
      <c r="K64" s="110">
        <v>63.9</v>
      </c>
      <c r="L64" s="110">
        <v>60.7</v>
      </c>
      <c r="M64" s="110">
        <v>72.2</v>
      </c>
      <c r="N64" s="110">
        <v>69.099999999999994</v>
      </c>
      <c r="O64" s="110">
        <v>63.1</v>
      </c>
    </row>
    <row r="65" spans="1:15">
      <c r="A65" s="6" t="s">
        <v>20</v>
      </c>
      <c r="B65" s="110">
        <v>9.1999999999999993</v>
      </c>
      <c r="C65" s="110">
        <v>51</v>
      </c>
      <c r="D65" s="110">
        <v>76.2</v>
      </c>
      <c r="E65" s="110">
        <v>80.8</v>
      </c>
      <c r="F65" s="110">
        <v>82</v>
      </c>
      <c r="G65" s="110">
        <v>78.400000000000006</v>
      </c>
      <c r="H65" s="110">
        <v>76.099999999999994</v>
      </c>
      <c r="I65" s="110">
        <v>69.900000000000006</v>
      </c>
      <c r="J65" s="110">
        <v>60.6</v>
      </c>
      <c r="K65" s="110">
        <v>57.7</v>
      </c>
      <c r="L65" s="110">
        <v>46.8</v>
      </c>
      <c r="M65" s="110">
        <v>73.3</v>
      </c>
      <c r="N65" s="110">
        <v>71.099999999999994</v>
      </c>
      <c r="O65" s="110">
        <v>63.3</v>
      </c>
    </row>
    <row r="66" spans="1:15">
      <c r="A66" s="8" t="s">
        <v>13</v>
      </c>
      <c r="B66" s="111">
        <v>8.9</v>
      </c>
      <c r="C66" s="111">
        <v>47.1</v>
      </c>
      <c r="D66" s="111">
        <v>73.7</v>
      </c>
      <c r="E66" s="111">
        <v>79.099999999999994</v>
      </c>
      <c r="F66" s="111">
        <v>80.3</v>
      </c>
      <c r="G66" s="111">
        <v>76.900000000000006</v>
      </c>
      <c r="H66" s="111">
        <v>74.3</v>
      </c>
      <c r="I66" s="111">
        <v>70.2</v>
      </c>
      <c r="J66" s="111">
        <v>62.7</v>
      </c>
      <c r="K66" s="111">
        <v>60.7</v>
      </c>
      <c r="L66" s="111">
        <v>53.6</v>
      </c>
      <c r="M66" s="111">
        <v>72.8</v>
      </c>
      <c r="N66" s="111">
        <v>70.099999999999994</v>
      </c>
      <c r="O66" s="97">
        <v>63.1</v>
      </c>
    </row>
    <row r="67" spans="1:15">
      <c r="A67" s="137"/>
      <c r="B67" s="188" t="s">
        <v>70</v>
      </c>
      <c r="C67" s="188"/>
      <c r="D67" s="188"/>
      <c r="E67" s="188"/>
      <c r="F67" s="188"/>
      <c r="G67" s="188"/>
      <c r="H67" s="188"/>
      <c r="I67" s="188"/>
      <c r="J67" s="188"/>
      <c r="K67" s="188"/>
      <c r="L67" s="188"/>
      <c r="M67" s="188"/>
      <c r="N67" s="188"/>
      <c r="O67" s="18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10">
        <v>15.9</v>
      </c>
      <c r="C70" s="110">
        <v>4.0999999999999996</v>
      </c>
      <c r="D70" s="110">
        <v>1.7</v>
      </c>
      <c r="E70" s="110">
        <v>2</v>
      </c>
      <c r="F70" s="110">
        <v>1.6</v>
      </c>
      <c r="G70" s="110">
        <v>2.2999999999999998</v>
      </c>
      <c r="H70" s="110">
        <v>2.5</v>
      </c>
      <c r="I70" s="110">
        <v>2.7</v>
      </c>
      <c r="J70" s="110">
        <v>3</v>
      </c>
      <c r="K70" s="110">
        <v>2.8</v>
      </c>
      <c r="L70" s="110">
        <v>3.2</v>
      </c>
      <c r="M70" s="110">
        <v>1.1000000000000001</v>
      </c>
      <c r="N70" s="110">
        <v>1</v>
      </c>
      <c r="O70" s="110">
        <v>1</v>
      </c>
    </row>
    <row r="71" spans="1:15">
      <c r="A71" s="6" t="s">
        <v>5</v>
      </c>
      <c r="B71" s="110">
        <v>14.9</v>
      </c>
      <c r="C71" s="110">
        <v>4.7</v>
      </c>
      <c r="D71" s="110">
        <v>2.2000000000000002</v>
      </c>
      <c r="E71" s="110">
        <v>1.9</v>
      </c>
      <c r="F71" s="110">
        <v>1.5</v>
      </c>
      <c r="G71" s="110">
        <v>1.9</v>
      </c>
      <c r="H71" s="110">
        <v>2.6</v>
      </c>
      <c r="I71" s="110">
        <v>2.2999999999999998</v>
      </c>
      <c r="J71" s="110">
        <v>2.9</v>
      </c>
      <c r="K71" s="110">
        <v>3.1</v>
      </c>
      <c r="L71" s="110">
        <v>2.9</v>
      </c>
      <c r="M71" s="110">
        <v>1</v>
      </c>
      <c r="N71" s="110">
        <v>1</v>
      </c>
      <c r="O71" s="110">
        <v>1</v>
      </c>
    </row>
    <row r="72" spans="1:15">
      <c r="A72" s="6" t="s">
        <v>6</v>
      </c>
      <c r="B72" s="110">
        <v>9.8000000000000007</v>
      </c>
      <c r="C72" s="110">
        <v>5.3</v>
      </c>
      <c r="D72" s="110">
        <v>4.9000000000000004</v>
      </c>
      <c r="E72" s="110">
        <v>2.4</v>
      </c>
      <c r="F72" s="110">
        <v>2</v>
      </c>
      <c r="G72" s="110">
        <v>2.4</v>
      </c>
      <c r="H72" s="110">
        <v>3.2</v>
      </c>
      <c r="I72" s="110">
        <v>2.8</v>
      </c>
      <c r="J72" s="110">
        <v>4.5999999999999996</v>
      </c>
      <c r="K72" s="110">
        <v>4.3</v>
      </c>
      <c r="L72" s="110">
        <v>3.8</v>
      </c>
      <c r="M72" s="110">
        <v>1.3</v>
      </c>
      <c r="N72" s="110">
        <v>1.4</v>
      </c>
      <c r="O72" s="110">
        <v>1.4</v>
      </c>
    </row>
    <row r="73" spans="1:15">
      <c r="A73" s="6" t="s">
        <v>7</v>
      </c>
      <c r="B73" s="110">
        <v>28</v>
      </c>
      <c r="C73" s="110">
        <v>6.3</v>
      </c>
      <c r="D73" s="110">
        <v>3.8</v>
      </c>
      <c r="E73" s="110">
        <v>3.6</v>
      </c>
      <c r="F73" s="110">
        <v>4.0999999999999996</v>
      </c>
      <c r="G73" s="110">
        <v>3.1</v>
      </c>
      <c r="H73" s="110">
        <v>4.5</v>
      </c>
      <c r="I73" s="110">
        <v>3.2</v>
      </c>
      <c r="J73" s="110">
        <v>4.3</v>
      </c>
      <c r="K73" s="110">
        <v>4.3</v>
      </c>
      <c r="L73" s="110">
        <v>3.4</v>
      </c>
      <c r="M73" s="110">
        <v>1.5</v>
      </c>
      <c r="N73" s="110">
        <v>1.4</v>
      </c>
      <c r="O73" s="110">
        <v>1.3</v>
      </c>
    </row>
    <row r="74" spans="1:15">
      <c r="A74" s="6" t="s">
        <v>8</v>
      </c>
      <c r="B74" s="110">
        <v>17.899999999999999</v>
      </c>
      <c r="C74" s="110">
        <v>7.3</v>
      </c>
      <c r="D74" s="110">
        <v>4.0999999999999996</v>
      </c>
      <c r="E74" s="110">
        <v>3</v>
      </c>
      <c r="F74" s="110">
        <v>2.5</v>
      </c>
      <c r="G74" s="110">
        <v>2.9</v>
      </c>
      <c r="H74" s="110">
        <v>2.8</v>
      </c>
      <c r="I74" s="110">
        <v>3.2</v>
      </c>
      <c r="J74" s="110">
        <v>3.3</v>
      </c>
      <c r="K74" s="110">
        <v>5.5</v>
      </c>
      <c r="L74" s="110">
        <v>4.3</v>
      </c>
      <c r="M74" s="110">
        <v>1.4</v>
      </c>
      <c r="N74" s="110">
        <v>1.4</v>
      </c>
      <c r="O74" s="110">
        <v>1.3</v>
      </c>
    </row>
    <row r="75" spans="1:15">
      <c r="A75" s="6" t="s">
        <v>9</v>
      </c>
      <c r="B75" s="110">
        <v>22.2</v>
      </c>
      <c r="C75" s="110">
        <v>9.1999999999999993</v>
      </c>
      <c r="D75" s="110">
        <v>5.0999999999999996</v>
      </c>
      <c r="E75" s="110">
        <v>3.5</v>
      </c>
      <c r="F75" s="110">
        <v>3.6</v>
      </c>
      <c r="G75" s="110">
        <v>3.4</v>
      </c>
      <c r="H75" s="110">
        <v>4.3</v>
      </c>
      <c r="I75" s="110">
        <v>3.4</v>
      </c>
      <c r="J75" s="110">
        <v>4.9000000000000004</v>
      </c>
      <c r="K75" s="110">
        <v>4.8</v>
      </c>
      <c r="L75" s="110">
        <v>5</v>
      </c>
      <c r="M75" s="110">
        <v>1.1000000000000001</v>
      </c>
      <c r="N75" s="110">
        <v>1.3</v>
      </c>
      <c r="O75" s="110">
        <v>1.4</v>
      </c>
    </row>
    <row r="76" spans="1:15">
      <c r="A76" s="6" t="s">
        <v>10</v>
      </c>
      <c r="B76" s="110">
        <v>33.200000000000003</v>
      </c>
      <c r="C76" s="110">
        <v>18.899999999999999</v>
      </c>
      <c r="D76" s="110">
        <v>8.9</v>
      </c>
      <c r="E76" s="110">
        <v>6.6</v>
      </c>
      <c r="F76" s="110">
        <v>7.3</v>
      </c>
      <c r="G76" s="110">
        <v>8.9</v>
      </c>
      <c r="H76" s="110">
        <v>9</v>
      </c>
      <c r="I76" s="110">
        <v>8.1</v>
      </c>
      <c r="J76" s="110">
        <v>9.1</v>
      </c>
      <c r="K76" s="110">
        <v>10.5</v>
      </c>
      <c r="L76" s="110">
        <v>12.7</v>
      </c>
      <c r="M76" s="110">
        <v>4.4000000000000004</v>
      </c>
      <c r="N76" s="110">
        <v>4.4000000000000004</v>
      </c>
      <c r="O76" s="110">
        <v>4.0999999999999996</v>
      </c>
    </row>
    <row r="77" spans="1:15">
      <c r="A77" s="6" t="s">
        <v>11</v>
      </c>
      <c r="B77" s="110">
        <v>0</v>
      </c>
      <c r="C77" s="110">
        <v>10</v>
      </c>
      <c r="D77" s="110">
        <v>4.8</v>
      </c>
      <c r="E77" s="110">
        <v>3.8</v>
      </c>
      <c r="F77" s="110">
        <v>4.0999999999999996</v>
      </c>
      <c r="G77" s="110">
        <v>4.4000000000000004</v>
      </c>
      <c r="H77" s="110">
        <v>4.8</v>
      </c>
      <c r="I77" s="110">
        <v>5.0999999999999996</v>
      </c>
      <c r="J77" s="110">
        <v>8.3000000000000007</v>
      </c>
      <c r="K77" s="110">
        <v>6.7</v>
      </c>
      <c r="L77" s="110">
        <v>6.8</v>
      </c>
      <c r="M77" s="110">
        <v>1.7</v>
      </c>
      <c r="N77" s="110">
        <v>1.8</v>
      </c>
      <c r="O77" s="110">
        <v>1.8</v>
      </c>
    </row>
    <row r="78" spans="1:15">
      <c r="A78" s="5" t="s">
        <v>14</v>
      </c>
      <c r="B78" s="138"/>
      <c r="C78" s="138"/>
      <c r="D78" s="138"/>
      <c r="E78" s="138"/>
      <c r="F78" s="138"/>
      <c r="G78" s="138"/>
      <c r="H78" s="138"/>
      <c r="I78" s="138"/>
      <c r="J78" s="138"/>
      <c r="K78" s="138"/>
      <c r="L78" s="138"/>
      <c r="M78" s="138"/>
      <c r="N78" s="138"/>
      <c r="O78" s="138"/>
    </row>
    <row r="79" spans="1:15">
      <c r="A79" s="6" t="s">
        <v>15</v>
      </c>
      <c r="B79" s="110">
        <v>6.9</v>
      </c>
      <c r="C79" s="110">
        <v>2.2999999999999998</v>
      </c>
      <c r="D79" s="110">
        <v>2</v>
      </c>
      <c r="E79" s="110">
        <v>1.5</v>
      </c>
      <c r="F79" s="110">
        <v>1.1000000000000001</v>
      </c>
      <c r="G79" s="110">
        <v>1.4</v>
      </c>
      <c r="H79" s="110">
        <v>1.3</v>
      </c>
      <c r="I79" s="110">
        <v>1.8</v>
      </c>
      <c r="J79" s="110">
        <v>2</v>
      </c>
      <c r="K79" s="110">
        <v>2.8</v>
      </c>
      <c r="L79" s="110">
        <v>1.6</v>
      </c>
      <c r="M79" s="110">
        <v>0.7</v>
      </c>
      <c r="N79" s="110">
        <v>0.7</v>
      </c>
      <c r="O79" s="110">
        <v>0.6</v>
      </c>
    </row>
    <row r="80" spans="1:15">
      <c r="A80" s="6" t="s">
        <v>16</v>
      </c>
      <c r="B80" s="110">
        <v>21.1</v>
      </c>
      <c r="C80" s="110">
        <v>9</v>
      </c>
      <c r="D80" s="110">
        <v>5.6</v>
      </c>
      <c r="E80" s="110">
        <v>5.7</v>
      </c>
      <c r="F80" s="110">
        <v>6.6</v>
      </c>
      <c r="G80" s="110">
        <v>5</v>
      </c>
      <c r="H80" s="110">
        <v>4.4000000000000004</v>
      </c>
      <c r="I80" s="110">
        <v>5.6</v>
      </c>
      <c r="J80" s="110">
        <v>5.8</v>
      </c>
      <c r="K80" s="110">
        <v>6.4</v>
      </c>
      <c r="L80" s="110">
        <v>5</v>
      </c>
      <c r="M80" s="110">
        <v>2.8</v>
      </c>
      <c r="N80" s="110">
        <v>2.8</v>
      </c>
      <c r="O80" s="110">
        <v>2.5</v>
      </c>
    </row>
    <row r="81" spans="1:15">
      <c r="A81" s="6" t="s">
        <v>17</v>
      </c>
      <c r="B81" s="110">
        <v>25.4</v>
      </c>
      <c r="C81" s="110">
        <v>17.3</v>
      </c>
      <c r="D81" s="110">
        <v>13.3</v>
      </c>
      <c r="E81" s="110">
        <v>10.7</v>
      </c>
      <c r="F81" s="110">
        <v>8.6999999999999993</v>
      </c>
      <c r="G81" s="110">
        <v>10</v>
      </c>
      <c r="H81" s="110">
        <v>10.6</v>
      </c>
      <c r="I81" s="110">
        <v>9.6</v>
      </c>
      <c r="J81" s="110">
        <v>9.1</v>
      </c>
      <c r="K81" s="110">
        <v>9.1</v>
      </c>
      <c r="L81" s="110">
        <v>8.8000000000000007</v>
      </c>
      <c r="M81" s="110">
        <v>5.0999999999999996</v>
      </c>
      <c r="N81" s="110">
        <v>5.0999999999999996</v>
      </c>
      <c r="O81" s="110">
        <v>4.7</v>
      </c>
    </row>
    <row r="82" spans="1:15">
      <c r="A82" s="6" t="s">
        <v>18</v>
      </c>
      <c r="B82" s="110">
        <v>43</v>
      </c>
      <c r="C82" s="110">
        <v>28.2</v>
      </c>
      <c r="D82" s="110">
        <v>31.4</v>
      </c>
      <c r="E82" s="110">
        <v>19.899999999999999</v>
      </c>
      <c r="F82" s="110">
        <v>21.7</v>
      </c>
      <c r="G82" s="110">
        <v>19.100000000000001</v>
      </c>
      <c r="H82" s="110">
        <v>19.8</v>
      </c>
      <c r="I82" s="110">
        <v>21.5</v>
      </c>
      <c r="J82" s="110">
        <v>23.8</v>
      </c>
      <c r="K82" s="110">
        <v>26.9</v>
      </c>
      <c r="L82" s="110">
        <v>22.5</v>
      </c>
      <c r="M82" s="110">
        <v>13.9</v>
      </c>
      <c r="N82" s="110">
        <v>13.3</v>
      </c>
      <c r="O82" s="110">
        <v>12.3</v>
      </c>
    </row>
    <row r="83" spans="1:15">
      <c r="A83" s="5" t="s">
        <v>12</v>
      </c>
      <c r="B83" s="138"/>
      <c r="C83" s="138"/>
      <c r="D83" s="138"/>
      <c r="E83" s="138"/>
      <c r="F83" s="138"/>
      <c r="G83" s="138"/>
      <c r="H83" s="138"/>
      <c r="I83" s="138"/>
      <c r="J83" s="138"/>
      <c r="K83" s="138"/>
      <c r="L83" s="138"/>
      <c r="M83" s="138"/>
      <c r="N83" s="138"/>
      <c r="O83" s="138"/>
    </row>
    <row r="84" spans="1:15">
      <c r="A84" s="6" t="s">
        <v>19</v>
      </c>
      <c r="B84" s="110">
        <v>8.1999999999999993</v>
      </c>
      <c r="C84" s="110">
        <v>3.7</v>
      </c>
      <c r="D84" s="110">
        <v>2.2999999999999998</v>
      </c>
      <c r="E84" s="110">
        <v>1.8</v>
      </c>
      <c r="F84" s="110">
        <v>1.4</v>
      </c>
      <c r="G84" s="110">
        <v>1.7</v>
      </c>
      <c r="H84" s="110">
        <v>1.7</v>
      </c>
      <c r="I84" s="110">
        <v>2.1</v>
      </c>
      <c r="J84" s="110">
        <v>2.2000000000000002</v>
      </c>
      <c r="K84" s="110">
        <v>2.1</v>
      </c>
      <c r="L84" s="110">
        <v>1.6</v>
      </c>
      <c r="M84" s="110">
        <v>0.8</v>
      </c>
      <c r="N84" s="110">
        <v>0.8</v>
      </c>
      <c r="O84" s="110">
        <v>0.7</v>
      </c>
    </row>
    <row r="85" spans="1:15">
      <c r="A85" s="6" t="s">
        <v>20</v>
      </c>
      <c r="B85" s="110">
        <v>10.7</v>
      </c>
      <c r="C85" s="110">
        <v>2.2000000000000002</v>
      </c>
      <c r="D85" s="110">
        <v>1.5</v>
      </c>
      <c r="E85" s="110">
        <v>1.6</v>
      </c>
      <c r="F85" s="110">
        <v>1.2</v>
      </c>
      <c r="G85" s="110">
        <v>1.3</v>
      </c>
      <c r="H85" s="110">
        <v>1.7</v>
      </c>
      <c r="I85" s="110">
        <v>1.7</v>
      </c>
      <c r="J85" s="110">
        <v>2.7</v>
      </c>
      <c r="K85" s="110">
        <v>3</v>
      </c>
      <c r="L85" s="110">
        <v>2</v>
      </c>
      <c r="M85" s="110">
        <v>0.6</v>
      </c>
      <c r="N85" s="110">
        <v>0.6</v>
      </c>
      <c r="O85" s="110">
        <v>0.7</v>
      </c>
    </row>
    <row r="86" spans="1:15">
      <c r="A86" s="8" t="s">
        <v>13</v>
      </c>
      <c r="B86" s="111">
        <v>7.1</v>
      </c>
      <c r="C86" s="111">
        <v>2</v>
      </c>
      <c r="D86" s="111">
        <v>1.5</v>
      </c>
      <c r="E86" s="111">
        <v>1.2</v>
      </c>
      <c r="F86" s="111">
        <v>0.9</v>
      </c>
      <c r="G86" s="111">
        <v>1</v>
      </c>
      <c r="H86" s="111">
        <v>1.2</v>
      </c>
      <c r="I86" s="111">
        <v>1.3</v>
      </c>
      <c r="J86" s="111">
        <v>1.5</v>
      </c>
      <c r="K86" s="111">
        <v>1.9</v>
      </c>
      <c r="L86" s="111">
        <v>1.4</v>
      </c>
      <c r="M86" s="111">
        <v>0.6</v>
      </c>
      <c r="N86" s="111">
        <v>0.6</v>
      </c>
      <c r="O86" s="97">
        <v>0.6</v>
      </c>
    </row>
    <row r="87" spans="1:15">
      <c r="A87" s="137"/>
      <c r="B87" s="188" t="s">
        <v>70</v>
      </c>
      <c r="C87" s="188"/>
      <c r="D87" s="188"/>
      <c r="E87" s="188"/>
      <c r="F87" s="188"/>
      <c r="G87" s="188"/>
      <c r="H87" s="188"/>
      <c r="I87" s="188"/>
      <c r="J87" s="188"/>
      <c r="K87" s="188"/>
      <c r="L87" s="188"/>
      <c r="M87" s="188"/>
      <c r="N87" s="188"/>
      <c r="O87" s="18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10">
        <v>0.4</v>
      </c>
      <c r="C90" s="110">
        <v>0.3</v>
      </c>
      <c r="D90" s="110">
        <v>0.3</v>
      </c>
      <c r="E90" s="110">
        <v>0.2</v>
      </c>
      <c r="F90" s="110">
        <v>0.2</v>
      </c>
      <c r="G90" s="110">
        <v>0.2</v>
      </c>
      <c r="H90" s="110">
        <v>0.3</v>
      </c>
      <c r="I90" s="110">
        <v>0.2</v>
      </c>
      <c r="J90" s="110">
        <v>1</v>
      </c>
      <c r="K90" s="110">
        <v>1</v>
      </c>
      <c r="L90" s="110">
        <v>0.2</v>
      </c>
      <c r="M90" s="110">
        <v>0.1</v>
      </c>
      <c r="N90" s="110">
        <v>0.1</v>
      </c>
      <c r="O90" s="110">
        <v>0.1</v>
      </c>
    </row>
    <row r="91" spans="1:15">
      <c r="A91" s="6" t="s">
        <v>5</v>
      </c>
      <c r="B91" s="110">
        <v>0.3</v>
      </c>
      <c r="C91" s="110">
        <v>0.3</v>
      </c>
      <c r="D91" s="110">
        <v>0.3</v>
      </c>
      <c r="E91" s="110">
        <v>0.3</v>
      </c>
      <c r="F91" s="110">
        <v>0.2</v>
      </c>
      <c r="G91" s="110">
        <v>0.3</v>
      </c>
      <c r="H91" s="110">
        <v>0.3</v>
      </c>
      <c r="I91" s="110">
        <v>0.3</v>
      </c>
      <c r="J91" s="110">
        <v>1.3</v>
      </c>
      <c r="K91" s="110">
        <v>1.3</v>
      </c>
      <c r="L91" s="110">
        <v>0.3</v>
      </c>
      <c r="M91" s="110">
        <v>0</v>
      </c>
      <c r="N91" s="110">
        <v>0</v>
      </c>
      <c r="O91" s="110">
        <v>0</v>
      </c>
    </row>
    <row r="92" spans="1:15">
      <c r="A92" s="6" t="s">
        <v>6</v>
      </c>
      <c r="B92" s="110">
        <v>0.5</v>
      </c>
      <c r="C92" s="110">
        <v>1</v>
      </c>
      <c r="D92" s="110">
        <v>0.7</v>
      </c>
      <c r="E92" s="110">
        <v>0.7</v>
      </c>
      <c r="F92" s="110">
        <v>0.5</v>
      </c>
      <c r="G92" s="110">
        <v>0.6</v>
      </c>
      <c r="H92" s="110">
        <v>0.9</v>
      </c>
      <c r="I92" s="110">
        <v>0.8</v>
      </c>
      <c r="J92" s="110">
        <v>1.4</v>
      </c>
      <c r="K92" s="110">
        <v>1.4</v>
      </c>
      <c r="L92" s="110">
        <v>0.4</v>
      </c>
      <c r="M92" s="110">
        <v>0.5</v>
      </c>
      <c r="N92" s="110">
        <v>0.5</v>
      </c>
      <c r="O92" s="110">
        <v>0.4</v>
      </c>
    </row>
    <row r="93" spans="1:15">
      <c r="A93" s="6" t="s">
        <v>7</v>
      </c>
      <c r="B93" s="110">
        <v>0.6</v>
      </c>
      <c r="C93" s="110">
        <v>0.6</v>
      </c>
      <c r="D93" s="110">
        <v>0.5</v>
      </c>
      <c r="E93" s="110">
        <v>0.5</v>
      </c>
      <c r="F93" s="110">
        <v>0.9</v>
      </c>
      <c r="G93" s="110">
        <v>0.6</v>
      </c>
      <c r="H93" s="110">
        <v>0.6</v>
      </c>
      <c r="I93" s="110">
        <v>0.7</v>
      </c>
      <c r="J93" s="110">
        <v>2</v>
      </c>
      <c r="K93" s="110">
        <v>2</v>
      </c>
      <c r="L93" s="110">
        <v>0.8</v>
      </c>
      <c r="M93" s="110">
        <v>0.2</v>
      </c>
      <c r="N93" s="110">
        <v>0.2</v>
      </c>
      <c r="O93" s="110">
        <v>0.2</v>
      </c>
    </row>
    <row r="94" spans="1:15">
      <c r="A94" s="6" t="s">
        <v>8</v>
      </c>
      <c r="B94" s="110">
        <v>1.8</v>
      </c>
      <c r="C94" s="110">
        <v>0.6</v>
      </c>
      <c r="D94" s="110">
        <v>0.5</v>
      </c>
      <c r="E94" s="110">
        <v>0.5</v>
      </c>
      <c r="F94" s="110">
        <v>0.4</v>
      </c>
      <c r="G94" s="110">
        <v>0.5</v>
      </c>
      <c r="H94" s="110">
        <v>0.5</v>
      </c>
      <c r="I94" s="110">
        <v>0.5</v>
      </c>
      <c r="J94" s="110">
        <v>1.3</v>
      </c>
      <c r="K94" s="110">
        <v>1.3</v>
      </c>
      <c r="L94" s="110">
        <v>0.4</v>
      </c>
      <c r="M94" s="110">
        <v>0.1</v>
      </c>
      <c r="N94" s="110">
        <v>0.1</v>
      </c>
      <c r="O94" s="110">
        <v>0.1</v>
      </c>
    </row>
    <row r="95" spans="1:15">
      <c r="A95" s="6" t="s">
        <v>9</v>
      </c>
      <c r="B95" s="110">
        <v>0.9</v>
      </c>
      <c r="C95" s="110">
        <v>1</v>
      </c>
      <c r="D95" s="110">
        <v>0.8</v>
      </c>
      <c r="E95" s="110">
        <v>0.7</v>
      </c>
      <c r="F95" s="110">
        <v>0.9</v>
      </c>
      <c r="G95" s="110">
        <v>0.8</v>
      </c>
      <c r="H95" s="110">
        <v>0.9</v>
      </c>
      <c r="I95" s="110">
        <v>0.7</v>
      </c>
      <c r="J95" s="110">
        <v>1.6</v>
      </c>
      <c r="K95" s="110">
        <v>1.5</v>
      </c>
      <c r="L95" s="110">
        <v>0.9</v>
      </c>
      <c r="M95" s="110">
        <v>0.1</v>
      </c>
      <c r="N95" s="110">
        <v>0.1</v>
      </c>
      <c r="O95" s="110">
        <v>0.1</v>
      </c>
    </row>
    <row r="96" spans="1:15">
      <c r="A96" s="6" t="s">
        <v>10</v>
      </c>
      <c r="B96" s="110">
        <v>7.6</v>
      </c>
      <c r="C96" s="110">
        <v>15.2</v>
      </c>
      <c r="D96" s="110">
        <v>7.8</v>
      </c>
      <c r="E96" s="110">
        <v>6</v>
      </c>
      <c r="F96" s="110">
        <v>4.8</v>
      </c>
      <c r="G96" s="110">
        <v>5.9</v>
      </c>
      <c r="H96" s="110">
        <v>4.7</v>
      </c>
      <c r="I96" s="110">
        <v>3.7</v>
      </c>
      <c r="J96" s="110">
        <v>4.8</v>
      </c>
      <c r="K96" s="110">
        <v>6.8</v>
      </c>
      <c r="L96" s="110">
        <v>5.6</v>
      </c>
      <c r="M96" s="110">
        <v>3.8</v>
      </c>
      <c r="N96" s="110">
        <v>4.3</v>
      </c>
      <c r="O96" s="110">
        <v>4.3</v>
      </c>
    </row>
    <row r="97" spans="1:15">
      <c r="A97" s="6" t="s">
        <v>11</v>
      </c>
      <c r="B97" s="110">
        <v>2</v>
      </c>
      <c r="C97" s="110">
        <v>1.7</v>
      </c>
      <c r="D97" s="110">
        <v>1.4</v>
      </c>
      <c r="E97" s="110">
        <v>1.3</v>
      </c>
      <c r="F97" s="110">
        <v>1.4</v>
      </c>
      <c r="G97" s="110">
        <v>1.3</v>
      </c>
      <c r="H97" s="110">
        <v>1.6</v>
      </c>
      <c r="I97" s="110">
        <v>1.7</v>
      </c>
      <c r="J97" s="110">
        <v>3.6</v>
      </c>
      <c r="K97" s="110">
        <v>3.8</v>
      </c>
      <c r="L97" s="110">
        <v>1.7</v>
      </c>
      <c r="M97" s="110">
        <v>0.2</v>
      </c>
      <c r="N97" s="110">
        <v>0.2</v>
      </c>
      <c r="O97" s="110">
        <v>0.2</v>
      </c>
    </row>
    <row r="98" spans="1:15">
      <c r="A98" s="5" t="s">
        <v>14</v>
      </c>
      <c r="B98" s="138"/>
      <c r="C98" s="138"/>
      <c r="D98" s="138"/>
      <c r="E98" s="138"/>
      <c r="F98" s="138"/>
      <c r="G98" s="138"/>
      <c r="H98" s="138"/>
      <c r="I98" s="138"/>
      <c r="J98" s="138"/>
      <c r="K98" s="138"/>
      <c r="L98" s="138"/>
      <c r="M98" s="138"/>
      <c r="N98" s="138"/>
      <c r="O98" s="138"/>
    </row>
    <row r="99" spans="1:15">
      <c r="A99" s="6" t="s">
        <v>15</v>
      </c>
      <c r="B99" s="110">
        <v>1.4</v>
      </c>
      <c r="C99" s="110">
        <v>0.8</v>
      </c>
      <c r="D99" s="110">
        <v>1</v>
      </c>
      <c r="E99" s="110">
        <v>0.7</v>
      </c>
      <c r="F99" s="110">
        <v>0.8</v>
      </c>
      <c r="G99" s="110">
        <v>1.1000000000000001</v>
      </c>
      <c r="H99" s="110">
        <v>1</v>
      </c>
      <c r="I99" s="110">
        <v>1.1000000000000001</v>
      </c>
      <c r="J99" s="110">
        <v>1.3</v>
      </c>
      <c r="K99" s="110">
        <v>1.5</v>
      </c>
      <c r="L99" s="110">
        <v>0.9</v>
      </c>
      <c r="M99" s="110">
        <v>0.5</v>
      </c>
      <c r="N99" s="110">
        <v>0.5</v>
      </c>
      <c r="O99" s="110">
        <v>0.5</v>
      </c>
    </row>
    <row r="100" spans="1:15">
      <c r="A100" s="6" t="s">
        <v>16</v>
      </c>
      <c r="B100" s="110">
        <v>5.4</v>
      </c>
      <c r="C100" s="110">
        <v>5.2</v>
      </c>
      <c r="D100" s="110">
        <v>5.8</v>
      </c>
      <c r="E100" s="110">
        <v>4.9000000000000004</v>
      </c>
      <c r="F100" s="110">
        <v>5.0999999999999996</v>
      </c>
      <c r="G100" s="110">
        <v>4.9000000000000004</v>
      </c>
      <c r="H100" s="110">
        <v>3.9</v>
      </c>
      <c r="I100" s="110">
        <v>4.4000000000000004</v>
      </c>
      <c r="J100" s="110">
        <v>5.0999999999999996</v>
      </c>
      <c r="K100" s="110">
        <v>5.4</v>
      </c>
      <c r="L100" s="110">
        <v>3.3</v>
      </c>
      <c r="M100" s="110">
        <v>2.4</v>
      </c>
      <c r="N100" s="110">
        <v>2.2999999999999998</v>
      </c>
      <c r="O100" s="110">
        <v>2</v>
      </c>
    </row>
    <row r="101" spans="1:15">
      <c r="A101" s="6" t="s">
        <v>17</v>
      </c>
      <c r="B101" s="110">
        <v>10.4</v>
      </c>
      <c r="C101" s="110">
        <v>9.6999999999999993</v>
      </c>
      <c r="D101" s="110">
        <v>9</v>
      </c>
      <c r="E101" s="110">
        <v>9.8000000000000007</v>
      </c>
      <c r="F101" s="110">
        <v>6.8</v>
      </c>
      <c r="G101" s="110">
        <v>8.6999999999999993</v>
      </c>
      <c r="H101" s="110">
        <v>8.5</v>
      </c>
      <c r="I101" s="110">
        <v>6.5</v>
      </c>
      <c r="J101" s="110">
        <v>8.8000000000000007</v>
      </c>
      <c r="K101" s="110">
        <v>6</v>
      </c>
      <c r="L101" s="110">
        <v>7.2</v>
      </c>
      <c r="M101" s="110">
        <v>4.4000000000000004</v>
      </c>
      <c r="N101" s="110">
        <v>4.5</v>
      </c>
      <c r="O101" s="110">
        <v>4.5999999999999996</v>
      </c>
    </row>
    <row r="102" spans="1:15">
      <c r="A102" s="6" t="s">
        <v>18</v>
      </c>
      <c r="B102" s="110">
        <v>19.8</v>
      </c>
      <c r="C102" s="110">
        <v>21</v>
      </c>
      <c r="D102" s="110">
        <v>26.5</v>
      </c>
      <c r="E102" s="110">
        <v>17.5</v>
      </c>
      <c r="F102" s="110">
        <v>22.4</v>
      </c>
      <c r="G102" s="110">
        <v>19.100000000000001</v>
      </c>
      <c r="H102" s="110">
        <v>15.6</v>
      </c>
      <c r="I102" s="110">
        <v>18.3</v>
      </c>
      <c r="J102" s="110">
        <v>20.3</v>
      </c>
      <c r="K102" s="110">
        <v>23.2</v>
      </c>
      <c r="L102" s="110">
        <v>21.1</v>
      </c>
      <c r="M102" s="110">
        <v>13.1</v>
      </c>
      <c r="N102" s="110">
        <v>12.6</v>
      </c>
      <c r="O102" s="110">
        <v>12</v>
      </c>
    </row>
    <row r="103" spans="1:15">
      <c r="A103" s="5" t="s">
        <v>12</v>
      </c>
      <c r="B103" s="138"/>
      <c r="C103" s="138"/>
      <c r="D103" s="138"/>
      <c r="E103" s="138"/>
      <c r="F103" s="138"/>
      <c r="G103" s="138"/>
      <c r="H103" s="138"/>
      <c r="I103" s="138"/>
      <c r="J103" s="138"/>
      <c r="K103" s="138"/>
      <c r="L103" s="138"/>
      <c r="M103" s="138"/>
      <c r="N103" s="138"/>
      <c r="O103" s="138"/>
    </row>
    <row r="104" spans="1:15">
      <c r="A104" s="6" t="s">
        <v>19</v>
      </c>
      <c r="B104" s="110">
        <v>0.4</v>
      </c>
      <c r="C104" s="110">
        <v>0.4</v>
      </c>
      <c r="D104" s="110">
        <v>0.2</v>
      </c>
      <c r="E104" s="110">
        <v>0.1</v>
      </c>
      <c r="F104" s="110">
        <v>0.1</v>
      </c>
      <c r="G104" s="110">
        <v>0.2</v>
      </c>
      <c r="H104" s="110">
        <v>0.2</v>
      </c>
      <c r="I104" s="110">
        <v>0.3</v>
      </c>
      <c r="J104" s="110">
        <v>0.8</v>
      </c>
      <c r="K104" s="110">
        <v>0.8</v>
      </c>
      <c r="L104" s="110">
        <v>0.2</v>
      </c>
      <c r="M104" s="110">
        <v>0.1</v>
      </c>
      <c r="N104" s="110">
        <v>0.1</v>
      </c>
      <c r="O104" s="110">
        <v>0.1</v>
      </c>
    </row>
    <row r="105" spans="1:15">
      <c r="A105" s="6" t="s">
        <v>20</v>
      </c>
      <c r="B105" s="110">
        <v>0.2</v>
      </c>
      <c r="C105" s="110">
        <v>0.2</v>
      </c>
      <c r="D105" s="110">
        <v>0.1</v>
      </c>
      <c r="E105" s="110">
        <v>0.2</v>
      </c>
      <c r="F105" s="110">
        <v>0.2</v>
      </c>
      <c r="G105" s="110">
        <v>0.2</v>
      </c>
      <c r="H105" s="110">
        <v>0.4</v>
      </c>
      <c r="I105" s="110">
        <v>0.1</v>
      </c>
      <c r="J105" s="110">
        <v>0.9</v>
      </c>
      <c r="K105" s="110">
        <v>0.8</v>
      </c>
      <c r="L105" s="110">
        <v>0.2</v>
      </c>
      <c r="M105" s="110">
        <v>0.1</v>
      </c>
      <c r="N105" s="110">
        <v>0.1</v>
      </c>
      <c r="O105" s="110">
        <v>0.1</v>
      </c>
    </row>
    <row r="106" spans="1:15">
      <c r="A106" s="8" t="s">
        <v>13</v>
      </c>
      <c r="B106" s="111">
        <v>0.2</v>
      </c>
      <c r="C106" s="111">
        <v>0.2</v>
      </c>
      <c r="D106" s="111">
        <v>0.1</v>
      </c>
      <c r="E106" s="111">
        <v>0.1</v>
      </c>
      <c r="F106" s="111">
        <v>0.1</v>
      </c>
      <c r="G106" s="111">
        <v>0.1</v>
      </c>
      <c r="H106" s="111">
        <v>0.2</v>
      </c>
      <c r="I106" s="111">
        <v>0.2</v>
      </c>
      <c r="J106" s="111">
        <v>0.6</v>
      </c>
      <c r="K106" s="111">
        <v>0.6</v>
      </c>
      <c r="L106" s="111">
        <v>0.1</v>
      </c>
      <c r="M106" s="111">
        <v>0.1</v>
      </c>
      <c r="N106" s="111">
        <v>0.1</v>
      </c>
      <c r="O106" s="97">
        <v>0.1</v>
      </c>
    </row>
    <row r="107" spans="1:15">
      <c r="A107" s="137"/>
      <c r="B107" s="188" t="s">
        <v>69</v>
      </c>
      <c r="C107" s="188"/>
      <c r="D107" s="188"/>
      <c r="E107" s="188"/>
      <c r="F107" s="188"/>
      <c r="G107" s="188"/>
      <c r="H107" s="188"/>
      <c r="I107" s="188"/>
      <c r="J107" s="188"/>
      <c r="K107" s="188"/>
      <c r="L107" s="188"/>
      <c r="M107" s="188"/>
      <c r="N107" s="188"/>
      <c r="O107" s="18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10">
        <v>15.9</v>
      </c>
      <c r="C110" s="110">
        <v>4.0999999999999996</v>
      </c>
      <c r="D110" s="110">
        <v>1.7</v>
      </c>
      <c r="E110" s="110">
        <v>2</v>
      </c>
      <c r="F110" s="110">
        <v>1.6</v>
      </c>
      <c r="G110" s="110">
        <v>2.2999999999999998</v>
      </c>
      <c r="H110" s="110">
        <v>2.5</v>
      </c>
      <c r="I110" s="110">
        <v>2.7</v>
      </c>
      <c r="J110" s="110">
        <v>2.8</v>
      </c>
      <c r="K110" s="110">
        <v>2.6</v>
      </c>
      <c r="L110" s="110">
        <v>3.2</v>
      </c>
      <c r="M110" s="110">
        <v>1.1000000000000001</v>
      </c>
      <c r="N110" s="110">
        <v>1</v>
      </c>
      <c r="O110" s="110">
        <v>1</v>
      </c>
    </row>
    <row r="111" spans="1:15">
      <c r="A111" s="6" t="s">
        <v>5</v>
      </c>
      <c r="B111" s="110">
        <v>14.9</v>
      </c>
      <c r="C111" s="110">
        <v>4.7</v>
      </c>
      <c r="D111" s="110">
        <v>2.2000000000000002</v>
      </c>
      <c r="E111" s="110">
        <v>1.9</v>
      </c>
      <c r="F111" s="110">
        <v>1.5</v>
      </c>
      <c r="G111" s="110">
        <v>1.9</v>
      </c>
      <c r="H111" s="110">
        <v>2.6</v>
      </c>
      <c r="I111" s="110">
        <v>2.2999999999999998</v>
      </c>
      <c r="J111" s="110">
        <v>2.6</v>
      </c>
      <c r="K111" s="110">
        <v>2.8</v>
      </c>
      <c r="L111" s="110">
        <v>2.9</v>
      </c>
      <c r="M111" s="110">
        <v>1</v>
      </c>
      <c r="N111" s="110">
        <v>1</v>
      </c>
      <c r="O111" s="110">
        <v>1</v>
      </c>
    </row>
    <row r="112" spans="1:15">
      <c r="A112" s="6" t="s">
        <v>6</v>
      </c>
      <c r="B112" s="110">
        <v>9.8000000000000007</v>
      </c>
      <c r="C112" s="110">
        <v>5.2</v>
      </c>
      <c r="D112" s="110">
        <v>4.8</v>
      </c>
      <c r="E112" s="110">
        <v>2.2999999999999998</v>
      </c>
      <c r="F112" s="110">
        <v>1.9</v>
      </c>
      <c r="G112" s="110">
        <v>2.2999999999999998</v>
      </c>
      <c r="H112" s="110">
        <v>3.1</v>
      </c>
      <c r="I112" s="110">
        <v>2.7</v>
      </c>
      <c r="J112" s="110">
        <v>4.4000000000000004</v>
      </c>
      <c r="K112" s="110">
        <v>4.0999999999999996</v>
      </c>
      <c r="L112" s="110">
        <v>3.8</v>
      </c>
      <c r="M112" s="110">
        <v>1.2</v>
      </c>
      <c r="N112" s="110">
        <v>1.3</v>
      </c>
      <c r="O112" s="110">
        <v>1.3</v>
      </c>
    </row>
    <row r="113" spans="1:16">
      <c r="A113" s="6" t="s">
        <v>7</v>
      </c>
      <c r="B113" s="110">
        <v>28</v>
      </c>
      <c r="C113" s="110">
        <v>6.3</v>
      </c>
      <c r="D113" s="110">
        <v>3.8</v>
      </c>
      <c r="E113" s="110">
        <v>3.6</v>
      </c>
      <c r="F113" s="110">
        <v>4</v>
      </c>
      <c r="G113" s="110">
        <v>3</v>
      </c>
      <c r="H113" s="110">
        <v>4.5</v>
      </c>
      <c r="I113" s="110">
        <v>3.1</v>
      </c>
      <c r="J113" s="110">
        <v>3.8</v>
      </c>
      <c r="K113" s="110">
        <v>3.8</v>
      </c>
      <c r="L113" s="110">
        <v>3.3</v>
      </c>
      <c r="M113" s="110">
        <v>1.5</v>
      </c>
      <c r="N113" s="110">
        <v>1.4</v>
      </c>
      <c r="O113" s="110">
        <v>1.3</v>
      </c>
    </row>
    <row r="114" spans="1:16">
      <c r="A114" s="6" t="s">
        <v>8</v>
      </c>
      <c r="B114" s="110">
        <v>17.8</v>
      </c>
      <c r="C114" s="110">
        <v>7.3</v>
      </c>
      <c r="D114" s="110">
        <v>4.0999999999999996</v>
      </c>
      <c r="E114" s="110">
        <v>3</v>
      </c>
      <c r="F114" s="110">
        <v>2.5</v>
      </c>
      <c r="G114" s="110">
        <v>2.9</v>
      </c>
      <c r="H114" s="110">
        <v>2.8</v>
      </c>
      <c r="I114" s="110">
        <v>3.2</v>
      </c>
      <c r="J114" s="110">
        <v>3</v>
      </c>
      <c r="K114" s="110">
        <v>5.3</v>
      </c>
      <c r="L114" s="110">
        <v>4.3</v>
      </c>
      <c r="M114" s="110">
        <v>1.4</v>
      </c>
      <c r="N114" s="110">
        <v>1.4</v>
      </c>
      <c r="O114" s="110">
        <v>1.3</v>
      </c>
    </row>
    <row r="115" spans="1:16">
      <c r="A115" s="6" t="s">
        <v>9</v>
      </c>
      <c r="B115" s="110">
        <v>22.2</v>
      </c>
      <c r="C115" s="110">
        <v>9.1</v>
      </c>
      <c r="D115" s="110">
        <v>5</v>
      </c>
      <c r="E115" s="110">
        <v>3.4</v>
      </c>
      <c r="F115" s="110">
        <v>3.5</v>
      </c>
      <c r="G115" s="110">
        <v>3.3</v>
      </c>
      <c r="H115" s="110">
        <v>4.2</v>
      </c>
      <c r="I115" s="110">
        <v>3.3</v>
      </c>
      <c r="J115" s="110">
        <v>4.5999999999999996</v>
      </c>
      <c r="K115" s="110">
        <v>4.5999999999999996</v>
      </c>
      <c r="L115" s="110">
        <v>4.9000000000000004</v>
      </c>
      <c r="M115" s="110">
        <v>1.1000000000000001</v>
      </c>
      <c r="N115" s="110">
        <v>1.3</v>
      </c>
      <c r="O115" s="110">
        <v>1.4</v>
      </c>
    </row>
    <row r="116" spans="1:16">
      <c r="A116" s="6" t="s">
        <v>10</v>
      </c>
      <c r="B116" s="110">
        <v>32.299999999999997</v>
      </c>
      <c r="C116" s="110">
        <v>11.2</v>
      </c>
      <c r="D116" s="110">
        <v>4.3</v>
      </c>
      <c r="E116" s="110">
        <v>2.7</v>
      </c>
      <c r="F116" s="110">
        <v>5.5</v>
      </c>
      <c r="G116" s="110">
        <v>6.7</v>
      </c>
      <c r="H116" s="110">
        <v>7.7</v>
      </c>
      <c r="I116" s="110">
        <v>7.2</v>
      </c>
      <c r="J116" s="110">
        <v>7.7</v>
      </c>
      <c r="K116" s="110">
        <v>8</v>
      </c>
      <c r="L116" s="110">
        <v>11.4</v>
      </c>
      <c r="M116" s="110">
        <v>2.2000000000000002</v>
      </c>
      <c r="N116" s="110">
        <v>0.9</v>
      </c>
      <c r="O116" s="110">
        <v>3.3</v>
      </c>
    </row>
    <row r="117" spans="1:16">
      <c r="A117" s="6" t="s">
        <v>11</v>
      </c>
      <c r="B117" s="110">
        <v>0</v>
      </c>
      <c r="C117" s="110">
        <v>9.9</v>
      </c>
      <c r="D117" s="110">
        <v>4.5999999999999996</v>
      </c>
      <c r="E117" s="110">
        <v>3.6</v>
      </c>
      <c r="F117" s="110">
        <v>3.9</v>
      </c>
      <c r="G117" s="110">
        <v>4.2</v>
      </c>
      <c r="H117" s="110">
        <v>4.5</v>
      </c>
      <c r="I117" s="110">
        <v>4.8</v>
      </c>
      <c r="J117" s="110">
        <v>7.5</v>
      </c>
      <c r="K117" s="110">
        <v>5.5</v>
      </c>
      <c r="L117" s="110">
        <v>6.6</v>
      </c>
      <c r="M117" s="110">
        <v>1.7</v>
      </c>
      <c r="N117" s="110">
        <v>1.8</v>
      </c>
      <c r="O117" s="110">
        <v>1.8</v>
      </c>
    </row>
    <row r="118" spans="1:16">
      <c r="A118" s="5" t="s">
        <v>14</v>
      </c>
      <c r="B118" s="138"/>
      <c r="C118" s="138"/>
      <c r="D118" s="138"/>
      <c r="E118" s="138"/>
      <c r="F118" s="138"/>
      <c r="G118" s="138"/>
      <c r="H118" s="138"/>
      <c r="I118" s="138"/>
      <c r="J118" s="138"/>
      <c r="K118" s="138"/>
      <c r="L118" s="138"/>
      <c r="M118" s="138"/>
      <c r="N118" s="138"/>
      <c r="O118" s="138"/>
    </row>
    <row r="119" spans="1:16">
      <c r="A119" s="6" t="s">
        <v>15</v>
      </c>
      <c r="B119" s="110">
        <v>6.8</v>
      </c>
      <c r="C119" s="110">
        <v>2.2000000000000002</v>
      </c>
      <c r="D119" s="110">
        <v>1.7</v>
      </c>
      <c r="E119" s="110">
        <v>1.3</v>
      </c>
      <c r="F119" s="110">
        <v>0.8</v>
      </c>
      <c r="G119" s="110">
        <v>0.9</v>
      </c>
      <c r="H119" s="110">
        <v>0.8</v>
      </c>
      <c r="I119" s="110">
        <v>1.4</v>
      </c>
      <c r="J119" s="110">
        <v>1.5</v>
      </c>
      <c r="K119" s="110">
        <v>2.4</v>
      </c>
      <c r="L119" s="110">
        <v>1.3</v>
      </c>
      <c r="M119" s="110">
        <v>0.5</v>
      </c>
      <c r="N119" s="110">
        <v>0.5</v>
      </c>
      <c r="O119" s="110">
        <v>0.3</v>
      </c>
    </row>
    <row r="120" spans="1:16">
      <c r="A120" s="6" t="s">
        <v>16</v>
      </c>
      <c r="B120" s="110">
        <v>20.399999999999999</v>
      </c>
      <c r="C120" s="110">
        <v>7.3</v>
      </c>
      <c r="D120" s="110">
        <v>4.3</v>
      </c>
      <c r="E120" s="110">
        <v>2.9</v>
      </c>
      <c r="F120" s="110">
        <v>4.2</v>
      </c>
      <c r="G120" s="110">
        <v>1</v>
      </c>
      <c r="H120" s="110">
        <v>2</v>
      </c>
      <c r="I120" s="110">
        <v>3.5</v>
      </c>
      <c r="J120" s="110">
        <v>2.8</v>
      </c>
      <c r="K120" s="110">
        <v>3.4</v>
      </c>
      <c r="L120" s="110">
        <v>3.8</v>
      </c>
      <c r="M120" s="110">
        <v>1.4</v>
      </c>
      <c r="N120" s="110">
        <v>1.6</v>
      </c>
      <c r="O120" s="110">
        <v>1.5</v>
      </c>
    </row>
    <row r="121" spans="1:16">
      <c r="A121" s="6" t="s">
        <v>17</v>
      </c>
      <c r="B121" s="110">
        <v>23.2</v>
      </c>
      <c r="C121" s="110">
        <v>14.3</v>
      </c>
      <c r="D121" s="110">
        <v>9.8000000000000007</v>
      </c>
      <c r="E121" s="110">
        <v>4.3</v>
      </c>
      <c r="F121" s="110">
        <v>5.4</v>
      </c>
      <c r="G121" s="110">
        <v>4.9000000000000004</v>
      </c>
      <c r="H121" s="110">
        <v>6.3</v>
      </c>
      <c r="I121" s="110">
        <v>7.1</v>
      </c>
      <c r="J121" s="110">
        <v>2.2999999999999998</v>
      </c>
      <c r="K121" s="110">
        <v>6.8</v>
      </c>
      <c r="L121" s="110">
        <v>5.0999999999999996</v>
      </c>
      <c r="M121" s="110">
        <v>2.6</v>
      </c>
      <c r="N121" s="110">
        <v>2.4</v>
      </c>
      <c r="O121" s="110">
        <v>1</v>
      </c>
    </row>
    <row r="122" spans="1:16">
      <c r="A122" s="6" t="s">
        <v>18</v>
      </c>
      <c r="B122" s="110">
        <v>38.200000000000003</v>
      </c>
      <c r="C122" s="110">
        <v>18.8</v>
      </c>
      <c r="D122" s="110">
        <v>16.8</v>
      </c>
      <c r="E122" s="110">
        <v>9.5</v>
      </c>
      <c r="F122" s="110">
        <v>8</v>
      </c>
      <c r="G122" s="110">
        <v>0</v>
      </c>
      <c r="H122" s="110">
        <v>12.2</v>
      </c>
      <c r="I122" s="110">
        <v>11.3</v>
      </c>
      <c r="J122" s="110">
        <v>12.4</v>
      </c>
      <c r="K122" s="110">
        <v>13.6</v>
      </c>
      <c r="L122" s="110">
        <v>7.8</v>
      </c>
      <c r="M122" s="110">
        <v>4.5999999999999996</v>
      </c>
      <c r="N122" s="110">
        <v>4.3</v>
      </c>
      <c r="O122" s="110">
        <v>2.7</v>
      </c>
    </row>
    <row r="123" spans="1:16">
      <c r="A123" s="5" t="s">
        <v>12</v>
      </c>
      <c r="B123" s="138"/>
      <c r="C123" s="138"/>
      <c r="D123" s="138"/>
      <c r="E123" s="138"/>
      <c r="F123" s="138"/>
      <c r="G123" s="138"/>
      <c r="H123" s="138"/>
      <c r="I123" s="138"/>
      <c r="J123" s="138"/>
      <c r="K123" s="138"/>
      <c r="L123" s="138"/>
      <c r="M123" s="138"/>
      <c r="N123" s="138"/>
      <c r="O123" s="138"/>
    </row>
    <row r="124" spans="1:16">
      <c r="A124" s="6" t="s">
        <v>19</v>
      </c>
      <c r="B124" s="110">
        <v>8.1999999999999993</v>
      </c>
      <c r="C124" s="110">
        <v>3.7</v>
      </c>
      <c r="D124" s="110">
        <v>2.2999999999999998</v>
      </c>
      <c r="E124" s="110">
        <v>1.8</v>
      </c>
      <c r="F124" s="110">
        <v>1.4</v>
      </c>
      <c r="G124" s="110">
        <v>1.7</v>
      </c>
      <c r="H124" s="110">
        <v>1.7</v>
      </c>
      <c r="I124" s="110">
        <v>2.1</v>
      </c>
      <c r="J124" s="110">
        <v>2</v>
      </c>
      <c r="K124" s="110">
        <v>1.9</v>
      </c>
      <c r="L124" s="110">
        <v>1.6</v>
      </c>
      <c r="M124" s="110">
        <v>0.8</v>
      </c>
      <c r="N124" s="110">
        <v>0.8</v>
      </c>
      <c r="O124" s="110">
        <v>0.7</v>
      </c>
    </row>
    <row r="125" spans="1:16">
      <c r="A125" s="6" t="s">
        <v>20</v>
      </c>
      <c r="B125" s="110">
        <v>10.7</v>
      </c>
      <c r="C125" s="110">
        <v>2.2000000000000002</v>
      </c>
      <c r="D125" s="110">
        <v>1.5</v>
      </c>
      <c r="E125" s="110">
        <v>1.6</v>
      </c>
      <c r="F125" s="110">
        <v>1.2</v>
      </c>
      <c r="G125" s="110">
        <v>1.3</v>
      </c>
      <c r="H125" s="110">
        <v>1.7</v>
      </c>
      <c r="I125" s="110">
        <v>1.7</v>
      </c>
      <c r="J125" s="110">
        <v>2.5</v>
      </c>
      <c r="K125" s="110">
        <v>2.9</v>
      </c>
      <c r="L125" s="110">
        <v>2</v>
      </c>
      <c r="M125" s="110">
        <v>0.6</v>
      </c>
      <c r="N125" s="110">
        <v>0.6</v>
      </c>
      <c r="O125" s="110">
        <v>0.7</v>
      </c>
    </row>
    <row r="126" spans="1:16" ht="15">
      <c r="A126" s="8" t="s">
        <v>13</v>
      </c>
      <c r="B126" s="111">
        <v>7.1</v>
      </c>
      <c r="C126" s="111">
        <v>2</v>
      </c>
      <c r="D126" s="111">
        <v>1.5</v>
      </c>
      <c r="E126" s="111">
        <v>1.2</v>
      </c>
      <c r="F126" s="111">
        <v>0.9</v>
      </c>
      <c r="G126" s="111">
        <v>1</v>
      </c>
      <c r="H126" s="111">
        <v>1.2</v>
      </c>
      <c r="I126" s="111">
        <v>1.3</v>
      </c>
      <c r="J126" s="111">
        <v>1.4</v>
      </c>
      <c r="K126" s="111">
        <v>1.8</v>
      </c>
      <c r="L126" s="111">
        <v>1.4</v>
      </c>
      <c r="M126" s="111">
        <v>0.6</v>
      </c>
      <c r="N126" s="111">
        <v>0.6</v>
      </c>
      <c r="O126" s="97">
        <v>0.6</v>
      </c>
      <c r="P126" s="10"/>
    </row>
    <row r="127" spans="1:16">
      <c r="A127" s="136"/>
      <c r="B127" s="187" t="s">
        <v>68</v>
      </c>
      <c r="C127" s="187"/>
      <c r="D127" s="187"/>
      <c r="E127" s="187"/>
      <c r="F127" s="187"/>
      <c r="G127" s="187"/>
      <c r="H127" s="187"/>
      <c r="I127" s="187"/>
      <c r="J127" s="187"/>
      <c r="K127" s="187"/>
      <c r="L127" s="187"/>
      <c r="M127" s="187"/>
      <c r="N127" s="187"/>
      <c r="O127" s="187"/>
    </row>
    <row r="128" spans="1:16">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10">
        <v>1.5</v>
      </c>
      <c r="C130" s="110">
        <v>3.6</v>
      </c>
      <c r="D130" s="110">
        <v>2.5</v>
      </c>
      <c r="E130" s="110">
        <v>3.1</v>
      </c>
      <c r="F130" s="110">
        <v>2.6</v>
      </c>
      <c r="G130" s="110">
        <v>3.5</v>
      </c>
      <c r="H130" s="110">
        <v>3.8</v>
      </c>
      <c r="I130" s="110">
        <v>3.6</v>
      </c>
      <c r="J130" s="110">
        <v>3.5</v>
      </c>
      <c r="K130" s="110">
        <v>3</v>
      </c>
      <c r="L130" s="110">
        <v>3.4</v>
      </c>
      <c r="M130" s="110">
        <v>1.6</v>
      </c>
      <c r="N130" s="110">
        <v>1.4</v>
      </c>
      <c r="O130" s="110">
        <v>1.2</v>
      </c>
    </row>
    <row r="131" spans="1:15">
      <c r="A131" s="6" t="s">
        <v>5</v>
      </c>
      <c r="B131" s="110">
        <v>1.7</v>
      </c>
      <c r="C131" s="110">
        <v>4.0999999999999996</v>
      </c>
      <c r="D131" s="110">
        <v>3.4</v>
      </c>
      <c r="E131" s="110">
        <v>3</v>
      </c>
      <c r="F131" s="110">
        <v>2.4</v>
      </c>
      <c r="G131" s="110">
        <v>2.9</v>
      </c>
      <c r="H131" s="110">
        <v>3.9</v>
      </c>
      <c r="I131" s="110">
        <v>3.3</v>
      </c>
      <c r="J131" s="110">
        <v>3.2</v>
      </c>
      <c r="K131" s="110">
        <v>3.4</v>
      </c>
      <c r="L131" s="110">
        <v>3</v>
      </c>
      <c r="M131" s="110">
        <v>1.5</v>
      </c>
      <c r="N131" s="110">
        <v>1.4</v>
      </c>
      <c r="O131" s="110">
        <v>1.3</v>
      </c>
    </row>
    <row r="132" spans="1:15">
      <c r="A132" s="6" t="s">
        <v>6</v>
      </c>
      <c r="B132" s="110">
        <v>3</v>
      </c>
      <c r="C132" s="110">
        <v>5</v>
      </c>
      <c r="D132" s="110">
        <v>6.4</v>
      </c>
      <c r="E132" s="110">
        <v>3.5</v>
      </c>
      <c r="F132" s="110">
        <v>2.8</v>
      </c>
      <c r="G132" s="110">
        <v>3.4</v>
      </c>
      <c r="H132" s="110">
        <v>4.3</v>
      </c>
      <c r="I132" s="110">
        <v>3.8</v>
      </c>
      <c r="J132" s="110">
        <v>5.4</v>
      </c>
      <c r="K132" s="110">
        <v>5</v>
      </c>
      <c r="L132" s="110">
        <v>3.9</v>
      </c>
      <c r="M132" s="110">
        <v>1.7</v>
      </c>
      <c r="N132" s="110">
        <v>1.8</v>
      </c>
      <c r="O132" s="110">
        <v>1.6</v>
      </c>
    </row>
    <row r="133" spans="1:15">
      <c r="A133" s="6" t="s">
        <v>7</v>
      </c>
      <c r="B133" s="110">
        <v>5.0999999999999996</v>
      </c>
      <c r="C133" s="110">
        <v>6</v>
      </c>
      <c r="D133" s="110">
        <v>5.2</v>
      </c>
      <c r="E133" s="110">
        <v>5.3</v>
      </c>
      <c r="F133" s="110">
        <v>5.9</v>
      </c>
      <c r="G133" s="110">
        <v>4.3</v>
      </c>
      <c r="H133" s="110">
        <v>5.9</v>
      </c>
      <c r="I133" s="110">
        <v>4.2</v>
      </c>
      <c r="J133" s="110">
        <v>4.7</v>
      </c>
      <c r="K133" s="110">
        <v>4.3</v>
      </c>
      <c r="L133" s="110">
        <v>3.6</v>
      </c>
      <c r="M133" s="110">
        <v>2</v>
      </c>
      <c r="N133" s="110">
        <v>1.8</v>
      </c>
      <c r="O133" s="110">
        <v>1.5</v>
      </c>
    </row>
    <row r="134" spans="1:15">
      <c r="A134" s="6" t="s">
        <v>8</v>
      </c>
      <c r="B134" s="110">
        <v>4.3</v>
      </c>
      <c r="C134" s="110">
        <v>7.2</v>
      </c>
      <c r="D134" s="110">
        <v>5.9</v>
      </c>
      <c r="E134" s="110">
        <v>4.5</v>
      </c>
      <c r="F134" s="110">
        <v>3.9</v>
      </c>
      <c r="G134" s="110">
        <v>4.3</v>
      </c>
      <c r="H134" s="110">
        <v>4.0999999999999996</v>
      </c>
      <c r="I134" s="110">
        <v>4.3</v>
      </c>
      <c r="J134" s="110">
        <v>3.7</v>
      </c>
      <c r="K134" s="110">
        <v>6.1</v>
      </c>
      <c r="L134" s="110">
        <v>4.5999999999999996</v>
      </c>
      <c r="M134" s="110">
        <v>2</v>
      </c>
      <c r="N134" s="110">
        <v>1.9</v>
      </c>
      <c r="O134" s="110">
        <v>1.6</v>
      </c>
    </row>
    <row r="135" spans="1:15">
      <c r="A135" s="6" t="s">
        <v>9</v>
      </c>
      <c r="B135" s="110">
        <v>4.0999999999999996</v>
      </c>
      <c r="C135" s="110">
        <v>9.1</v>
      </c>
      <c r="D135" s="110">
        <v>6.8</v>
      </c>
      <c r="E135" s="110">
        <v>5.3</v>
      </c>
      <c r="F135" s="110">
        <v>5.6</v>
      </c>
      <c r="G135" s="110">
        <v>4.7</v>
      </c>
      <c r="H135" s="110">
        <v>5.2</v>
      </c>
      <c r="I135" s="110">
        <v>4.3</v>
      </c>
      <c r="J135" s="110">
        <v>5.0999999999999996</v>
      </c>
      <c r="K135" s="110">
        <v>5.9</v>
      </c>
      <c r="L135" s="110">
        <v>4.9000000000000004</v>
      </c>
      <c r="M135" s="110">
        <v>1.5</v>
      </c>
      <c r="N135" s="110">
        <v>1.7</v>
      </c>
      <c r="O135" s="110">
        <v>1.7</v>
      </c>
    </row>
    <row r="136" spans="1:15">
      <c r="A136" s="6" t="s">
        <v>10</v>
      </c>
      <c r="B136" s="110">
        <v>10.3</v>
      </c>
      <c r="C136" s="110">
        <v>9.6</v>
      </c>
      <c r="D136" s="110">
        <v>5.8</v>
      </c>
      <c r="E136" s="110">
        <v>4.7</v>
      </c>
      <c r="F136" s="110">
        <v>8</v>
      </c>
      <c r="G136" s="110">
        <v>9.6</v>
      </c>
      <c r="H136" s="110">
        <v>10.7</v>
      </c>
      <c r="I136" s="110">
        <v>10.6</v>
      </c>
      <c r="J136" s="110">
        <v>11.2</v>
      </c>
      <c r="K136" s="110">
        <v>11</v>
      </c>
      <c r="L136" s="110">
        <v>11.6</v>
      </c>
      <c r="M136" s="110">
        <v>3.3</v>
      </c>
      <c r="N136" s="110">
        <v>1.3</v>
      </c>
      <c r="O136" s="110">
        <v>4.3</v>
      </c>
    </row>
    <row r="137" spans="1:15">
      <c r="A137" s="6" t="s">
        <v>11</v>
      </c>
      <c r="B137" s="110">
        <v>0</v>
      </c>
      <c r="C137" s="110">
        <v>9.6999999999999993</v>
      </c>
      <c r="D137" s="110">
        <v>7.1</v>
      </c>
      <c r="E137" s="110">
        <v>6.3</v>
      </c>
      <c r="F137" s="110">
        <v>6.8</v>
      </c>
      <c r="G137" s="110">
        <v>7</v>
      </c>
      <c r="H137" s="110">
        <v>6.8</v>
      </c>
      <c r="I137" s="110">
        <v>7.3</v>
      </c>
      <c r="J137" s="110">
        <v>10.4</v>
      </c>
      <c r="K137" s="110">
        <v>8.8000000000000007</v>
      </c>
      <c r="L137" s="110">
        <v>8</v>
      </c>
      <c r="M137" s="110">
        <v>2.7</v>
      </c>
      <c r="N137" s="110">
        <v>2.8</v>
      </c>
      <c r="O137" s="110">
        <v>2.5</v>
      </c>
    </row>
    <row r="138" spans="1:15">
      <c r="A138" s="5" t="s">
        <v>14</v>
      </c>
      <c r="B138" s="138"/>
      <c r="C138" s="138"/>
      <c r="D138" s="138"/>
      <c r="E138" s="138"/>
      <c r="F138" s="138"/>
      <c r="G138" s="138"/>
      <c r="H138" s="138"/>
      <c r="I138" s="138"/>
      <c r="J138" s="138"/>
      <c r="K138" s="138"/>
      <c r="L138" s="138"/>
      <c r="M138" s="138"/>
      <c r="N138" s="138"/>
      <c r="O138" s="138"/>
    </row>
    <row r="139" spans="1:15">
      <c r="A139" s="6" t="s">
        <v>15</v>
      </c>
      <c r="B139" s="110">
        <v>1.1000000000000001</v>
      </c>
      <c r="C139" s="110">
        <v>2.1</v>
      </c>
      <c r="D139" s="110">
        <v>2.5</v>
      </c>
      <c r="E139" s="110">
        <v>2.1</v>
      </c>
      <c r="F139" s="110">
        <v>1.3</v>
      </c>
      <c r="G139" s="110">
        <v>1.4</v>
      </c>
      <c r="H139" s="110">
        <v>1.2</v>
      </c>
      <c r="I139" s="110">
        <v>2</v>
      </c>
      <c r="J139" s="110">
        <v>1.9</v>
      </c>
      <c r="K139" s="110">
        <v>2.9</v>
      </c>
      <c r="L139" s="110">
        <v>1.4</v>
      </c>
      <c r="M139" s="110">
        <v>0.7</v>
      </c>
      <c r="N139" s="110">
        <v>0.7</v>
      </c>
      <c r="O139" s="110">
        <v>0.4</v>
      </c>
    </row>
    <row r="140" spans="1:15">
      <c r="A140" s="6" t="s">
        <v>16</v>
      </c>
      <c r="B140" s="110">
        <v>4.8</v>
      </c>
      <c r="C140" s="110">
        <v>6.1</v>
      </c>
      <c r="D140" s="110">
        <v>5.9</v>
      </c>
      <c r="E140" s="110">
        <v>4.2</v>
      </c>
      <c r="F140" s="110">
        <v>6.4</v>
      </c>
      <c r="G140" s="110">
        <v>1.4</v>
      </c>
      <c r="H140" s="110">
        <v>2.9</v>
      </c>
      <c r="I140" s="110">
        <v>4.5999999999999996</v>
      </c>
      <c r="J140" s="110">
        <v>3.3</v>
      </c>
      <c r="K140" s="110">
        <v>4.2</v>
      </c>
      <c r="L140" s="110">
        <v>3.9</v>
      </c>
      <c r="M140" s="110">
        <v>1.9</v>
      </c>
      <c r="N140" s="110">
        <v>2.1</v>
      </c>
      <c r="O140" s="110">
        <v>1.8</v>
      </c>
    </row>
    <row r="141" spans="1:15">
      <c r="A141" s="6" t="s">
        <v>17</v>
      </c>
      <c r="B141" s="110">
        <v>4.4000000000000004</v>
      </c>
      <c r="C141" s="110">
        <v>11.8</v>
      </c>
      <c r="D141" s="110">
        <v>11.8</v>
      </c>
      <c r="E141" s="110">
        <v>6.1</v>
      </c>
      <c r="F141" s="110">
        <v>7.4</v>
      </c>
      <c r="G141" s="110">
        <v>6.6</v>
      </c>
      <c r="H141" s="110">
        <v>8.6999999999999993</v>
      </c>
      <c r="I141" s="110">
        <v>9.1999999999999993</v>
      </c>
      <c r="J141" s="110">
        <v>2.6</v>
      </c>
      <c r="K141" s="110">
        <v>7.5</v>
      </c>
      <c r="L141" s="110">
        <v>4.7</v>
      </c>
      <c r="M141" s="110">
        <v>3.3</v>
      </c>
      <c r="N141" s="110">
        <v>2.9</v>
      </c>
      <c r="O141" s="110">
        <v>1.1000000000000001</v>
      </c>
    </row>
    <row r="142" spans="1:15">
      <c r="A142" s="6" t="s">
        <v>18</v>
      </c>
      <c r="B142" s="110">
        <v>16.5</v>
      </c>
      <c r="C142" s="110">
        <v>19.100000000000001</v>
      </c>
      <c r="D142" s="110">
        <v>22.7</v>
      </c>
      <c r="E142" s="110">
        <v>11.7</v>
      </c>
      <c r="F142" s="110">
        <v>14.2</v>
      </c>
      <c r="G142" s="110">
        <v>0</v>
      </c>
      <c r="H142" s="110">
        <v>16.3</v>
      </c>
      <c r="I142" s="110">
        <v>14.1</v>
      </c>
      <c r="J142" s="110">
        <v>14.6</v>
      </c>
      <c r="K142" s="110">
        <v>12.4</v>
      </c>
      <c r="L142" s="110">
        <v>7.4</v>
      </c>
      <c r="M142" s="110">
        <v>5.7</v>
      </c>
      <c r="N142" s="110">
        <v>5.3</v>
      </c>
      <c r="O142" s="110">
        <v>3.1</v>
      </c>
    </row>
    <row r="143" spans="1:15">
      <c r="A143" s="5" t="s">
        <v>12</v>
      </c>
      <c r="B143" s="138"/>
      <c r="C143" s="138"/>
      <c r="D143" s="138"/>
      <c r="E143" s="138"/>
      <c r="F143" s="138"/>
      <c r="G143" s="138"/>
      <c r="H143" s="138"/>
      <c r="I143" s="138"/>
      <c r="J143" s="138"/>
      <c r="K143" s="138"/>
      <c r="L143" s="138"/>
      <c r="M143" s="138"/>
      <c r="N143" s="138"/>
      <c r="O143" s="138"/>
    </row>
    <row r="144" spans="1:15">
      <c r="A144" s="6" t="s">
        <v>19</v>
      </c>
      <c r="B144" s="110">
        <v>1.3</v>
      </c>
      <c r="C144" s="110">
        <v>3.1</v>
      </c>
      <c r="D144" s="110">
        <v>3.2</v>
      </c>
      <c r="E144" s="110">
        <v>2.7</v>
      </c>
      <c r="F144" s="110">
        <v>2.2000000000000002</v>
      </c>
      <c r="G144" s="110">
        <v>2.5</v>
      </c>
      <c r="H144" s="110">
        <v>2.4</v>
      </c>
      <c r="I144" s="110">
        <v>2.9</v>
      </c>
      <c r="J144" s="110">
        <v>2.5</v>
      </c>
      <c r="K144" s="110">
        <v>2.4</v>
      </c>
      <c r="L144" s="110">
        <v>1.9</v>
      </c>
      <c r="M144" s="110">
        <v>1.1000000000000001</v>
      </c>
      <c r="N144" s="110">
        <v>1.1000000000000001</v>
      </c>
      <c r="O144" s="110">
        <v>0.9</v>
      </c>
    </row>
    <row r="145" spans="1:15">
      <c r="A145" s="6" t="s">
        <v>20</v>
      </c>
      <c r="B145" s="110">
        <v>1.9</v>
      </c>
      <c r="C145" s="110">
        <v>2.2000000000000002</v>
      </c>
      <c r="D145" s="110">
        <v>2.2000000000000002</v>
      </c>
      <c r="E145" s="110">
        <v>2.5</v>
      </c>
      <c r="F145" s="110">
        <v>1.9</v>
      </c>
      <c r="G145" s="110">
        <v>2</v>
      </c>
      <c r="H145" s="110">
        <v>2.5</v>
      </c>
      <c r="I145" s="110">
        <v>2.2999999999999998</v>
      </c>
      <c r="J145" s="110">
        <v>3</v>
      </c>
      <c r="K145" s="110">
        <v>3.3</v>
      </c>
      <c r="L145" s="110">
        <v>1.8</v>
      </c>
      <c r="M145" s="110">
        <v>0.9</v>
      </c>
      <c r="N145" s="110">
        <v>0.8</v>
      </c>
      <c r="O145" s="110">
        <v>0.9</v>
      </c>
    </row>
    <row r="146" spans="1:15">
      <c r="A146" s="92" t="s">
        <v>13</v>
      </c>
      <c r="B146" s="111">
        <v>1.2</v>
      </c>
      <c r="C146" s="111">
        <v>1.8</v>
      </c>
      <c r="D146" s="111">
        <v>2.2000000000000002</v>
      </c>
      <c r="E146" s="111">
        <v>1.9</v>
      </c>
      <c r="F146" s="111">
        <v>1.4</v>
      </c>
      <c r="G146" s="111">
        <v>1.5</v>
      </c>
      <c r="H146" s="111">
        <v>1.7</v>
      </c>
      <c r="I146" s="111">
        <v>1.8</v>
      </c>
      <c r="J146" s="111">
        <v>1.7</v>
      </c>
      <c r="K146" s="111">
        <v>2.1</v>
      </c>
      <c r="L146" s="111">
        <v>1.5</v>
      </c>
      <c r="M146" s="111">
        <v>0.9</v>
      </c>
      <c r="N146" s="111">
        <v>0.8</v>
      </c>
      <c r="O146" s="97">
        <v>0.7</v>
      </c>
    </row>
    <row r="147" spans="1:15">
      <c r="B147" s="103"/>
      <c r="C147" s="102"/>
      <c r="D147" s="102"/>
      <c r="E147" s="102"/>
      <c r="F147" s="102"/>
      <c r="G147" s="102"/>
      <c r="H147" s="102"/>
      <c r="I147" s="102"/>
      <c r="J147" s="102"/>
      <c r="K147" s="102"/>
      <c r="L147" s="102"/>
      <c r="M147" s="102"/>
      <c r="N147" s="102"/>
      <c r="O147" s="103"/>
    </row>
    <row r="149" spans="1:15">
      <c r="A149" s="85" t="s">
        <v>98</v>
      </c>
      <c r="B149" s="85"/>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87:O87"/>
    <mergeCell ref="B107:O107"/>
    <mergeCell ref="B127:O127"/>
    <mergeCell ref="A1:XFD1"/>
    <mergeCell ref="A4:D4"/>
    <mergeCell ref="B7:O7"/>
    <mergeCell ref="B27:O27"/>
    <mergeCell ref="B47:O47"/>
    <mergeCell ref="B67:O67"/>
  </mergeCells>
  <hyperlinks>
    <hyperlink ref="A149" r:id="rId1" display="© Commonwealth of Australia 2012" xr:uid="{33B9BD5A-294C-44F9-A354-EB5BCE7D6D11}"/>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6.625" style="59" customWidth="1"/>
    <col min="2" max="7" width="10.125" style="58" customWidth="1"/>
    <col min="8" max="11" width="10.125" style="59" customWidth="1"/>
    <col min="12" max="16384" width="9" style="59"/>
  </cols>
  <sheetData>
    <row r="1" spans="1:38" s="192" customFormat="1" ht="68.099999999999994" customHeight="1">
      <c r="A1" s="191" t="s">
        <v>39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row>
    <row r="2" spans="1:38" ht="15.75">
      <c r="A2" s="140" t="s">
        <v>93</v>
      </c>
    </row>
    <row r="3" spans="1:38">
      <c r="A3" s="141" t="s">
        <v>101</v>
      </c>
    </row>
    <row r="4" spans="1:38">
      <c r="A4" s="194" t="s">
        <v>99</v>
      </c>
      <c r="B4" s="194"/>
      <c r="C4" s="194"/>
      <c r="D4" s="194"/>
      <c r="E4" s="89"/>
      <c r="F4" s="89"/>
      <c r="G4" s="89"/>
      <c r="H4" s="89"/>
    </row>
    <row r="5" spans="1:38">
      <c r="A5" s="139"/>
      <c r="B5" s="89"/>
      <c r="C5" s="89"/>
      <c r="D5" s="89"/>
      <c r="E5" s="89"/>
      <c r="F5" s="89"/>
      <c r="G5" s="89"/>
      <c r="H5" s="89"/>
    </row>
    <row r="6" spans="1:38" s="131" customFormat="1" ht="25.5" customHeight="1">
      <c r="A6" s="132" t="s">
        <v>65</v>
      </c>
      <c r="B6" s="129" t="s">
        <v>91</v>
      </c>
      <c r="C6" s="130"/>
      <c r="D6" s="130"/>
      <c r="E6" s="130"/>
      <c r="F6" s="130"/>
      <c r="G6" s="130"/>
    </row>
    <row r="7" spans="1:38">
      <c r="A7" s="60"/>
      <c r="B7" s="133">
        <v>2013</v>
      </c>
      <c r="C7" s="133">
        <v>2014</v>
      </c>
      <c r="D7" s="133">
        <v>2015</v>
      </c>
      <c r="E7" s="133">
        <v>2016</v>
      </c>
      <c r="F7" s="133">
        <v>2017</v>
      </c>
      <c r="G7" s="133">
        <v>2018</v>
      </c>
      <c r="H7" s="133">
        <v>2019</v>
      </c>
      <c r="I7" s="133">
        <v>2020</v>
      </c>
      <c r="J7" s="133">
        <v>2021</v>
      </c>
      <c r="K7" s="133">
        <v>2022</v>
      </c>
    </row>
    <row r="8" spans="1:38" ht="14.25" customHeight="1">
      <c r="A8" s="86"/>
      <c r="B8" s="195" t="s">
        <v>67</v>
      </c>
      <c r="C8" s="195"/>
      <c r="D8" s="195"/>
      <c r="E8" s="195"/>
      <c r="F8" s="195"/>
      <c r="G8" s="195"/>
      <c r="H8" s="195"/>
      <c r="I8" s="195"/>
      <c r="J8" s="195"/>
      <c r="K8" s="195"/>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row>
    <row r="9" spans="1:38" s="63" customFormat="1" ht="11.25">
      <c r="A9" s="61" t="s">
        <v>32</v>
      </c>
      <c r="B9" s="62"/>
      <c r="C9" s="62"/>
      <c r="D9" s="62"/>
      <c r="E9" s="62"/>
      <c r="F9" s="62"/>
      <c r="G9" s="62"/>
      <c r="I9" s="79"/>
      <c r="J9" s="79"/>
      <c r="K9" s="79"/>
      <c r="L9" s="79"/>
      <c r="M9" s="79"/>
      <c r="N9" s="79"/>
      <c r="O9" s="79"/>
      <c r="P9" s="79"/>
      <c r="Q9" s="79"/>
      <c r="R9" s="79"/>
      <c r="S9" s="79"/>
      <c r="T9" s="79"/>
      <c r="U9" s="79"/>
      <c r="V9" s="79"/>
      <c r="W9" s="79"/>
      <c r="X9" s="143"/>
      <c r="Y9" s="143"/>
      <c r="Z9" s="144"/>
      <c r="AA9" s="144"/>
      <c r="AB9" s="144"/>
      <c r="AC9" s="144"/>
      <c r="AD9" s="144"/>
      <c r="AE9" s="144"/>
      <c r="AF9" s="144"/>
      <c r="AG9" s="144"/>
      <c r="AH9" s="145"/>
      <c r="AI9" s="143"/>
      <c r="AJ9" s="144"/>
      <c r="AK9" s="144"/>
      <c r="AL9" s="79"/>
    </row>
    <row r="10" spans="1:38">
      <c r="A10" s="64" t="s">
        <v>3</v>
      </c>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row>
    <row r="11" spans="1:38">
      <c r="A11" s="65" t="s">
        <v>4</v>
      </c>
      <c r="B11" s="66">
        <f ca="1">INDIRECT(ADDRESS(ROW()-1,VLOOKUP($A$6,Metadata!$A:$B,2,FALSE),,1,B$7))</f>
        <v>3151.7</v>
      </c>
      <c r="C11" s="66">
        <f ca="1">INDIRECT(ADDRESS(ROW()-1,VLOOKUP($A$6,Metadata!$A:$B,2,FALSE),,1,C$7))</f>
        <v>3210.3</v>
      </c>
      <c r="D11" s="66">
        <f ca="1">INDIRECT(ADDRESS(ROW()-1,VLOOKUP($A$6,Metadata!$A:$B,2,FALSE),,1,D$7))</f>
        <v>3328.8</v>
      </c>
      <c r="E11" s="66">
        <f ca="1">INDIRECT(ADDRESS(ROW()-1,VLOOKUP($A$6,Metadata!$A:$B,2,FALSE),,1,E$7))</f>
        <v>3428.9</v>
      </c>
      <c r="F11" s="66">
        <f ca="1">INDIRECT(ADDRESS(ROW()-1,VLOOKUP($A$6,Metadata!$A:$B,2,FALSE),,1,F$7))</f>
        <v>3512.3</v>
      </c>
      <c r="G11" s="66">
        <f ca="1">INDIRECT(ADDRESS(ROW()-1,VLOOKUP($A$6,Metadata!$A:$B,2,FALSE),,1,G$7))</f>
        <v>3585.4</v>
      </c>
      <c r="H11" s="66">
        <f ca="1">INDIRECT(ADDRESS(ROW()-1,VLOOKUP($A$6,Metadata!$A:$B,2,FALSE),,1,H$7))</f>
        <v>3721.3</v>
      </c>
      <c r="I11" s="66">
        <f ca="1">INDIRECT(ADDRESS(ROW()-1,VLOOKUP($A$6,Metadata!$A:$B,2,FALSE),,1,I$7))</f>
        <v>3783</v>
      </c>
      <c r="J11" s="66">
        <f ca="1">INDIRECT(ADDRESS(ROW()-1,VLOOKUP($A$6,Metadata!$A:$B,2,FALSE),,1,J$7))</f>
        <v>3812.4</v>
      </c>
      <c r="K11" s="66">
        <f ca="1">INDIRECT(ADDRESS(ROW()-1,VLOOKUP($A$6,Metadata!$A:$B,2,FALSE),,1,K$7))</f>
        <v>3809.5</v>
      </c>
      <c r="L11" s="146"/>
      <c r="M11" s="146"/>
      <c r="N11" s="146"/>
      <c r="O11" s="146"/>
      <c r="P11" s="146"/>
      <c r="Q11" s="146"/>
      <c r="R11" s="146"/>
      <c r="S11" s="146"/>
      <c r="T11" s="146"/>
      <c r="U11" s="146"/>
      <c r="V11" s="146"/>
      <c r="W11" s="147"/>
      <c r="X11" s="147"/>
      <c r="Y11" s="147"/>
      <c r="Z11" s="147"/>
      <c r="AA11" s="147"/>
      <c r="AB11" s="147"/>
      <c r="AC11" s="147"/>
      <c r="AD11" s="147"/>
      <c r="AE11" s="147"/>
      <c r="AF11" s="147"/>
      <c r="AG11" s="147"/>
      <c r="AH11" s="147"/>
      <c r="AI11" s="147"/>
      <c r="AJ11" s="147"/>
      <c r="AK11" s="147"/>
      <c r="AL11" s="142"/>
    </row>
    <row r="12" spans="1:38">
      <c r="A12" s="65" t="s">
        <v>5</v>
      </c>
      <c r="B12" s="66">
        <f ca="1">INDIRECT(ADDRESS(ROW()-1,VLOOKUP($A$6,Metadata!$A:$B,2,FALSE),,1,B$7))</f>
        <v>2471</v>
      </c>
      <c r="C12" s="66">
        <f ca="1">INDIRECT(ADDRESS(ROW()-1,VLOOKUP($A$6,Metadata!$A:$B,2,FALSE),,1,C$7))</f>
        <v>2515.3000000000002</v>
      </c>
      <c r="D12" s="66">
        <f ca="1">INDIRECT(ADDRESS(ROW()-1,VLOOKUP($A$6,Metadata!$A:$B,2,FALSE),,1,D$7))</f>
        <v>2659.8</v>
      </c>
      <c r="E12" s="66">
        <f ca="1">INDIRECT(ADDRESS(ROW()-1,VLOOKUP($A$6,Metadata!$A:$B,2,FALSE),,1,E$7))</f>
        <v>2675.6</v>
      </c>
      <c r="F12" s="66">
        <f ca="1">INDIRECT(ADDRESS(ROW()-1,VLOOKUP($A$6,Metadata!$A:$B,2,FALSE),,1,F$7))</f>
        <v>2793.1</v>
      </c>
      <c r="G12" s="66">
        <f ca="1">INDIRECT(ADDRESS(ROW()-1,VLOOKUP($A$6,Metadata!$A:$B,2,FALSE),,1,G$7))</f>
        <v>2952.2</v>
      </c>
      <c r="H12" s="66">
        <f ca="1">INDIRECT(ADDRESS(ROW()-1,VLOOKUP($A$6,Metadata!$A:$B,2,FALSE),,1,H$7))</f>
        <v>3066.4</v>
      </c>
      <c r="I12" s="66">
        <f ca="1">INDIRECT(ADDRESS(ROW()-1,VLOOKUP($A$6,Metadata!$A:$B,2,FALSE),,1,I$7))</f>
        <v>3176.1</v>
      </c>
      <c r="J12" s="66">
        <f ca="1">INDIRECT(ADDRESS(ROW()-1,VLOOKUP($A$6,Metadata!$A:$B,2,FALSE),,1,J$7))</f>
        <v>3122.9</v>
      </c>
      <c r="K12" s="66">
        <f ca="1">INDIRECT(ADDRESS(ROW()-1,VLOOKUP($A$6,Metadata!$A:$B,2,FALSE),,1,K$7))</f>
        <v>3187.6</v>
      </c>
      <c r="L12" s="146"/>
      <c r="M12" s="146"/>
      <c r="N12" s="146"/>
      <c r="O12" s="146"/>
      <c r="P12" s="146"/>
      <c r="Q12" s="146"/>
      <c r="R12" s="146"/>
      <c r="S12" s="146"/>
      <c r="T12" s="146"/>
      <c r="U12" s="146"/>
      <c r="V12" s="146"/>
      <c r="W12" s="147"/>
      <c r="X12" s="147"/>
      <c r="Y12" s="147"/>
      <c r="Z12" s="147"/>
      <c r="AA12" s="147"/>
      <c r="AB12" s="147"/>
      <c r="AC12" s="147"/>
      <c r="AD12" s="147"/>
      <c r="AE12" s="147"/>
      <c r="AF12" s="147"/>
      <c r="AG12" s="147"/>
      <c r="AH12" s="147"/>
      <c r="AI12" s="147"/>
      <c r="AJ12" s="147"/>
      <c r="AK12" s="147"/>
      <c r="AL12" s="142"/>
    </row>
    <row r="13" spans="1:38">
      <c r="A13" s="65" t="s">
        <v>6</v>
      </c>
      <c r="B13" s="66">
        <f ca="1">INDIRECT(ADDRESS(ROW()-1,VLOOKUP($A$6,Metadata!$A:$B,2,FALSE),,1,B$7))</f>
        <v>1851.1</v>
      </c>
      <c r="C13" s="66">
        <f ca="1">INDIRECT(ADDRESS(ROW()-1,VLOOKUP($A$6,Metadata!$A:$B,2,FALSE),,1,C$7))</f>
        <v>1933.2</v>
      </c>
      <c r="D13" s="66">
        <f ca="1">INDIRECT(ADDRESS(ROW()-1,VLOOKUP($A$6,Metadata!$A:$B,2,FALSE),,1,D$7))</f>
        <v>1967.7</v>
      </c>
      <c r="E13" s="66">
        <f ca="1">INDIRECT(ADDRESS(ROW()-1,VLOOKUP($A$6,Metadata!$A:$B,2,FALSE),,1,E$7))</f>
        <v>1992.6</v>
      </c>
      <c r="F13" s="66">
        <f ca="1">INDIRECT(ADDRESS(ROW()-1,VLOOKUP($A$6,Metadata!$A:$B,2,FALSE),,1,F$7))</f>
        <v>2030.7</v>
      </c>
      <c r="G13" s="66">
        <f ca="1">INDIRECT(ADDRESS(ROW()-1,VLOOKUP($A$6,Metadata!$A:$B,2,FALSE),,1,G$7))</f>
        <v>2101</v>
      </c>
      <c r="H13" s="66">
        <f ca="1">INDIRECT(ADDRESS(ROW()-1,VLOOKUP($A$6,Metadata!$A:$B,2,FALSE),,1,H$7))</f>
        <v>2175.1</v>
      </c>
      <c r="I13" s="66">
        <f ca="1">INDIRECT(ADDRESS(ROW()-1,VLOOKUP($A$6,Metadata!$A:$B,2,FALSE),,1,I$7))</f>
        <v>2270.1999999999998</v>
      </c>
      <c r="J13" s="66">
        <f ca="1">INDIRECT(ADDRESS(ROW()-1,VLOOKUP($A$6,Metadata!$A:$B,2,FALSE),,1,J$7))</f>
        <v>2265.8000000000002</v>
      </c>
      <c r="K13" s="66">
        <f ca="1">INDIRECT(ADDRESS(ROW()-1,VLOOKUP($A$6,Metadata!$A:$B,2,FALSE),,1,K$7))</f>
        <v>2401.9</v>
      </c>
      <c r="L13" s="146"/>
      <c r="M13" s="146"/>
      <c r="N13" s="146"/>
      <c r="O13" s="146"/>
      <c r="P13" s="146"/>
      <c r="Q13" s="146"/>
      <c r="R13" s="146"/>
      <c r="S13" s="146"/>
      <c r="T13" s="146"/>
      <c r="U13" s="146"/>
      <c r="V13" s="146"/>
      <c r="W13" s="147"/>
      <c r="X13" s="147"/>
      <c r="Y13" s="147"/>
      <c r="Z13" s="147"/>
      <c r="AA13" s="147"/>
      <c r="AB13" s="147"/>
      <c r="AC13" s="147"/>
      <c r="AD13" s="147"/>
      <c r="AE13" s="147"/>
      <c r="AF13" s="147"/>
      <c r="AG13" s="147"/>
      <c r="AH13" s="147"/>
      <c r="AI13" s="147"/>
      <c r="AJ13" s="147"/>
      <c r="AK13" s="147"/>
      <c r="AL13" s="142"/>
    </row>
    <row r="14" spans="1:38">
      <c r="A14" s="65" t="s">
        <v>7</v>
      </c>
      <c r="B14" s="66">
        <f ca="1">INDIRECT(ADDRESS(ROW()-1,VLOOKUP($A$6,Metadata!$A:$B,2,FALSE),,1,B$7))</f>
        <v>658.5</v>
      </c>
      <c r="C14" s="66">
        <f ca="1">INDIRECT(ADDRESS(ROW()-1,VLOOKUP($A$6,Metadata!$A:$B,2,FALSE),,1,C$7))</f>
        <v>670.5</v>
      </c>
      <c r="D14" s="66">
        <f ca="1">INDIRECT(ADDRESS(ROW()-1,VLOOKUP($A$6,Metadata!$A:$B,2,FALSE),,1,D$7))</f>
        <v>727</v>
      </c>
      <c r="E14" s="66">
        <f ca="1">INDIRECT(ADDRESS(ROW()-1,VLOOKUP($A$6,Metadata!$A:$B,2,FALSE),,1,E$7))</f>
        <v>696.2</v>
      </c>
      <c r="F14" s="66">
        <f ca="1">INDIRECT(ADDRESS(ROW()-1,VLOOKUP($A$6,Metadata!$A:$B,2,FALSE),,1,F$7))</f>
        <v>713.5</v>
      </c>
      <c r="G14" s="66">
        <f ca="1">INDIRECT(ADDRESS(ROW()-1,VLOOKUP($A$6,Metadata!$A:$B,2,FALSE),,1,G$7))</f>
        <v>728.4</v>
      </c>
      <c r="H14" s="66">
        <f ca="1">INDIRECT(ADDRESS(ROW()-1,VLOOKUP($A$6,Metadata!$A:$B,2,FALSE),,1,H$7))</f>
        <v>711.6</v>
      </c>
      <c r="I14" s="66">
        <f ca="1">INDIRECT(ADDRESS(ROW()-1,VLOOKUP($A$6,Metadata!$A:$B,2,FALSE),,1,I$7))</f>
        <v>729.4</v>
      </c>
      <c r="J14" s="66">
        <f ca="1">INDIRECT(ADDRESS(ROW()-1,VLOOKUP($A$6,Metadata!$A:$B,2,FALSE),,1,J$7))</f>
        <v>758.6</v>
      </c>
      <c r="K14" s="66">
        <f ca="1">INDIRECT(ADDRESS(ROW()-1,VLOOKUP($A$6,Metadata!$A:$B,2,FALSE),,1,K$7))</f>
        <v>786.5</v>
      </c>
      <c r="L14" s="146"/>
      <c r="M14" s="146"/>
      <c r="N14" s="146"/>
      <c r="O14" s="146"/>
      <c r="P14" s="146"/>
      <c r="Q14" s="146"/>
      <c r="R14" s="146"/>
      <c r="S14" s="146"/>
      <c r="T14" s="146"/>
      <c r="U14" s="146"/>
      <c r="V14" s="146"/>
      <c r="W14" s="147"/>
      <c r="X14" s="147"/>
      <c r="Y14" s="147"/>
      <c r="Z14" s="147"/>
      <c r="AA14" s="147"/>
      <c r="AB14" s="147"/>
      <c r="AC14" s="147"/>
      <c r="AD14" s="147"/>
      <c r="AE14" s="147"/>
      <c r="AF14" s="147"/>
      <c r="AG14" s="147"/>
      <c r="AH14" s="147"/>
      <c r="AI14" s="147"/>
      <c r="AJ14" s="147"/>
      <c r="AK14" s="147"/>
      <c r="AL14" s="142"/>
    </row>
    <row r="15" spans="1:38">
      <c r="A15" s="65" t="s">
        <v>8</v>
      </c>
      <c r="B15" s="66">
        <f ca="1">INDIRECT(ADDRESS(ROW()-1,VLOOKUP($A$6,Metadata!$A:$B,2,FALSE),,1,B$7))</f>
        <v>1032.4000000000001</v>
      </c>
      <c r="C15" s="66">
        <f ca="1">INDIRECT(ADDRESS(ROW()-1,VLOOKUP($A$6,Metadata!$A:$B,2,FALSE),,1,C$7))</f>
        <v>1105.8</v>
      </c>
      <c r="D15" s="66">
        <f ca="1">INDIRECT(ADDRESS(ROW()-1,VLOOKUP($A$6,Metadata!$A:$B,2,FALSE),,1,D$7))</f>
        <v>1169.7</v>
      </c>
      <c r="E15" s="66">
        <f ca="1">INDIRECT(ADDRESS(ROW()-1,VLOOKUP($A$6,Metadata!$A:$B,2,FALSE),,1,E$7))</f>
        <v>1174.4000000000001</v>
      </c>
      <c r="F15" s="66">
        <f ca="1">INDIRECT(ADDRESS(ROW()-1,VLOOKUP($A$6,Metadata!$A:$B,2,FALSE),,1,F$7))</f>
        <v>1191.7</v>
      </c>
      <c r="G15" s="66">
        <f ca="1">INDIRECT(ADDRESS(ROW()-1,VLOOKUP($A$6,Metadata!$A:$B,2,FALSE),,1,G$7))</f>
        <v>1157.3</v>
      </c>
      <c r="H15" s="66">
        <f ca="1">INDIRECT(ADDRESS(ROW()-1,VLOOKUP($A$6,Metadata!$A:$B,2,FALSE),,1,H$7))</f>
        <v>1156.9000000000001</v>
      </c>
      <c r="I15" s="66">
        <f ca="1">INDIRECT(ADDRESS(ROW()-1,VLOOKUP($A$6,Metadata!$A:$B,2,FALSE),,1,I$7))</f>
        <v>1208.2</v>
      </c>
      <c r="J15" s="66">
        <f ca="1">INDIRECT(ADDRESS(ROW()-1,VLOOKUP($A$6,Metadata!$A:$B,2,FALSE),,1,J$7))</f>
        <v>1239.0999999999999</v>
      </c>
      <c r="K15" s="66">
        <f ca="1">INDIRECT(ADDRESS(ROW()-1,VLOOKUP($A$6,Metadata!$A:$B,2,FALSE),,1,K$7))</f>
        <v>1250.5999999999999</v>
      </c>
      <c r="L15" s="146"/>
      <c r="M15" s="146"/>
      <c r="N15" s="146"/>
      <c r="O15" s="146"/>
      <c r="P15" s="146"/>
      <c r="Q15" s="146"/>
      <c r="R15" s="146"/>
      <c r="S15" s="146"/>
      <c r="T15" s="146"/>
      <c r="U15" s="146"/>
      <c r="V15" s="146"/>
      <c r="W15" s="147"/>
      <c r="X15" s="147"/>
      <c r="Y15" s="147"/>
      <c r="Z15" s="147"/>
      <c r="AA15" s="147"/>
      <c r="AB15" s="147"/>
      <c r="AC15" s="147"/>
      <c r="AD15" s="147"/>
      <c r="AE15" s="147"/>
      <c r="AF15" s="147"/>
      <c r="AG15" s="147"/>
      <c r="AH15" s="147"/>
      <c r="AI15" s="147"/>
      <c r="AJ15" s="147"/>
      <c r="AK15" s="147"/>
      <c r="AL15" s="142"/>
    </row>
    <row r="16" spans="1:38">
      <c r="A16" s="65" t="s">
        <v>9</v>
      </c>
      <c r="B16" s="66">
        <f ca="1">INDIRECT(ADDRESS(ROW()-1,VLOOKUP($A$6,Metadata!$A:$B,2,FALSE),,1,B$7))</f>
        <v>199.3</v>
      </c>
      <c r="C16" s="66">
        <f ca="1">INDIRECT(ADDRESS(ROW()-1,VLOOKUP($A$6,Metadata!$A:$B,2,FALSE),,1,C$7))</f>
        <v>200.6</v>
      </c>
      <c r="D16" s="66">
        <f ca="1">INDIRECT(ADDRESS(ROW()-1,VLOOKUP($A$6,Metadata!$A:$B,2,FALSE),,1,D$7))</f>
        <v>206.1</v>
      </c>
      <c r="E16" s="66">
        <f ca="1">INDIRECT(ADDRESS(ROW()-1,VLOOKUP($A$6,Metadata!$A:$B,2,FALSE),,1,E$7))</f>
        <v>218.8</v>
      </c>
      <c r="F16" s="66">
        <f ca="1">INDIRECT(ADDRESS(ROW()-1,VLOOKUP($A$6,Metadata!$A:$B,2,FALSE),,1,F$7))</f>
        <v>220.1</v>
      </c>
      <c r="G16" s="66">
        <f ca="1">INDIRECT(ADDRESS(ROW()-1,VLOOKUP($A$6,Metadata!$A:$B,2,FALSE),,1,G$7))</f>
        <v>224.6</v>
      </c>
      <c r="H16" s="66">
        <f ca="1">INDIRECT(ADDRESS(ROW()-1,VLOOKUP($A$6,Metadata!$A:$B,2,FALSE),,1,H$7))</f>
        <v>235.1</v>
      </c>
      <c r="I16" s="66">
        <f ca="1">INDIRECT(ADDRESS(ROW()-1,VLOOKUP($A$6,Metadata!$A:$B,2,FALSE),,1,I$7))</f>
        <v>230</v>
      </c>
      <c r="J16" s="66">
        <f ca="1">INDIRECT(ADDRESS(ROW()-1,VLOOKUP($A$6,Metadata!$A:$B,2,FALSE),,1,J$7))</f>
        <v>239.6</v>
      </c>
      <c r="K16" s="66">
        <f ca="1">INDIRECT(ADDRESS(ROW()-1,VLOOKUP($A$6,Metadata!$A:$B,2,FALSE),,1,K$7))</f>
        <v>241.5</v>
      </c>
      <c r="L16" s="146"/>
      <c r="M16" s="146"/>
      <c r="N16" s="146"/>
      <c r="O16" s="146"/>
      <c r="P16" s="146"/>
      <c r="Q16" s="146"/>
      <c r="R16" s="146"/>
      <c r="S16" s="146"/>
      <c r="T16" s="146"/>
      <c r="U16" s="146"/>
      <c r="V16" s="146"/>
      <c r="W16" s="147"/>
      <c r="X16" s="147"/>
      <c r="Y16" s="147"/>
      <c r="Z16" s="147"/>
      <c r="AA16" s="147"/>
      <c r="AB16" s="147"/>
      <c r="AC16" s="147"/>
      <c r="AD16" s="147"/>
      <c r="AE16" s="147"/>
      <c r="AF16" s="147"/>
      <c r="AG16" s="147"/>
      <c r="AH16" s="147"/>
      <c r="AI16" s="147"/>
      <c r="AJ16" s="147"/>
      <c r="AK16" s="147"/>
      <c r="AL16" s="142"/>
    </row>
    <row r="17" spans="1:38">
      <c r="A17" s="65" t="s">
        <v>10</v>
      </c>
      <c r="B17" s="66">
        <f ca="1">INDIRECT(ADDRESS(ROW()-1,VLOOKUP($A$6,Metadata!$A:$B,2,FALSE),,1,B$7))</f>
        <v>86.1</v>
      </c>
      <c r="C17" s="66">
        <f ca="1">INDIRECT(ADDRESS(ROW()-1,VLOOKUP($A$6,Metadata!$A:$B,2,FALSE),,1,C$7))</f>
        <v>101.4</v>
      </c>
      <c r="D17" s="66">
        <f ca="1">INDIRECT(ADDRESS(ROW()-1,VLOOKUP($A$6,Metadata!$A:$B,2,FALSE),,1,D$7))</f>
        <v>98</v>
      </c>
      <c r="E17" s="66">
        <f ca="1">INDIRECT(ADDRESS(ROW()-1,VLOOKUP($A$6,Metadata!$A:$B,2,FALSE),,1,E$7))</f>
        <v>99.5</v>
      </c>
      <c r="F17" s="66">
        <f ca="1">INDIRECT(ADDRESS(ROW()-1,VLOOKUP($A$6,Metadata!$A:$B,2,FALSE),,1,F$7))</f>
        <v>97</v>
      </c>
      <c r="G17" s="66">
        <f ca="1">INDIRECT(ADDRESS(ROW()-1,VLOOKUP($A$6,Metadata!$A:$B,2,FALSE),,1,G$7))</f>
        <v>101.8</v>
      </c>
      <c r="H17" s="66">
        <f ca="1">INDIRECT(ADDRESS(ROW()-1,VLOOKUP($A$6,Metadata!$A:$B,2,FALSE),,1,H$7))</f>
        <v>96.4</v>
      </c>
      <c r="I17" s="66">
        <f ca="1">INDIRECT(ADDRESS(ROW()-1,VLOOKUP($A$6,Metadata!$A:$B,2,FALSE),,1,I$7))</f>
        <v>100.5</v>
      </c>
      <c r="J17" s="66">
        <f ca="1">INDIRECT(ADDRESS(ROW()-1,VLOOKUP($A$6,Metadata!$A:$B,2,FALSE),,1,J$7))</f>
        <v>94.2</v>
      </c>
      <c r="K17" s="66">
        <f ca="1">INDIRECT(ADDRESS(ROW()-1,VLOOKUP($A$6,Metadata!$A:$B,2,FALSE),,1,K$7))</f>
        <v>103.6</v>
      </c>
      <c r="L17" s="146"/>
      <c r="M17" s="146"/>
      <c r="N17" s="146"/>
      <c r="O17" s="146"/>
      <c r="P17" s="146"/>
      <c r="Q17" s="146"/>
      <c r="R17" s="146"/>
      <c r="S17" s="146"/>
      <c r="T17" s="146"/>
      <c r="U17" s="146"/>
      <c r="V17" s="146"/>
      <c r="W17" s="147"/>
      <c r="X17" s="147"/>
      <c r="Y17" s="147"/>
      <c r="Z17" s="147"/>
      <c r="AA17" s="147"/>
      <c r="AB17" s="147"/>
      <c r="AC17" s="147"/>
      <c r="AD17" s="147"/>
      <c r="AE17" s="147"/>
      <c r="AF17" s="147"/>
      <c r="AG17" s="147"/>
      <c r="AH17" s="147"/>
      <c r="AI17" s="147"/>
      <c r="AJ17" s="147"/>
      <c r="AK17" s="147"/>
      <c r="AL17" s="142"/>
    </row>
    <row r="18" spans="1:38">
      <c r="A18" s="65" t="s">
        <v>11</v>
      </c>
      <c r="B18" s="66">
        <f ca="1">INDIRECT(ADDRESS(ROW()-1,VLOOKUP($A$6,Metadata!$A:$B,2,FALSE),,1,B$7))</f>
        <v>180.4</v>
      </c>
      <c r="C18" s="66">
        <f ca="1">INDIRECT(ADDRESS(ROW()-1,VLOOKUP($A$6,Metadata!$A:$B,2,FALSE),,1,C$7))</f>
        <v>195.4</v>
      </c>
      <c r="D18" s="66">
        <f ca="1">INDIRECT(ADDRESS(ROW()-1,VLOOKUP($A$6,Metadata!$A:$B,2,FALSE),,1,D$7))</f>
        <v>203.1</v>
      </c>
      <c r="E18" s="66">
        <f ca="1">INDIRECT(ADDRESS(ROW()-1,VLOOKUP($A$6,Metadata!$A:$B,2,FALSE),,1,E$7))</f>
        <v>202.8</v>
      </c>
      <c r="F18" s="66">
        <f ca="1">INDIRECT(ADDRESS(ROW()-1,VLOOKUP($A$6,Metadata!$A:$B,2,FALSE),,1,F$7))</f>
        <v>196.9</v>
      </c>
      <c r="G18" s="66">
        <f ca="1">INDIRECT(ADDRESS(ROW()-1,VLOOKUP($A$6,Metadata!$A:$B,2,FALSE),,1,G$7))</f>
        <v>218</v>
      </c>
      <c r="H18" s="66">
        <f ca="1">INDIRECT(ADDRESS(ROW()-1,VLOOKUP($A$6,Metadata!$A:$B,2,FALSE),,1,H$7))</f>
        <v>214</v>
      </c>
      <c r="I18" s="66">
        <f ca="1">INDIRECT(ADDRESS(ROW()-1,VLOOKUP($A$6,Metadata!$A:$B,2,FALSE),,1,I$7))</f>
        <v>211.2</v>
      </c>
      <c r="J18" s="66">
        <f ca="1">INDIRECT(ADDRESS(ROW()-1,VLOOKUP($A$6,Metadata!$A:$B,2,FALSE),,1,J$7))</f>
        <v>218.1</v>
      </c>
      <c r="K18" s="66">
        <f ca="1">INDIRECT(ADDRESS(ROW()-1,VLOOKUP($A$6,Metadata!$A:$B,2,FALSE),,1,K$7))</f>
        <v>223.1</v>
      </c>
      <c r="L18" s="146"/>
      <c r="M18" s="146"/>
      <c r="N18" s="146"/>
      <c r="O18" s="146"/>
      <c r="P18" s="146"/>
      <c r="Q18" s="146"/>
      <c r="R18" s="146"/>
      <c r="S18" s="146"/>
      <c r="T18" s="146"/>
      <c r="U18" s="146"/>
      <c r="V18" s="146"/>
      <c r="W18" s="147"/>
      <c r="X18" s="147"/>
      <c r="Y18" s="147"/>
      <c r="Z18" s="147"/>
      <c r="AA18" s="147"/>
      <c r="AB18" s="147"/>
      <c r="AC18" s="147"/>
      <c r="AD18" s="147"/>
      <c r="AE18" s="147"/>
      <c r="AF18" s="147"/>
      <c r="AG18" s="147"/>
      <c r="AH18" s="147"/>
      <c r="AI18" s="147"/>
      <c r="AJ18" s="147"/>
      <c r="AK18" s="147"/>
      <c r="AL18" s="142"/>
    </row>
    <row r="19" spans="1:38">
      <c r="A19" s="64" t="s">
        <v>14</v>
      </c>
      <c r="B19" s="66"/>
      <c r="C19" s="66"/>
      <c r="D19" s="66"/>
      <c r="E19" s="66"/>
      <c r="F19" s="66"/>
      <c r="G19" s="66"/>
      <c r="H19" s="66"/>
      <c r="I19" s="66"/>
      <c r="J19" s="66"/>
      <c r="K19" s="66"/>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row>
    <row r="20" spans="1:38">
      <c r="A20" s="65" t="s">
        <v>15</v>
      </c>
      <c r="B20" s="66">
        <f ca="1">INDIRECT(ADDRESS(ROW()-1,VLOOKUP($A$6,Metadata!$A:$B,2,FALSE),,1,B$7))</f>
        <v>6914.7</v>
      </c>
      <c r="C20" s="66">
        <f ca="1">INDIRECT(ADDRESS(ROW()-1,VLOOKUP($A$6,Metadata!$A:$B,2,FALSE),,1,C$7))</f>
        <v>7270.6</v>
      </c>
      <c r="D20" s="66">
        <f ca="1">INDIRECT(ADDRESS(ROW()-1,VLOOKUP($A$6,Metadata!$A:$B,2,FALSE),,1,D$7))</f>
        <v>7729.6</v>
      </c>
      <c r="E20" s="66">
        <f ca="1">INDIRECT(ADDRESS(ROW()-1,VLOOKUP($A$6,Metadata!$A:$B,2,FALSE),,1,E$7))</f>
        <v>7753</v>
      </c>
      <c r="F20" s="66">
        <f ca="1">INDIRECT(ADDRESS(ROW()-1,VLOOKUP($A$6,Metadata!$A:$B,2,FALSE),,1,F$7))</f>
        <v>8041.8</v>
      </c>
      <c r="G20" s="66">
        <f ca="1">INDIRECT(ADDRESS(ROW()-1,VLOOKUP($A$6,Metadata!$A:$B,2,FALSE),,1,G$7))</f>
        <v>8276.5</v>
      </c>
      <c r="H20" s="66">
        <f ca="1">INDIRECT(ADDRESS(ROW()-1,VLOOKUP($A$6,Metadata!$A:$B,2,FALSE),,1,H$7))</f>
        <v>8565.6</v>
      </c>
      <c r="I20" s="66">
        <f ca="1">INDIRECT(ADDRESS(ROW()-1,VLOOKUP($A$6,Metadata!$A:$B,2,FALSE),,1,I$7))</f>
        <v>8816.4</v>
      </c>
      <c r="J20" s="66">
        <f ca="1">INDIRECT(ADDRESS(ROW()-1,VLOOKUP($A$6,Metadata!$A:$B,2,FALSE),,1,J$7))</f>
        <v>8890.2000000000007</v>
      </c>
      <c r="K20" s="66">
        <f ca="1">INDIRECT(ADDRESS(ROW()-1,VLOOKUP($A$6,Metadata!$A:$B,2,FALSE),,1,K$7))</f>
        <v>9027.6</v>
      </c>
      <c r="L20" s="146"/>
      <c r="M20" s="146"/>
      <c r="N20" s="146"/>
      <c r="O20" s="146"/>
      <c r="P20" s="146"/>
      <c r="Q20" s="146"/>
      <c r="R20" s="146"/>
      <c r="S20" s="146"/>
      <c r="T20" s="146"/>
      <c r="U20" s="146"/>
      <c r="V20" s="146"/>
      <c r="W20" s="147"/>
      <c r="X20" s="147"/>
      <c r="Y20" s="147"/>
      <c r="Z20" s="147"/>
      <c r="AA20" s="147"/>
      <c r="AB20" s="147"/>
      <c r="AC20" s="147"/>
      <c r="AD20" s="147"/>
      <c r="AE20" s="147"/>
      <c r="AF20" s="147"/>
      <c r="AG20" s="147"/>
      <c r="AH20" s="147"/>
      <c r="AI20" s="147"/>
      <c r="AJ20" s="147"/>
      <c r="AK20" s="147"/>
      <c r="AL20" s="142"/>
    </row>
    <row r="21" spans="1:38">
      <c r="A21" s="65" t="s">
        <v>16</v>
      </c>
      <c r="B21" s="66">
        <f ca="1">INDIRECT(ADDRESS(ROW()-1,VLOOKUP($A$6,Metadata!$A:$B,2,FALSE),,1,B$7))</f>
        <v>1837.1</v>
      </c>
      <c r="C21" s="66">
        <f ca="1">INDIRECT(ADDRESS(ROW()-1,VLOOKUP($A$6,Metadata!$A:$B,2,FALSE),,1,C$7))</f>
        <v>1630.1</v>
      </c>
      <c r="D21" s="66">
        <f ca="1">INDIRECT(ADDRESS(ROW()-1,VLOOKUP($A$6,Metadata!$A:$B,2,FALSE),,1,D$7))</f>
        <v>1582.2</v>
      </c>
      <c r="E21" s="66">
        <f ca="1">INDIRECT(ADDRESS(ROW()-1,VLOOKUP($A$6,Metadata!$A:$B,2,FALSE),,1,E$7))</f>
        <v>1719.1</v>
      </c>
      <c r="F21" s="66">
        <f ca="1">INDIRECT(ADDRESS(ROW()-1,VLOOKUP($A$6,Metadata!$A:$B,2,FALSE),,1,F$7))</f>
        <v>1658.7</v>
      </c>
      <c r="G21" s="66">
        <f ca="1">INDIRECT(ADDRESS(ROW()-1,VLOOKUP($A$6,Metadata!$A:$B,2,FALSE),,1,G$7))</f>
        <v>1743.2</v>
      </c>
      <c r="H21" s="66">
        <f ca="1">INDIRECT(ADDRESS(ROW()-1,VLOOKUP($A$6,Metadata!$A:$B,2,FALSE),,1,H$7))</f>
        <v>1876.9</v>
      </c>
      <c r="I21" s="66">
        <f ca="1">INDIRECT(ADDRESS(ROW()-1,VLOOKUP($A$6,Metadata!$A:$B,2,FALSE),,1,I$7))</f>
        <v>1904.3</v>
      </c>
      <c r="J21" s="66">
        <f ca="1">INDIRECT(ADDRESS(ROW()-1,VLOOKUP($A$6,Metadata!$A:$B,2,FALSE),,1,J$7))</f>
        <v>1882.5</v>
      </c>
      <c r="K21" s="66">
        <f ca="1">INDIRECT(ADDRESS(ROW()-1,VLOOKUP($A$6,Metadata!$A:$B,2,FALSE),,1,K$7))</f>
        <v>1966.6</v>
      </c>
      <c r="L21" s="146"/>
      <c r="M21" s="146"/>
      <c r="N21" s="146"/>
      <c r="O21" s="146"/>
      <c r="P21" s="146"/>
      <c r="Q21" s="146"/>
      <c r="R21" s="146"/>
      <c r="S21" s="146"/>
      <c r="T21" s="146"/>
      <c r="U21" s="146"/>
      <c r="V21" s="146"/>
      <c r="W21" s="147"/>
      <c r="X21" s="147"/>
      <c r="Y21" s="147"/>
      <c r="Z21" s="147"/>
      <c r="AA21" s="147"/>
      <c r="AB21" s="147"/>
      <c r="AC21" s="147"/>
      <c r="AD21" s="147"/>
      <c r="AE21" s="147"/>
      <c r="AF21" s="147"/>
      <c r="AG21" s="147"/>
      <c r="AH21" s="147"/>
      <c r="AI21" s="147"/>
      <c r="AJ21" s="147"/>
      <c r="AK21" s="147"/>
      <c r="AL21" s="142"/>
    </row>
    <row r="22" spans="1:38">
      <c r="A22" s="65" t="s">
        <v>17</v>
      </c>
      <c r="B22" s="66">
        <f ca="1">INDIRECT(ADDRESS(ROW()-1,VLOOKUP($A$6,Metadata!$A:$B,2,FALSE),,1,B$7))</f>
        <v>727.2</v>
      </c>
      <c r="C22" s="66">
        <f ca="1">INDIRECT(ADDRESS(ROW()-1,VLOOKUP($A$6,Metadata!$A:$B,2,FALSE),,1,C$7))</f>
        <v>847.3</v>
      </c>
      <c r="D22" s="66">
        <f ca="1">INDIRECT(ADDRESS(ROW()-1,VLOOKUP($A$6,Metadata!$A:$B,2,FALSE),,1,D$7))</f>
        <v>867.8</v>
      </c>
      <c r="E22" s="66">
        <f ca="1">INDIRECT(ADDRESS(ROW()-1,VLOOKUP($A$6,Metadata!$A:$B,2,FALSE),,1,E$7))</f>
        <v>842.6</v>
      </c>
      <c r="F22" s="66">
        <f ca="1">INDIRECT(ADDRESS(ROW()-1,VLOOKUP($A$6,Metadata!$A:$B,2,FALSE),,1,F$7))</f>
        <v>880.4</v>
      </c>
      <c r="G22" s="66">
        <f ca="1">INDIRECT(ADDRESS(ROW()-1,VLOOKUP($A$6,Metadata!$A:$B,2,FALSE),,1,G$7))</f>
        <v>878.3</v>
      </c>
      <c r="H22" s="66">
        <f ca="1">INDIRECT(ADDRESS(ROW()-1,VLOOKUP($A$6,Metadata!$A:$B,2,FALSE),,1,H$7))</f>
        <v>782.3</v>
      </c>
      <c r="I22" s="66">
        <f ca="1">INDIRECT(ADDRESS(ROW()-1,VLOOKUP($A$6,Metadata!$A:$B,2,FALSE),,1,I$7))</f>
        <v>843.3</v>
      </c>
      <c r="J22" s="66">
        <f ca="1">INDIRECT(ADDRESS(ROW()-1,VLOOKUP($A$6,Metadata!$A:$B,2,FALSE),,1,J$7))</f>
        <v>817.1</v>
      </c>
      <c r="K22" s="66">
        <f ca="1">INDIRECT(ADDRESS(ROW()-1,VLOOKUP($A$6,Metadata!$A:$B,2,FALSE),,1,K$7))</f>
        <v>852.4</v>
      </c>
      <c r="L22" s="146"/>
      <c r="M22" s="146"/>
      <c r="N22" s="146"/>
      <c r="O22" s="146"/>
      <c r="P22" s="146"/>
      <c r="Q22" s="146"/>
      <c r="R22" s="146"/>
      <c r="S22" s="146"/>
      <c r="T22" s="146"/>
      <c r="U22" s="146"/>
      <c r="V22" s="146"/>
      <c r="W22" s="147"/>
      <c r="X22" s="147"/>
      <c r="Y22" s="147"/>
      <c r="Z22" s="147"/>
      <c r="AA22" s="147"/>
      <c r="AB22" s="147"/>
      <c r="AC22" s="147"/>
      <c r="AD22" s="147"/>
      <c r="AE22" s="147"/>
      <c r="AF22" s="147"/>
      <c r="AG22" s="147"/>
      <c r="AH22" s="147"/>
      <c r="AI22" s="147"/>
      <c r="AJ22" s="147"/>
      <c r="AK22" s="147"/>
      <c r="AL22" s="142"/>
    </row>
    <row r="23" spans="1:38">
      <c r="A23" s="65" t="s">
        <v>18</v>
      </c>
      <c r="B23" s="66">
        <f ca="1">INDIRECT(ADDRESS(ROW()-1,VLOOKUP($A$6,Metadata!$A:$B,2,FALSE),,1,B$7))</f>
        <v>151.69999999999999</v>
      </c>
      <c r="C23" s="66">
        <f ca="1">INDIRECT(ADDRESS(ROW()-1,VLOOKUP($A$6,Metadata!$A:$B,2,FALSE),,1,C$7))</f>
        <v>184.8</v>
      </c>
      <c r="D23" s="66">
        <f ca="1">INDIRECT(ADDRESS(ROW()-1,VLOOKUP($A$6,Metadata!$A:$B,2,FALSE),,1,D$7))</f>
        <v>182.9</v>
      </c>
      <c r="E23" s="66">
        <f ca="1">INDIRECT(ADDRESS(ROW()-1,VLOOKUP($A$6,Metadata!$A:$B,2,FALSE),,1,E$7))</f>
        <v>175.1</v>
      </c>
      <c r="F23" s="66">
        <f ca="1">INDIRECT(ADDRESS(ROW()-1,VLOOKUP($A$6,Metadata!$A:$B,2,FALSE),,1,F$7))</f>
        <v>174.5</v>
      </c>
      <c r="G23" s="66">
        <f ca="1">INDIRECT(ADDRESS(ROW()-1,VLOOKUP($A$6,Metadata!$A:$B,2,FALSE),,1,G$7))</f>
        <v>170.7</v>
      </c>
      <c r="H23" s="66">
        <f ca="1">INDIRECT(ADDRESS(ROW()-1,VLOOKUP($A$6,Metadata!$A:$B,2,FALSE),,1,H$7))</f>
        <v>152.80000000000001</v>
      </c>
      <c r="I23" s="66">
        <f ca="1">INDIRECT(ADDRESS(ROW()-1,VLOOKUP($A$6,Metadata!$A:$B,2,FALSE),,1,I$7))</f>
        <v>142.19999999999999</v>
      </c>
      <c r="J23" s="66">
        <f ca="1">INDIRECT(ADDRESS(ROW()-1,VLOOKUP($A$6,Metadata!$A:$B,2,FALSE),,1,J$7))</f>
        <v>163.5</v>
      </c>
      <c r="K23" s="66">
        <f ca="1">INDIRECT(ADDRESS(ROW()-1,VLOOKUP($A$6,Metadata!$A:$B,2,FALSE),,1,K$7))</f>
        <v>151.9</v>
      </c>
      <c r="L23" s="146"/>
      <c r="M23" s="146"/>
      <c r="N23" s="146"/>
      <c r="O23" s="146"/>
      <c r="P23" s="146"/>
      <c r="Q23" s="146"/>
      <c r="R23" s="146"/>
      <c r="S23" s="146"/>
      <c r="T23" s="146"/>
      <c r="U23" s="146"/>
      <c r="V23" s="146"/>
      <c r="W23" s="147"/>
      <c r="X23" s="147"/>
      <c r="Y23" s="147"/>
      <c r="Z23" s="147"/>
      <c r="AA23" s="147"/>
      <c r="AB23" s="147"/>
      <c r="AC23" s="147"/>
      <c r="AD23" s="147"/>
      <c r="AE23" s="147"/>
      <c r="AF23" s="147"/>
      <c r="AG23" s="147"/>
      <c r="AH23" s="147"/>
      <c r="AI23" s="147"/>
      <c r="AJ23" s="147"/>
      <c r="AK23" s="147"/>
      <c r="AL23" s="142"/>
    </row>
    <row r="24" spans="1:38">
      <c r="A24" s="64" t="s">
        <v>12</v>
      </c>
      <c r="B24" s="66"/>
      <c r="C24" s="66"/>
      <c r="D24" s="66"/>
      <c r="E24" s="66"/>
      <c r="F24" s="66"/>
      <c r="G24" s="66"/>
      <c r="H24" s="66"/>
      <c r="I24" s="66"/>
      <c r="J24" s="66"/>
      <c r="K24" s="66"/>
      <c r="L24" s="142"/>
      <c r="M24" s="142"/>
      <c r="N24" s="142"/>
      <c r="O24" s="142"/>
      <c r="P24" s="142"/>
      <c r="Q24" s="142"/>
      <c r="R24" s="142"/>
      <c r="S24" s="142"/>
      <c r="T24" s="142"/>
      <c r="U24" s="142"/>
      <c r="V24" s="142"/>
      <c r="W24" s="142"/>
      <c r="X24" s="147"/>
      <c r="Y24" s="147"/>
      <c r="Z24" s="147"/>
      <c r="AA24" s="147"/>
      <c r="AB24" s="147"/>
      <c r="AC24" s="147"/>
      <c r="AD24" s="147"/>
      <c r="AE24" s="147"/>
      <c r="AF24" s="147"/>
      <c r="AG24" s="147"/>
      <c r="AH24" s="147"/>
      <c r="AI24" s="147"/>
      <c r="AJ24" s="147"/>
      <c r="AK24" s="147"/>
      <c r="AL24" s="142"/>
    </row>
    <row r="25" spans="1:38">
      <c r="A25" s="65" t="s">
        <v>19</v>
      </c>
      <c r="B25" s="66">
        <f ca="1">INDIRECT(ADDRESS(ROW()-1,VLOOKUP($A$6,Metadata!$A:$B,2,FALSE),,1,B$7))</f>
        <v>4872.1000000000004</v>
      </c>
      <c r="C25" s="66">
        <f ca="1">INDIRECT(ADDRESS(ROW()-1,VLOOKUP($A$6,Metadata!$A:$B,2,FALSE),,1,C$7))</f>
        <v>5094.8999999999996</v>
      </c>
      <c r="D25" s="66">
        <f ca="1">INDIRECT(ADDRESS(ROW()-1,VLOOKUP($A$6,Metadata!$A:$B,2,FALSE),,1,D$7))</f>
        <v>5281.6</v>
      </c>
      <c r="E25" s="66">
        <f ca="1">INDIRECT(ADDRESS(ROW()-1,VLOOKUP($A$6,Metadata!$A:$B,2,FALSE),,1,E$7))</f>
        <v>5301.5</v>
      </c>
      <c r="F25" s="66">
        <f ca="1">INDIRECT(ADDRESS(ROW()-1,VLOOKUP($A$6,Metadata!$A:$B,2,FALSE),,1,F$7))</f>
        <v>5416.8</v>
      </c>
      <c r="G25" s="66">
        <f ca="1">INDIRECT(ADDRESS(ROW()-1,VLOOKUP($A$6,Metadata!$A:$B,2,FALSE),,1,G$7))</f>
        <v>5513</v>
      </c>
      <c r="H25" s="66">
        <f ca="1">INDIRECT(ADDRESS(ROW()-1,VLOOKUP($A$6,Metadata!$A:$B,2,FALSE),,1,H$7))</f>
        <v>5652.3</v>
      </c>
      <c r="I25" s="66">
        <f ca="1">INDIRECT(ADDRESS(ROW()-1,VLOOKUP($A$6,Metadata!$A:$B,2,FALSE),,1,I$7))</f>
        <v>5801</v>
      </c>
      <c r="J25" s="66">
        <f ca="1">INDIRECT(ADDRESS(ROW()-1,VLOOKUP($A$6,Metadata!$A:$B,2,FALSE),,1,J$7))</f>
        <v>5834</v>
      </c>
      <c r="K25" s="66">
        <f ca="1">INDIRECT(ADDRESS(ROW()-1,VLOOKUP($A$6,Metadata!$A:$B,2,FALSE),,1,K$7))</f>
        <v>5924.2</v>
      </c>
      <c r="L25" s="146"/>
      <c r="M25" s="146"/>
      <c r="N25" s="146"/>
      <c r="O25" s="146"/>
      <c r="P25" s="146"/>
      <c r="Q25" s="146"/>
      <c r="R25" s="146"/>
      <c r="S25" s="146"/>
      <c r="T25" s="146"/>
      <c r="U25" s="146"/>
      <c r="V25" s="146"/>
      <c r="W25" s="147"/>
      <c r="X25" s="147"/>
      <c r="Y25" s="147"/>
      <c r="Z25" s="147"/>
      <c r="AA25" s="147"/>
      <c r="AB25" s="147"/>
      <c r="AC25" s="147"/>
      <c r="AD25" s="147"/>
      <c r="AE25" s="147"/>
      <c r="AF25" s="147"/>
      <c r="AG25" s="147"/>
      <c r="AH25" s="147"/>
      <c r="AI25" s="147"/>
      <c r="AJ25" s="147"/>
      <c r="AK25" s="147"/>
      <c r="AL25" s="142"/>
    </row>
    <row r="26" spans="1:38">
      <c r="A26" s="65" t="s">
        <v>20</v>
      </c>
      <c r="B26" s="66">
        <f ca="1">INDIRECT(ADDRESS(ROW()-1,VLOOKUP($A$6,Metadata!$A:$B,2,FALSE),,1,B$7))</f>
        <v>4758.6000000000004</v>
      </c>
      <c r="C26" s="66">
        <f ca="1">INDIRECT(ADDRESS(ROW()-1,VLOOKUP($A$6,Metadata!$A:$B,2,FALSE),,1,C$7))</f>
        <v>4840.1000000000004</v>
      </c>
      <c r="D26" s="66">
        <f ca="1">INDIRECT(ADDRESS(ROW()-1,VLOOKUP($A$6,Metadata!$A:$B,2,FALSE),,1,D$7))</f>
        <v>5079.7</v>
      </c>
      <c r="E26" s="66">
        <f ca="1">INDIRECT(ADDRESS(ROW()-1,VLOOKUP($A$6,Metadata!$A:$B,2,FALSE),,1,E$7))</f>
        <v>5189.3999999999996</v>
      </c>
      <c r="F26" s="66">
        <f ca="1">INDIRECT(ADDRESS(ROW()-1,VLOOKUP($A$6,Metadata!$A:$B,2,FALSE),,1,F$7))</f>
        <v>5336.8</v>
      </c>
      <c r="G26" s="66">
        <f ca="1">INDIRECT(ADDRESS(ROW()-1,VLOOKUP($A$6,Metadata!$A:$B,2,FALSE),,1,G$7))</f>
        <v>5556.5</v>
      </c>
      <c r="H26" s="66">
        <f ca="1">INDIRECT(ADDRESS(ROW()-1,VLOOKUP($A$6,Metadata!$A:$B,2,FALSE),,1,H$7))</f>
        <v>5728.2</v>
      </c>
      <c r="I26" s="66">
        <f ca="1">INDIRECT(ADDRESS(ROW()-1,VLOOKUP($A$6,Metadata!$A:$B,2,FALSE),,1,I$7))</f>
        <v>5907.9</v>
      </c>
      <c r="J26" s="66">
        <f ca="1">INDIRECT(ADDRESS(ROW()-1,VLOOKUP($A$6,Metadata!$A:$B,2,FALSE),,1,J$7))</f>
        <v>5917.5</v>
      </c>
      <c r="K26" s="66">
        <f ca="1">INDIRECT(ADDRESS(ROW()-1,VLOOKUP($A$6,Metadata!$A:$B,2,FALSE),,1,K$7))</f>
        <v>6075.3</v>
      </c>
      <c r="L26" s="146"/>
      <c r="M26" s="146"/>
      <c r="N26" s="146"/>
      <c r="O26" s="146"/>
      <c r="P26" s="146"/>
      <c r="Q26" s="146"/>
      <c r="R26" s="146"/>
      <c r="S26" s="146"/>
      <c r="T26" s="146"/>
      <c r="U26" s="146"/>
      <c r="V26" s="146"/>
      <c r="W26" s="147"/>
      <c r="X26" s="147"/>
      <c r="Y26" s="147"/>
      <c r="Z26" s="147"/>
      <c r="AA26" s="147"/>
      <c r="AB26" s="147"/>
      <c r="AC26" s="147"/>
      <c r="AD26" s="147"/>
      <c r="AE26" s="147"/>
      <c r="AF26" s="147"/>
      <c r="AG26" s="147"/>
      <c r="AH26" s="147"/>
      <c r="AI26" s="147"/>
      <c r="AJ26" s="147"/>
      <c r="AK26" s="147"/>
      <c r="AL26" s="142"/>
    </row>
    <row r="27" spans="1:38" s="150" customFormat="1">
      <c r="A27" s="69" t="s">
        <v>13</v>
      </c>
      <c r="B27" s="70">
        <f ca="1">INDIRECT(ADDRESS(ROW()-1,VLOOKUP($A$6,Metadata!$A:$B,2,FALSE),,1,B$7))</f>
        <v>9630.7000000000007</v>
      </c>
      <c r="C27" s="70">
        <f ca="1">INDIRECT(ADDRESS(ROW()-1,VLOOKUP($A$6,Metadata!$A:$B,2,FALSE),,1,C$7))</f>
        <v>9934.5</v>
      </c>
      <c r="D27" s="70">
        <f ca="1">INDIRECT(ADDRESS(ROW()-1,VLOOKUP($A$6,Metadata!$A:$B,2,FALSE),,1,D$7))</f>
        <v>10361.799999999999</v>
      </c>
      <c r="E27" s="70">
        <f ca="1">INDIRECT(ADDRESS(ROW()-1,VLOOKUP($A$6,Metadata!$A:$B,2,FALSE),,1,E$7))</f>
        <v>10488.7</v>
      </c>
      <c r="F27" s="70">
        <f ca="1">INDIRECT(ADDRESS(ROW()-1,VLOOKUP($A$6,Metadata!$A:$B,2,FALSE),,1,F$7))</f>
        <v>10756.6</v>
      </c>
      <c r="G27" s="70">
        <f ca="1">INDIRECT(ADDRESS(ROW()-1,VLOOKUP($A$6,Metadata!$A:$B,2,FALSE),,1,G$7))</f>
        <v>11068.6</v>
      </c>
      <c r="H27" s="70">
        <f ca="1">INDIRECT(ADDRESS(ROW()-1,VLOOKUP($A$6,Metadata!$A:$B,2,FALSE),,1,H$7))</f>
        <v>11376.7</v>
      </c>
      <c r="I27" s="70">
        <f ca="1">INDIRECT(ADDRESS(ROW()-1,VLOOKUP($A$6,Metadata!$A:$B,2,FALSE),,1,I$7))</f>
        <v>11706.8</v>
      </c>
      <c r="J27" s="70">
        <f ca="1">INDIRECT(ADDRESS(ROW()-1,VLOOKUP($A$6,Metadata!$A:$B,2,FALSE),,1,J$7))</f>
        <v>11750.5</v>
      </c>
      <c r="K27" s="70">
        <f ca="1">INDIRECT(ADDRESS(ROW()-1,VLOOKUP($A$6,Metadata!$A:$B,2,FALSE),,1,K$7))</f>
        <v>11997.9</v>
      </c>
      <c r="L27" s="148"/>
      <c r="M27" s="148"/>
      <c r="N27" s="148"/>
      <c r="O27" s="148"/>
      <c r="P27" s="148"/>
      <c r="Q27" s="148"/>
      <c r="R27" s="148"/>
      <c r="S27" s="148"/>
      <c r="T27" s="148"/>
      <c r="U27" s="148"/>
      <c r="V27" s="148"/>
      <c r="W27" s="149"/>
      <c r="X27" s="149"/>
      <c r="Y27" s="149"/>
      <c r="Z27" s="149"/>
      <c r="AA27" s="149"/>
      <c r="AB27" s="149"/>
      <c r="AC27" s="149"/>
      <c r="AD27" s="149"/>
      <c r="AE27" s="149"/>
      <c r="AF27" s="149"/>
      <c r="AG27" s="149"/>
      <c r="AH27" s="149"/>
      <c r="AI27" s="149"/>
      <c r="AJ27" s="149"/>
      <c r="AK27" s="149"/>
      <c r="AL27" s="149"/>
    </row>
    <row r="28" spans="1:38" s="152" customFormat="1" ht="15" customHeight="1">
      <c r="A28" s="87"/>
      <c r="B28" s="195" t="s">
        <v>67</v>
      </c>
      <c r="C28" s="195"/>
      <c r="D28" s="195"/>
      <c r="E28" s="195"/>
      <c r="F28" s="195"/>
      <c r="G28" s="195"/>
      <c r="H28" s="195"/>
      <c r="I28" s="195"/>
      <c r="J28" s="195"/>
      <c r="K28" s="195"/>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row>
    <row r="29" spans="1:38" s="63" customFormat="1" ht="11.25">
      <c r="A29" s="67" t="s">
        <v>33</v>
      </c>
      <c r="B29" s="62"/>
      <c r="C29" s="62"/>
      <c r="D29" s="62"/>
      <c r="E29" s="62"/>
      <c r="F29" s="62"/>
      <c r="G29" s="62"/>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c r="A30" s="64" t="s">
        <v>3</v>
      </c>
      <c r="B30" s="68"/>
      <c r="C30" s="68"/>
      <c r="D30" s="68"/>
      <c r="E30" s="68"/>
      <c r="F30" s="68"/>
      <c r="G30" s="68"/>
      <c r="H30" s="67"/>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row>
    <row r="31" spans="1:38">
      <c r="A31" s="65" t="s">
        <v>4</v>
      </c>
      <c r="B31" s="66">
        <f ca="1">INDIRECT(ADDRESS(ROW()-1,VLOOKUP($A$6,Metadata!$A:$B,2,FALSE),,1,B$7))</f>
        <v>5554.6</v>
      </c>
      <c r="C31" s="66">
        <f ca="1">INDIRECT(ADDRESS(ROW()-1,VLOOKUP($A$6,Metadata!$A:$B,2,FALSE),,1,C$7))</f>
        <v>5534.1</v>
      </c>
      <c r="D31" s="66">
        <f ca="1">INDIRECT(ADDRESS(ROW()-1,VLOOKUP($A$6,Metadata!$A:$B,2,FALSE),,1,D$7))</f>
        <v>5623.5</v>
      </c>
      <c r="E31" s="66">
        <f ca="1">INDIRECT(ADDRESS(ROW()-1,VLOOKUP($A$6,Metadata!$A:$B,2,FALSE),,1,E$7))</f>
        <v>5691.9</v>
      </c>
      <c r="F31" s="66">
        <f ca="1">INDIRECT(ADDRESS(ROW()-1,VLOOKUP($A$6,Metadata!$A:$B,2,FALSE),,1,F$7))</f>
        <v>5788.9</v>
      </c>
      <c r="G31" s="66">
        <f ca="1">INDIRECT(ADDRESS(ROW()-1,VLOOKUP($A$6,Metadata!$A:$B,2,FALSE),,1,G$7))</f>
        <v>5903.2</v>
      </c>
      <c r="H31" s="66">
        <f ca="1">INDIRECT(ADDRESS(ROW()-1,VLOOKUP($A$6,Metadata!$A:$B,2,FALSE),,1,H$7))</f>
        <v>5979.5</v>
      </c>
      <c r="I31" s="66">
        <f ca="1">INDIRECT(ADDRESS(ROW()-1,VLOOKUP($A$6,Metadata!$A:$B,2,FALSE),,1,I$7))</f>
        <v>6016.6</v>
      </c>
      <c r="J31" s="66">
        <f ca="1">INDIRECT(ADDRESS(ROW()-1,VLOOKUP($A$6,Metadata!$A:$B,2,FALSE),,1,J$7))</f>
        <v>5987.2</v>
      </c>
      <c r="K31" s="66">
        <f ca="1">INDIRECT(ADDRESS(ROW()-1,VLOOKUP($A$6,Metadata!$A:$B,2,FALSE),,1,K$7))</f>
        <v>6034.3</v>
      </c>
      <c r="L31" s="146"/>
      <c r="M31" s="146"/>
      <c r="N31" s="146"/>
      <c r="O31" s="146"/>
      <c r="P31" s="146"/>
      <c r="Q31" s="146"/>
      <c r="R31" s="146"/>
      <c r="S31" s="146"/>
      <c r="T31" s="146"/>
      <c r="U31" s="146"/>
      <c r="V31" s="146"/>
      <c r="W31" s="147"/>
      <c r="X31" s="147"/>
      <c r="Y31" s="147"/>
      <c r="Z31" s="147"/>
      <c r="AA31" s="147"/>
      <c r="AB31" s="147"/>
      <c r="AC31" s="147"/>
      <c r="AD31" s="147"/>
      <c r="AE31" s="147"/>
      <c r="AF31" s="147"/>
      <c r="AG31" s="147"/>
      <c r="AH31" s="147"/>
      <c r="AI31" s="147"/>
      <c r="AJ31" s="147"/>
      <c r="AK31" s="147"/>
      <c r="AL31" s="142"/>
    </row>
    <row r="32" spans="1:38">
      <c r="A32" s="65" t="s">
        <v>5</v>
      </c>
      <c r="B32" s="66">
        <f ca="1">INDIRECT(ADDRESS(ROW()-1,VLOOKUP($A$6,Metadata!$A:$B,2,FALSE),,1,B$7))</f>
        <v>4336.3</v>
      </c>
      <c r="C32" s="66">
        <f ca="1">INDIRECT(ADDRESS(ROW()-1,VLOOKUP($A$6,Metadata!$A:$B,2,FALSE),,1,C$7))</f>
        <v>4346.6000000000004</v>
      </c>
      <c r="D32" s="66">
        <f ca="1">INDIRECT(ADDRESS(ROW()-1,VLOOKUP($A$6,Metadata!$A:$B,2,FALSE),,1,D$7))</f>
        <v>4428.2</v>
      </c>
      <c r="E32" s="66">
        <f ca="1">INDIRECT(ADDRESS(ROW()-1,VLOOKUP($A$6,Metadata!$A:$B,2,FALSE),,1,E$7))</f>
        <v>4518</v>
      </c>
      <c r="F32" s="66">
        <f ca="1">INDIRECT(ADDRESS(ROW()-1,VLOOKUP($A$6,Metadata!$A:$B,2,FALSE),,1,F$7))</f>
        <v>4613.8</v>
      </c>
      <c r="G32" s="66">
        <f ca="1">INDIRECT(ADDRESS(ROW()-1,VLOOKUP($A$6,Metadata!$A:$B,2,FALSE),,1,G$7))</f>
        <v>4790</v>
      </c>
      <c r="H32" s="66">
        <f ca="1">INDIRECT(ADDRESS(ROW()-1,VLOOKUP($A$6,Metadata!$A:$B,2,FALSE),,1,H$7))</f>
        <v>4910.6000000000004</v>
      </c>
      <c r="I32" s="66">
        <f ca="1">INDIRECT(ADDRESS(ROW()-1,VLOOKUP($A$6,Metadata!$A:$B,2,FALSE),,1,I$7))</f>
        <v>4988.5</v>
      </c>
      <c r="J32" s="66">
        <f ca="1">INDIRECT(ADDRESS(ROW()-1,VLOOKUP($A$6,Metadata!$A:$B,2,FALSE),,1,J$7))</f>
        <v>4949.1000000000004</v>
      </c>
      <c r="K32" s="66">
        <f ca="1">INDIRECT(ADDRESS(ROW()-1,VLOOKUP($A$6,Metadata!$A:$B,2,FALSE),,1,K$7))</f>
        <v>4948.3</v>
      </c>
      <c r="L32" s="146"/>
      <c r="M32" s="146"/>
      <c r="N32" s="146"/>
      <c r="O32" s="146"/>
      <c r="P32" s="146"/>
      <c r="Q32" s="146"/>
      <c r="R32" s="146"/>
      <c r="S32" s="146"/>
      <c r="T32" s="146"/>
      <c r="U32" s="146"/>
      <c r="V32" s="146"/>
      <c r="W32" s="147"/>
      <c r="X32" s="147"/>
      <c r="Y32" s="147"/>
      <c r="Z32" s="147"/>
      <c r="AA32" s="147"/>
      <c r="AB32" s="147"/>
      <c r="AC32" s="147"/>
      <c r="AD32" s="147"/>
      <c r="AE32" s="147"/>
      <c r="AF32" s="147"/>
      <c r="AG32" s="147"/>
      <c r="AH32" s="147"/>
      <c r="AI32" s="147"/>
      <c r="AJ32" s="147"/>
      <c r="AK32" s="147"/>
      <c r="AL32" s="142"/>
    </row>
    <row r="33" spans="1:38">
      <c r="A33" s="65" t="s">
        <v>6</v>
      </c>
      <c r="B33" s="66">
        <f ca="1">INDIRECT(ADDRESS(ROW()-1,VLOOKUP($A$6,Metadata!$A:$B,2,FALSE),,1,B$7))</f>
        <v>3506.3</v>
      </c>
      <c r="C33" s="66">
        <f ca="1">INDIRECT(ADDRESS(ROW()-1,VLOOKUP($A$6,Metadata!$A:$B,2,FALSE),,1,C$7))</f>
        <v>3490</v>
      </c>
      <c r="D33" s="66">
        <f ca="1">INDIRECT(ADDRESS(ROW()-1,VLOOKUP($A$6,Metadata!$A:$B,2,FALSE),,1,D$7))</f>
        <v>3517.3</v>
      </c>
      <c r="E33" s="66">
        <f ca="1">INDIRECT(ADDRESS(ROW()-1,VLOOKUP($A$6,Metadata!$A:$B,2,FALSE),,1,E$7))</f>
        <v>3527.1</v>
      </c>
      <c r="F33" s="66">
        <f ca="1">INDIRECT(ADDRESS(ROW()-1,VLOOKUP($A$6,Metadata!$A:$B,2,FALSE),,1,F$7))</f>
        <v>3572.2</v>
      </c>
      <c r="G33" s="66">
        <f ca="1">INDIRECT(ADDRESS(ROW()-1,VLOOKUP($A$6,Metadata!$A:$B,2,FALSE),,1,G$7))</f>
        <v>3661</v>
      </c>
      <c r="H33" s="66">
        <f ca="1">INDIRECT(ADDRESS(ROW()-1,VLOOKUP($A$6,Metadata!$A:$B,2,FALSE),,1,H$7))</f>
        <v>3690.7</v>
      </c>
      <c r="I33" s="66">
        <f ca="1">INDIRECT(ADDRESS(ROW()-1,VLOOKUP($A$6,Metadata!$A:$B,2,FALSE),,1,I$7))</f>
        <v>3769.2</v>
      </c>
      <c r="J33" s="66">
        <f ca="1">INDIRECT(ADDRESS(ROW()-1,VLOOKUP($A$6,Metadata!$A:$B,2,FALSE),,1,J$7))</f>
        <v>3789.5</v>
      </c>
      <c r="K33" s="66">
        <f ca="1">INDIRECT(ADDRESS(ROW()-1,VLOOKUP($A$6,Metadata!$A:$B,2,FALSE),,1,K$7))</f>
        <v>3863.5</v>
      </c>
      <c r="L33" s="146"/>
      <c r="M33" s="146"/>
      <c r="N33" s="146"/>
      <c r="O33" s="146"/>
      <c r="P33" s="146"/>
      <c r="Q33" s="146"/>
      <c r="R33" s="146"/>
      <c r="S33" s="146"/>
      <c r="T33" s="146"/>
      <c r="U33" s="146"/>
      <c r="V33" s="146"/>
      <c r="W33" s="147"/>
      <c r="X33" s="147"/>
      <c r="Y33" s="147"/>
      <c r="Z33" s="147"/>
      <c r="AA33" s="147"/>
      <c r="AB33" s="147"/>
      <c r="AC33" s="147"/>
      <c r="AD33" s="147"/>
      <c r="AE33" s="147"/>
      <c r="AF33" s="147"/>
      <c r="AG33" s="147"/>
      <c r="AH33" s="147"/>
      <c r="AI33" s="147"/>
      <c r="AJ33" s="147"/>
      <c r="AK33" s="147"/>
      <c r="AL33" s="142"/>
    </row>
    <row r="34" spans="1:38">
      <c r="A34" s="65" t="s">
        <v>7</v>
      </c>
      <c r="B34" s="66">
        <f ca="1">INDIRECT(ADDRESS(ROW()-1,VLOOKUP($A$6,Metadata!$A:$B,2,FALSE),,1,B$7))</f>
        <v>1244.7</v>
      </c>
      <c r="C34" s="66">
        <f ca="1">INDIRECT(ADDRESS(ROW()-1,VLOOKUP($A$6,Metadata!$A:$B,2,FALSE),,1,C$7))</f>
        <v>1244.4000000000001</v>
      </c>
      <c r="D34" s="66">
        <f ca="1">INDIRECT(ADDRESS(ROW()-1,VLOOKUP($A$6,Metadata!$A:$B,2,FALSE),,1,D$7))</f>
        <v>1261</v>
      </c>
      <c r="E34" s="66">
        <f ca="1">INDIRECT(ADDRESS(ROW()-1,VLOOKUP($A$6,Metadata!$A:$B,2,FALSE),,1,E$7))</f>
        <v>1263.4000000000001</v>
      </c>
      <c r="F34" s="66">
        <f ca="1">INDIRECT(ADDRESS(ROW()-1,VLOOKUP($A$6,Metadata!$A:$B,2,FALSE),,1,F$7))</f>
        <v>1263.4000000000001</v>
      </c>
      <c r="G34" s="66">
        <f ca="1">INDIRECT(ADDRESS(ROW()-1,VLOOKUP($A$6,Metadata!$A:$B,2,FALSE),,1,G$7))</f>
        <v>1276.0999999999999</v>
      </c>
      <c r="H34" s="66">
        <f ca="1">INDIRECT(ADDRESS(ROW()-1,VLOOKUP($A$6,Metadata!$A:$B,2,FALSE),,1,H$7))</f>
        <v>1287.5</v>
      </c>
      <c r="I34" s="66">
        <f ca="1">INDIRECT(ADDRESS(ROW()-1,VLOOKUP($A$6,Metadata!$A:$B,2,FALSE),,1,I$7))</f>
        <v>1296.5</v>
      </c>
      <c r="J34" s="66">
        <f ca="1">INDIRECT(ADDRESS(ROW()-1,VLOOKUP($A$6,Metadata!$A:$B,2,FALSE),,1,J$7))</f>
        <v>1300.5999999999999</v>
      </c>
      <c r="K34" s="66">
        <f ca="1">INDIRECT(ADDRESS(ROW()-1,VLOOKUP($A$6,Metadata!$A:$B,2,FALSE),,1,K$7))</f>
        <v>1298.0999999999999</v>
      </c>
      <c r="L34" s="146"/>
      <c r="M34" s="146"/>
      <c r="N34" s="146"/>
      <c r="O34" s="146"/>
      <c r="P34" s="146"/>
      <c r="Q34" s="146"/>
      <c r="R34" s="146"/>
      <c r="S34" s="146"/>
      <c r="T34" s="146"/>
      <c r="U34" s="146"/>
      <c r="V34" s="146"/>
      <c r="W34" s="147"/>
      <c r="X34" s="147"/>
      <c r="Y34" s="147"/>
      <c r="Z34" s="147"/>
      <c r="AA34" s="147"/>
      <c r="AB34" s="147"/>
      <c r="AC34" s="147"/>
      <c r="AD34" s="147"/>
      <c r="AE34" s="147"/>
      <c r="AF34" s="147"/>
      <c r="AG34" s="147"/>
      <c r="AH34" s="147"/>
      <c r="AI34" s="147"/>
      <c r="AJ34" s="147"/>
      <c r="AK34" s="147"/>
      <c r="AL34" s="142"/>
    </row>
    <row r="35" spans="1:38">
      <c r="A35" s="65" t="s">
        <v>8</v>
      </c>
      <c r="B35" s="66">
        <f ca="1">INDIRECT(ADDRESS(ROW()-1,VLOOKUP($A$6,Metadata!$A:$B,2,FALSE),,1,B$7))</f>
        <v>1871.7</v>
      </c>
      <c r="C35" s="66">
        <f ca="1">INDIRECT(ADDRESS(ROW()-1,VLOOKUP($A$6,Metadata!$A:$B,2,FALSE),,1,C$7))</f>
        <v>1934.5</v>
      </c>
      <c r="D35" s="66">
        <f ca="1">INDIRECT(ADDRESS(ROW()-1,VLOOKUP($A$6,Metadata!$A:$B,2,FALSE),,1,D$7))</f>
        <v>1973.3</v>
      </c>
      <c r="E35" s="66">
        <f ca="1">INDIRECT(ADDRESS(ROW()-1,VLOOKUP($A$6,Metadata!$A:$B,2,FALSE),,1,E$7))</f>
        <v>1952</v>
      </c>
      <c r="F35" s="66">
        <f ca="1">INDIRECT(ADDRESS(ROW()-1,VLOOKUP($A$6,Metadata!$A:$B,2,FALSE),,1,F$7))</f>
        <v>1958.4</v>
      </c>
      <c r="G35" s="66">
        <f ca="1">INDIRECT(ADDRESS(ROW()-1,VLOOKUP($A$6,Metadata!$A:$B,2,FALSE),,1,G$7))</f>
        <v>1921.6</v>
      </c>
      <c r="H35" s="66">
        <f ca="1">INDIRECT(ADDRESS(ROW()-1,VLOOKUP($A$6,Metadata!$A:$B,2,FALSE),,1,H$7))</f>
        <v>1933.2</v>
      </c>
      <c r="I35" s="66">
        <f ca="1">INDIRECT(ADDRESS(ROW()-1,VLOOKUP($A$6,Metadata!$A:$B,2,FALSE),,1,I$7))</f>
        <v>1949.1</v>
      </c>
      <c r="J35" s="66">
        <f ca="1">INDIRECT(ADDRESS(ROW()-1,VLOOKUP($A$6,Metadata!$A:$B,2,FALSE),,1,J$7))</f>
        <v>1968.7</v>
      </c>
      <c r="K35" s="66">
        <f ca="1">INDIRECT(ADDRESS(ROW()-1,VLOOKUP($A$6,Metadata!$A:$B,2,FALSE),,1,K$7))</f>
        <v>1989</v>
      </c>
      <c r="L35" s="146"/>
      <c r="M35" s="146"/>
      <c r="N35" s="146"/>
      <c r="O35" s="146"/>
      <c r="P35" s="146"/>
      <c r="Q35" s="146"/>
      <c r="R35" s="146"/>
      <c r="S35" s="146"/>
      <c r="T35" s="146"/>
      <c r="U35" s="146"/>
      <c r="V35" s="146"/>
      <c r="W35" s="147"/>
      <c r="X35" s="147"/>
      <c r="Y35" s="147"/>
      <c r="Z35" s="147"/>
      <c r="AA35" s="147"/>
      <c r="AB35" s="147"/>
      <c r="AC35" s="147"/>
      <c r="AD35" s="147"/>
      <c r="AE35" s="147"/>
      <c r="AF35" s="147"/>
      <c r="AG35" s="147"/>
      <c r="AH35" s="147"/>
      <c r="AI35" s="147"/>
      <c r="AJ35" s="147"/>
      <c r="AK35" s="147"/>
      <c r="AL35" s="142"/>
    </row>
    <row r="36" spans="1:38">
      <c r="A36" s="65" t="s">
        <v>9</v>
      </c>
      <c r="B36" s="66">
        <f ca="1">INDIRECT(ADDRESS(ROW()-1,VLOOKUP($A$6,Metadata!$A:$B,2,FALSE),,1,B$7))</f>
        <v>378.1</v>
      </c>
      <c r="C36" s="66">
        <f ca="1">INDIRECT(ADDRESS(ROW()-1,VLOOKUP($A$6,Metadata!$A:$B,2,FALSE),,1,C$7))</f>
        <v>378.9</v>
      </c>
      <c r="D36" s="66">
        <f ca="1">INDIRECT(ADDRESS(ROW()-1,VLOOKUP($A$6,Metadata!$A:$B,2,FALSE),,1,D$7))</f>
        <v>380.6</v>
      </c>
      <c r="E36" s="66">
        <f ca="1">INDIRECT(ADDRESS(ROW()-1,VLOOKUP($A$6,Metadata!$A:$B,2,FALSE),,1,E$7))</f>
        <v>383</v>
      </c>
      <c r="F36" s="66">
        <f ca="1">INDIRECT(ADDRESS(ROW()-1,VLOOKUP($A$6,Metadata!$A:$B,2,FALSE),,1,F$7))</f>
        <v>383.4</v>
      </c>
      <c r="G36" s="66">
        <f ca="1">INDIRECT(ADDRESS(ROW()-1,VLOOKUP($A$6,Metadata!$A:$B,2,FALSE),,1,G$7))</f>
        <v>388.6</v>
      </c>
      <c r="H36" s="66">
        <f ca="1">INDIRECT(ADDRESS(ROW()-1,VLOOKUP($A$6,Metadata!$A:$B,2,FALSE),,1,H$7))</f>
        <v>392.5</v>
      </c>
      <c r="I36" s="66">
        <f ca="1">INDIRECT(ADDRESS(ROW()-1,VLOOKUP($A$6,Metadata!$A:$B,2,FALSE),,1,I$7))</f>
        <v>397.6</v>
      </c>
      <c r="J36" s="66">
        <f ca="1">INDIRECT(ADDRESS(ROW()-1,VLOOKUP($A$6,Metadata!$A:$B,2,FALSE),,1,J$7))</f>
        <v>400.1</v>
      </c>
      <c r="K36" s="66">
        <f ca="1">INDIRECT(ADDRESS(ROW()-1,VLOOKUP($A$6,Metadata!$A:$B,2,FALSE),,1,K$7))</f>
        <v>399.3</v>
      </c>
      <c r="L36" s="146"/>
      <c r="M36" s="146"/>
      <c r="N36" s="146"/>
      <c r="O36" s="146"/>
      <c r="P36" s="146"/>
      <c r="Q36" s="146"/>
      <c r="R36" s="146"/>
      <c r="S36" s="146"/>
      <c r="T36" s="146"/>
      <c r="U36" s="146"/>
      <c r="V36" s="146"/>
      <c r="W36" s="147"/>
      <c r="X36" s="147"/>
      <c r="Y36" s="147"/>
      <c r="Z36" s="147"/>
      <c r="AA36" s="147"/>
      <c r="AB36" s="147"/>
      <c r="AC36" s="147"/>
      <c r="AD36" s="147"/>
      <c r="AE36" s="147"/>
      <c r="AF36" s="147"/>
      <c r="AG36" s="147"/>
      <c r="AH36" s="147"/>
      <c r="AI36" s="147"/>
      <c r="AJ36" s="147"/>
      <c r="AK36" s="147"/>
      <c r="AL36" s="142"/>
    </row>
    <row r="37" spans="1:38">
      <c r="A37" s="65" t="s">
        <v>10</v>
      </c>
      <c r="B37" s="66">
        <f ca="1">INDIRECT(ADDRESS(ROW()-1,VLOOKUP($A$6,Metadata!$A:$B,2,FALSE),,1,B$7))</f>
        <v>156.6</v>
      </c>
      <c r="C37" s="66">
        <f ca="1">INDIRECT(ADDRESS(ROW()-1,VLOOKUP($A$6,Metadata!$A:$B,2,FALSE),,1,C$7))</f>
        <v>170.2</v>
      </c>
      <c r="D37" s="66">
        <f ca="1">INDIRECT(ADDRESS(ROW()-1,VLOOKUP($A$6,Metadata!$A:$B,2,FALSE),,1,D$7))</f>
        <v>167.4</v>
      </c>
      <c r="E37" s="66">
        <f ca="1">INDIRECT(ADDRESS(ROW()-1,VLOOKUP($A$6,Metadata!$A:$B,2,FALSE),,1,E$7))</f>
        <v>168.7</v>
      </c>
      <c r="F37" s="66">
        <f ca="1">INDIRECT(ADDRESS(ROW()-1,VLOOKUP($A$6,Metadata!$A:$B,2,FALSE),,1,F$7))</f>
        <v>159.69999999999999</v>
      </c>
      <c r="G37" s="66">
        <f ca="1">INDIRECT(ADDRESS(ROW()-1,VLOOKUP($A$6,Metadata!$A:$B,2,FALSE),,1,G$7))</f>
        <v>171.7</v>
      </c>
      <c r="H37" s="66">
        <f ca="1">INDIRECT(ADDRESS(ROW()-1,VLOOKUP($A$6,Metadata!$A:$B,2,FALSE),,1,H$7))</f>
        <v>158</v>
      </c>
      <c r="I37" s="66">
        <f ca="1">INDIRECT(ADDRESS(ROW()-1,VLOOKUP($A$6,Metadata!$A:$B,2,FALSE),,1,I$7))</f>
        <v>159.80000000000001</v>
      </c>
      <c r="J37" s="66">
        <f ca="1">INDIRECT(ADDRESS(ROW()-1,VLOOKUP($A$6,Metadata!$A:$B,2,FALSE),,1,J$7))</f>
        <v>150.30000000000001</v>
      </c>
      <c r="K37" s="66">
        <f ca="1">INDIRECT(ADDRESS(ROW()-1,VLOOKUP($A$6,Metadata!$A:$B,2,FALSE),,1,K$7))</f>
        <v>155.69999999999999</v>
      </c>
      <c r="L37" s="146"/>
      <c r="M37" s="146"/>
      <c r="N37" s="146"/>
      <c r="O37" s="146"/>
      <c r="P37" s="146"/>
      <c r="Q37" s="146"/>
      <c r="R37" s="146"/>
      <c r="S37" s="146"/>
      <c r="T37" s="146"/>
      <c r="U37" s="146"/>
      <c r="V37" s="146"/>
      <c r="W37" s="147"/>
      <c r="X37" s="147"/>
      <c r="Y37" s="147"/>
      <c r="Z37" s="147"/>
      <c r="AA37" s="147"/>
      <c r="AB37" s="147"/>
      <c r="AC37" s="147"/>
      <c r="AD37" s="147"/>
      <c r="AE37" s="147"/>
      <c r="AF37" s="147"/>
      <c r="AG37" s="147"/>
      <c r="AH37" s="147"/>
      <c r="AI37" s="147"/>
      <c r="AJ37" s="147"/>
      <c r="AK37" s="147"/>
      <c r="AL37" s="142"/>
    </row>
    <row r="38" spans="1:38">
      <c r="A38" s="65" t="s">
        <v>11</v>
      </c>
      <c r="B38" s="66">
        <f ca="1">INDIRECT(ADDRESS(ROW()-1,VLOOKUP($A$6,Metadata!$A:$B,2,FALSE),,1,B$7))</f>
        <v>283.8</v>
      </c>
      <c r="C38" s="66">
        <f ca="1">INDIRECT(ADDRESS(ROW()-1,VLOOKUP($A$6,Metadata!$A:$B,2,FALSE),,1,C$7))</f>
        <v>294.39999999999998</v>
      </c>
      <c r="D38" s="66">
        <f ca="1">INDIRECT(ADDRESS(ROW()-1,VLOOKUP($A$6,Metadata!$A:$B,2,FALSE),,1,D$7))</f>
        <v>292.89999999999998</v>
      </c>
      <c r="E38" s="66">
        <f ca="1">INDIRECT(ADDRESS(ROW()-1,VLOOKUP($A$6,Metadata!$A:$B,2,FALSE),,1,E$7))</f>
        <v>293.7</v>
      </c>
      <c r="F38" s="66">
        <f ca="1">INDIRECT(ADDRESS(ROW()-1,VLOOKUP($A$6,Metadata!$A:$B,2,FALSE),,1,F$7))</f>
        <v>298.39999999999998</v>
      </c>
      <c r="G38" s="66">
        <f ca="1">INDIRECT(ADDRESS(ROW()-1,VLOOKUP($A$6,Metadata!$A:$B,2,FALSE),,1,G$7))</f>
        <v>311.7</v>
      </c>
      <c r="H38" s="66">
        <f ca="1">INDIRECT(ADDRESS(ROW()-1,VLOOKUP($A$6,Metadata!$A:$B,2,FALSE),,1,H$7))</f>
        <v>318.10000000000002</v>
      </c>
      <c r="I38" s="66">
        <f ca="1">INDIRECT(ADDRESS(ROW()-1,VLOOKUP($A$6,Metadata!$A:$B,2,FALSE),,1,I$7))</f>
        <v>317.8</v>
      </c>
      <c r="J38" s="66">
        <f ca="1">INDIRECT(ADDRESS(ROW()-1,VLOOKUP($A$6,Metadata!$A:$B,2,FALSE),,1,J$7))</f>
        <v>317.7</v>
      </c>
      <c r="K38" s="66">
        <f ca="1">INDIRECT(ADDRESS(ROW()-1,VLOOKUP($A$6,Metadata!$A:$B,2,FALSE),,1,K$7))</f>
        <v>316.89999999999998</v>
      </c>
      <c r="L38" s="146"/>
      <c r="M38" s="146"/>
      <c r="N38" s="146"/>
      <c r="O38" s="146"/>
      <c r="P38" s="146"/>
      <c r="Q38" s="146"/>
      <c r="R38" s="146"/>
      <c r="S38" s="146"/>
      <c r="T38" s="146"/>
      <c r="U38" s="146"/>
      <c r="V38" s="146"/>
      <c r="W38" s="147"/>
      <c r="X38" s="147"/>
      <c r="Y38" s="147"/>
      <c r="Z38" s="147"/>
      <c r="AA38" s="147"/>
      <c r="AB38" s="147"/>
      <c r="AC38" s="147"/>
      <c r="AD38" s="147"/>
      <c r="AE38" s="147"/>
      <c r="AF38" s="147"/>
      <c r="AG38" s="147"/>
      <c r="AH38" s="147"/>
      <c r="AI38" s="147"/>
      <c r="AJ38" s="147"/>
      <c r="AK38" s="147"/>
      <c r="AL38" s="142"/>
    </row>
    <row r="39" spans="1:38">
      <c r="A39" s="64" t="s">
        <v>14</v>
      </c>
      <c r="B39" s="66"/>
      <c r="C39" s="66"/>
      <c r="D39" s="66"/>
      <c r="E39" s="66"/>
      <c r="F39" s="66"/>
      <c r="G39" s="66"/>
      <c r="H39" s="66"/>
      <c r="I39" s="66"/>
      <c r="J39" s="66"/>
      <c r="K39" s="66"/>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row>
    <row r="40" spans="1:38">
      <c r="A40" s="65" t="s">
        <v>15</v>
      </c>
      <c r="B40" s="66">
        <f ca="1">INDIRECT(ADDRESS(ROW()-1,VLOOKUP($A$6,Metadata!$A:$B,2,FALSE),,1,B$7))</f>
        <v>12058.6</v>
      </c>
      <c r="C40" s="66">
        <f ca="1">INDIRECT(ADDRESS(ROW()-1,VLOOKUP($A$6,Metadata!$A:$B,2,FALSE),,1,C$7))</f>
        <v>12438.3</v>
      </c>
      <c r="D40" s="66">
        <f ca="1">INDIRECT(ADDRESS(ROW()-1,VLOOKUP($A$6,Metadata!$A:$B,2,FALSE),,1,D$7))</f>
        <v>12755.3</v>
      </c>
      <c r="E40" s="66">
        <f ca="1">INDIRECT(ADDRESS(ROW()-1,VLOOKUP($A$6,Metadata!$A:$B,2,FALSE),,1,E$7))</f>
        <v>12770.8</v>
      </c>
      <c r="F40" s="66">
        <f ca="1">INDIRECT(ADDRESS(ROW()-1,VLOOKUP($A$6,Metadata!$A:$B,2,FALSE),,1,F$7))</f>
        <v>13058.2</v>
      </c>
      <c r="G40" s="66">
        <f ca="1">INDIRECT(ADDRESS(ROW()-1,VLOOKUP($A$6,Metadata!$A:$B,2,FALSE),,1,G$7))</f>
        <v>13400.6</v>
      </c>
      <c r="H40" s="66">
        <f ca="1">INDIRECT(ADDRESS(ROW()-1,VLOOKUP($A$6,Metadata!$A:$B,2,FALSE),,1,H$7))</f>
        <v>13620.9</v>
      </c>
      <c r="I40" s="66">
        <f ca="1">INDIRECT(ADDRESS(ROW()-1,VLOOKUP($A$6,Metadata!$A:$B,2,FALSE),,1,I$7))</f>
        <v>13844.9</v>
      </c>
      <c r="J40" s="66">
        <f ca="1">INDIRECT(ADDRESS(ROW()-1,VLOOKUP($A$6,Metadata!$A:$B,2,FALSE),,1,J$7))</f>
        <v>13882.5</v>
      </c>
      <c r="K40" s="66">
        <f ca="1">INDIRECT(ADDRESS(ROW()-1,VLOOKUP($A$6,Metadata!$A:$B,2,FALSE),,1,K$7))</f>
        <v>13915.6</v>
      </c>
      <c r="L40" s="146"/>
      <c r="M40" s="146"/>
      <c r="N40" s="146"/>
      <c r="O40" s="146"/>
      <c r="P40" s="146"/>
      <c r="Q40" s="146"/>
      <c r="R40" s="146"/>
      <c r="S40" s="146"/>
      <c r="T40" s="146"/>
      <c r="U40" s="146"/>
      <c r="V40" s="146"/>
      <c r="W40" s="147"/>
      <c r="X40" s="147"/>
      <c r="Y40" s="147"/>
      <c r="Z40" s="147"/>
      <c r="AA40" s="147"/>
      <c r="AB40" s="147"/>
      <c r="AC40" s="147"/>
      <c r="AD40" s="147"/>
      <c r="AE40" s="147"/>
      <c r="AF40" s="147"/>
      <c r="AG40" s="147"/>
      <c r="AH40" s="147"/>
      <c r="AI40" s="147"/>
      <c r="AJ40" s="147"/>
      <c r="AK40" s="147"/>
      <c r="AL40" s="142"/>
    </row>
    <row r="41" spans="1:38">
      <c r="A41" s="65" t="s">
        <v>16</v>
      </c>
      <c r="B41" s="66">
        <f ca="1">INDIRECT(ADDRESS(ROW()-1,VLOOKUP($A$6,Metadata!$A:$B,2,FALSE),,1,B$7))</f>
        <v>3509.6</v>
      </c>
      <c r="C41" s="66">
        <f ca="1">INDIRECT(ADDRESS(ROW()-1,VLOOKUP($A$6,Metadata!$A:$B,2,FALSE),,1,C$7))</f>
        <v>2979.1</v>
      </c>
      <c r="D41" s="66">
        <f ca="1">INDIRECT(ADDRESS(ROW()-1,VLOOKUP($A$6,Metadata!$A:$B,2,FALSE),,1,D$7))</f>
        <v>2887.7</v>
      </c>
      <c r="E41" s="66">
        <f ca="1">INDIRECT(ADDRESS(ROW()-1,VLOOKUP($A$6,Metadata!$A:$B,2,FALSE),,1,E$7))</f>
        <v>3059.4</v>
      </c>
      <c r="F41" s="66">
        <f ca="1">INDIRECT(ADDRESS(ROW()-1,VLOOKUP($A$6,Metadata!$A:$B,2,FALSE),,1,F$7))</f>
        <v>2995.8</v>
      </c>
      <c r="G41" s="66">
        <f ca="1">INDIRECT(ADDRESS(ROW()-1,VLOOKUP($A$6,Metadata!$A:$B,2,FALSE),,1,G$7))</f>
        <v>3066.4</v>
      </c>
      <c r="H41" s="66">
        <f ca="1">INDIRECT(ADDRESS(ROW()-1,VLOOKUP($A$6,Metadata!$A:$B,2,FALSE),,1,H$7))</f>
        <v>3306.8</v>
      </c>
      <c r="I41" s="66">
        <f ca="1">INDIRECT(ADDRESS(ROW()-1,VLOOKUP($A$6,Metadata!$A:$B,2,FALSE),,1,I$7))</f>
        <v>3251.9</v>
      </c>
      <c r="J41" s="66">
        <f ca="1">INDIRECT(ADDRESS(ROW()-1,VLOOKUP($A$6,Metadata!$A:$B,2,FALSE),,1,J$7))</f>
        <v>3215.6</v>
      </c>
      <c r="K41" s="66">
        <f ca="1">INDIRECT(ADDRESS(ROW()-1,VLOOKUP($A$6,Metadata!$A:$B,2,FALSE),,1,K$7))</f>
        <v>3297.5</v>
      </c>
      <c r="L41" s="146"/>
      <c r="M41" s="146"/>
      <c r="N41" s="146"/>
      <c r="O41" s="146"/>
      <c r="P41" s="146"/>
      <c r="Q41" s="146"/>
      <c r="R41" s="146"/>
      <c r="S41" s="146"/>
      <c r="T41" s="146"/>
      <c r="U41" s="146"/>
      <c r="V41" s="146"/>
      <c r="W41" s="147"/>
      <c r="X41" s="147"/>
      <c r="Y41" s="147"/>
      <c r="Z41" s="147"/>
      <c r="AA41" s="147"/>
      <c r="AB41" s="147"/>
      <c r="AC41" s="147"/>
      <c r="AD41" s="147"/>
      <c r="AE41" s="147"/>
      <c r="AF41" s="147"/>
      <c r="AG41" s="147"/>
      <c r="AH41" s="147"/>
      <c r="AI41" s="147"/>
      <c r="AJ41" s="147"/>
      <c r="AK41" s="147"/>
      <c r="AL41" s="142"/>
    </row>
    <row r="42" spans="1:38">
      <c r="A42" s="65" t="s">
        <v>17</v>
      </c>
      <c r="B42" s="66">
        <f ca="1">INDIRECT(ADDRESS(ROW()-1,VLOOKUP($A$6,Metadata!$A:$B,2,FALSE),,1,B$7))</f>
        <v>1465.1</v>
      </c>
      <c r="C42" s="66">
        <f ca="1">INDIRECT(ADDRESS(ROW()-1,VLOOKUP($A$6,Metadata!$A:$B,2,FALSE),,1,C$7))</f>
        <v>1617.4</v>
      </c>
      <c r="D42" s="66">
        <f ca="1">INDIRECT(ADDRESS(ROW()-1,VLOOKUP($A$6,Metadata!$A:$B,2,FALSE),,1,D$7))</f>
        <v>1636.2</v>
      </c>
      <c r="E42" s="66">
        <f ca="1">INDIRECT(ADDRESS(ROW()-1,VLOOKUP($A$6,Metadata!$A:$B,2,FALSE),,1,E$7))</f>
        <v>1641.2</v>
      </c>
      <c r="F42" s="66">
        <f ca="1">INDIRECT(ADDRESS(ROW()-1,VLOOKUP($A$6,Metadata!$A:$B,2,FALSE),,1,F$7))</f>
        <v>1664.9</v>
      </c>
      <c r="G42" s="66">
        <f ca="1">INDIRECT(ADDRESS(ROW()-1,VLOOKUP($A$6,Metadata!$A:$B,2,FALSE),,1,G$7))</f>
        <v>1645.6</v>
      </c>
      <c r="H42" s="66">
        <f ca="1">INDIRECT(ADDRESS(ROW()-1,VLOOKUP($A$6,Metadata!$A:$B,2,FALSE),,1,H$7))</f>
        <v>1465.5</v>
      </c>
      <c r="I42" s="66">
        <f ca="1">INDIRECT(ADDRESS(ROW()-1,VLOOKUP($A$6,Metadata!$A:$B,2,FALSE),,1,I$7))</f>
        <v>1528.6</v>
      </c>
      <c r="J42" s="66">
        <f ca="1">INDIRECT(ADDRESS(ROW()-1,VLOOKUP($A$6,Metadata!$A:$B,2,FALSE),,1,J$7))</f>
        <v>1518.2</v>
      </c>
      <c r="K42" s="66">
        <f ca="1">INDIRECT(ADDRESS(ROW()-1,VLOOKUP($A$6,Metadata!$A:$B,2,FALSE),,1,K$7))</f>
        <v>1524.2</v>
      </c>
      <c r="L42" s="146"/>
      <c r="M42" s="146"/>
      <c r="N42" s="146"/>
      <c r="O42" s="146"/>
      <c r="P42" s="146"/>
      <c r="Q42" s="146"/>
      <c r="R42" s="146"/>
      <c r="S42" s="146"/>
      <c r="T42" s="146"/>
      <c r="U42" s="146"/>
      <c r="V42" s="146"/>
      <c r="W42" s="147"/>
      <c r="X42" s="147"/>
      <c r="Y42" s="147"/>
      <c r="Z42" s="147"/>
      <c r="AA42" s="147"/>
      <c r="AB42" s="147"/>
      <c r="AC42" s="147"/>
      <c r="AD42" s="147"/>
      <c r="AE42" s="147"/>
      <c r="AF42" s="147"/>
      <c r="AG42" s="147"/>
      <c r="AH42" s="147"/>
      <c r="AI42" s="147"/>
      <c r="AJ42" s="147"/>
      <c r="AK42" s="147"/>
      <c r="AL42" s="142"/>
    </row>
    <row r="43" spans="1:38">
      <c r="A43" s="65" t="s">
        <v>18</v>
      </c>
      <c r="B43" s="66">
        <f ca="1">INDIRECT(ADDRESS(ROW()-1,VLOOKUP($A$6,Metadata!$A:$B,2,FALSE),,1,B$7))</f>
        <v>298.8</v>
      </c>
      <c r="C43" s="66">
        <f ca="1">INDIRECT(ADDRESS(ROW()-1,VLOOKUP($A$6,Metadata!$A:$B,2,FALSE),,1,C$7))</f>
        <v>356.9</v>
      </c>
      <c r="D43" s="66">
        <f ca="1">INDIRECT(ADDRESS(ROW()-1,VLOOKUP($A$6,Metadata!$A:$B,2,FALSE),,1,D$7))</f>
        <v>366.2</v>
      </c>
      <c r="E43" s="66">
        <f ca="1">INDIRECT(ADDRESS(ROW()-1,VLOOKUP($A$6,Metadata!$A:$B,2,FALSE),,1,E$7))</f>
        <v>321.2</v>
      </c>
      <c r="F43" s="66">
        <f ca="1">INDIRECT(ADDRESS(ROW()-1,VLOOKUP($A$6,Metadata!$A:$B,2,FALSE),,1,F$7))</f>
        <v>323.10000000000002</v>
      </c>
      <c r="G43" s="66">
        <f ca="1">INDIRECT(ADDRESS(ROW()-1,VLOOKUP($A$6,Metadata!$A:$B,2,FALSE),,1,G$7))</f>
        <v>317.5</v>
      </c>
      <c r="H43" s="66">
        <f ca="1">INDIRECT(ADDRESS(ROW()-1,VLOOKUP($A$6,Metadata!$A:$B,2,FALSE),,1,H$7))</f>
        <v>280</v>
      </c>
      <c r="I43" s="66">
        <f ca="1">INDIRECT(ADDRESS(ROW()-1,VLOOKUP($A$6,Metadata!$A:$B,2,FALSE),,1,I$7))</f>
        <v>268.10000000000002</v>
      </c>
      <c r="J43" s="66">
        <f ca="1">INDIRECT(ADDRESS(ROW()-1,VLOOKUP($A$6,Metadata!$A:$B,2,FALSE),,1,J$7))</f>
        <v>247.3</v>
      </c>
      <c r="K43" s="66">
        <f ca="1">INDIRECT(ADDRESS(ROW()-1,VLOOKUP($A$6,Metadata!$A:$B,2,FALSE),,1,K$7))</f>
        <v>262.5</v>
      </c>
      <c r="L43" s="146"/>
      <c r="M43" s="146"/>
      <c r="N43" s="146"/>
      <c r="O43" s="146"/>
      <c r="P43" s="146"/>
      <c r="Q43" s="146"/>
      <c r="R43" s="146"/>
      <c r="S43" s="146"/>
      <c r="T43" s="146"/>
      <c r="U43" s="146"/>
      <c r="V43" s="146"/>
      <c r="W43" s="147"/>
      <c r="X43" s="147"/>
      <c r="Y43" s="147"/>
      <c r="Z43" s="147"/>
      <c r="AA43" s="147"/>
      <c r="AB43" s="147"/>
      <c r="AC43" s="147"/>
      <c r="AD43" s="147"/>
      <c r="AE43" s="147"/>
      <c r="AF43" s="147"/>
      <c r="AG43" s="147"/>
      <c r="AH43" s="147"/>
      <c r="AI43" s="147"/>
      <c r="AJ43" s="147"/>
      <c r="AK43" s="147"/>
      <c r="AL43" s="142"/>
    </row>
    <row r="44" spans="1:38">
      <c r="A44" s="64" t="s">
        <v>12</v>
      </c>
      <c r="B44" s="66"/>
      <c r="C44" s="66"/>
      <c r="D44" s="66"/>
      <c r="E44" s="66"/>
      <c r="F44" s="66"/>
      <c r="G44" s="66"/>
      <c r="H44" s="66"/>
      <c r="I44" s="66"/>
      <c r="J44" s="66"/>
      <c r="K44" s="66"/>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row>
    <row r="45" spans="1:38">
      <c r="A45" s="65" t="s">
        <v>19</v>
      </c>
      <c r="B45" s="66">
        <f ca="1">INDIRECT(ADDRESS(ROW()-1,VLOOKUP($A$6,Metadata!$A:$B,2,FALSE),,1,B$7))</f>
        <v>8639.2000000000007</v>
      </c>
      <c r="C45" s="66">
        <f ca="1">INDIRECT(ADDRESS(ROW()-1,VLOOKUP($A$6,Metadata!$A:$B,2,FALSE),,1,C$7))</f>
        <v>8674.6</v>
      </c>
      <c r="D45" s="66">
        <f ca="1">INDIRECT(ADDRESS(ROW()-1,VLOOKUP($A$6,Metadata!$A:$B,2,FALSE),,1,D$7))</f>
        <v>8792.1</v>
      </c>
      <c r="E45" s="66">
        <f ca="1">INDIRECT(ADDRESS(ROW()-1,VLOOKUP($A$6,Metadata!$A:$B,2,FALSE),,1,E$7))</f>
        <v>8847.7000000000007</v>
      </c>
      <c r="F45" s="66">
        <f ca="1">INDIRECT(ADDRESS(ROW()-1,VLOOKUP($A$6,Metadata!$A:$B,2,FALSE),,1,F$7))</f>
        <v>8951</v>
      </c>
      <c r="G45" s="66">
        <f ca="1">INDIRECT(ADDRESS(ROW()-1,VLOOKUP($A$6,Metadata!$A:$B,2,FALSE),,1,G$7))</f>
        <v>9115.7000000000007</v>
      </c>
      <c r="H45" s="66">
        <f ca="1">INDIRECT(ADDRESS(ROW()-1,VLOOKUP($A$6,Metadata!$A:$B,2,FALSE),,1,H$7))</f>
        <v>9239.6</v>
      </c>
      <c r="I45" s="66">
        <f ca="1">INDIRECT(ADDRESS(ROW()-1,VLOOKUP($A$6,Metadata!$A:$B,2,FALSE),,1,I$7))</f>
        <v>9359.4</v>
      </c>
      <c r="J45" s="66">
        <f ca="1">INDIRECT(ADDRESS(ROW()-1,VLOOKUP($A$6,Metadata!$A:$B,2,FALSE),,1,J$7))</f>
        <v>9322.2999999999993</v>
      </c>
      <c r="K45" s="66">
        <f ca="1">INDIRECT(ADDRESS(ROW()-1,VLOOKUP($A$6,Metadata!$A:$B,2,FALSE),,1,K$7))</f>
        <v>9395.7999999999993</v>
      </c>
      <c r="L45" s="146"/>
      <c r="M45" s="146"/>
      <c r="N45" s="146"/>
      <c r="O45" s="146"/>
      <c r="P45" s="146"/>
      <c r="Q45" s="146"/>
      <c r="R45" s="146"/>
      <c r="S45" s="146"/>
      <c r="T45" s="146"/>
      <c r="U45" s="146"/>
      <c r="V45" s="146"/>
      <c r="W45" s="147"/>
      <c r="X45" s="147"/>
      <c r="Y45" s="147"/>
      <c r="Z45" s="147"/>
      <c r="AA45" s="147"/>
      <c r="AB45" s="147"/>
      <c r="AC45" s="147"/>
      <c r="AD45" s="147"/>
      <c r="AE45" s="147"/>
      <c r="AF45" s="147"/>
      <c r="AG45" s="147"/>
      <c r="AH45" s="147"/>
      <c r="AI45" s="147"/>
      <c r="AJ45" s="147"/>
      <c r="AK45" s="147"/>
      <c r="AL45" s="142"/>
    </row>
    <row r="46" spans="1:38">
      <c r="A46" s="65" t="s">
        <v>20</v>
      </c>
      <c r="B46" s="66">
        <f ca="1">INDIRECT(ADDRESS(ROW()-1,VLOOKUP($A$6,Metadata!$A:$B,2,FALSE),,1,B$7))</f>
        <v>8693</v>
      </c>
      <c r="C46" s="66">
        <f ca="1">INDIRECT(ADDRESS(ROW()-1,VLOOKUP($A$6,Metadata!$A:$B,2,FALSE),,1,C$7))</f>
        <v>8718.5</v>
      </c>
      <c r="D46" s="66">
        <f ca="1">INDIRECT(ADDRESS(ROW()-1,VLOOKUP($A$6,Metadata!$A:$B,2,FALSE),,1,D$7))</f>
        <v>8854.6</v>
      </c>
      <c r="E46" s="66">
        <f ca="1">INDIRECT(ADDRESS(ROW()-1,VLOOKUP($A$6,Metadata!$A:$B,2,FALSE),,1,E$7))</f>
        <v>8947.4</v>
      </c>
      <c r="F46" s="66">
        <f ca="1">INDIRECT(ADDRESS(ROW()-1,VLOOKUP($A$6,Metadata!$A:$B,2,FALSE),,1,F$7))</f>
        <v>9089.2999999999993</v>
      </c>
      <c r="G46" s="66">
        <f ca="1">INDIRECT(ADDRESS(ROW()-1,VLOOKUP($A$6,Metadata!$A:$B,2,FALSE),,1,G$7))</f>
        <v>9310.7999999999993</v>
      </c>
      <c r="H46" s="66">
        <f ca="1">INDIRECT(ADDRESS(ROW()-1,VLOOKUP($A$6,Metadata!$A:$B,2,FALSE),,1,H$7))</f>
        <v>9431</v>
      </c>
      <c r="I46" s="66">
        <f ca="1">INDIRECT(ADDRESS(ROW()-1,VLOOKUP($A$6,Metadata!$A:$B,2,FALSE),,1,I$7))</f>
        <v>9536.2999999999993</v>
      </c>
      <c r="J46" s="66">
        <f ca="1">INDIRECT(ADDRESS(ROW()-1,VLOOKUP($A$6,Metadata!$A:$B,2,FALSE),,1,J$7))</f>
        <v>9544</v>
      </c>
      <c r="K46" s="66">
        <f ca="1">INDIRECT(ADDRESS(ROW()-1,VLOOKUP($A$6,Metadata!$A:$B,2,FALSE),,1,K$7))</f>
        <v>9604.1</v>
      </c>
      <c r="L46" s="146"/>
      <c r="M46" s="146"/>
      <c r="N46" s="146"/>
      <c r="O46" s="146"/>
      <c r="P46" s="146"/>
      <c r="Q46" s="146"/>
      <c r="R46" s="146"/>
      <c r="S46" s="146"/>
      <c r="T46" s="146"/>
      <c r="U46" s="146"/>
      <c r="V46" s="146"/>
      <c r="W46" s="147"/>
      <c r="X46" s="147"/>
      <c r="Y46" s="147"/>
      <c r="Z46" s="147"/>
      <c r="AA46" s="147"/>
      <c r="AB46" s="147"/>
      <c r="AC46" s="147"/>
      <c r="AD46" s="147"/>
      <c r="AE46" s="147"/>
      <c r="AF46" s="147"/>
      <c r="AG46" s="147"/>
      <c r="AH46" s="147"/>
      <c r="AI46" s="147"/>
      <c r="AJ46" s="147"/>
      <c r="AK46" s="147"/>
      <c r="AL46" s="142"/>
    </row>
    <row r="47" spans="1:38" s="155" customFormat="1" ht="15">
      <c r="A47" s="69" t="s">
        <v>13</v>
      </c>
      <c r="B47" s="70">
        <f ca="1">INDIRECT(ADDRESS(ROW()-1,VLOOKUP($A$6,Metadata!$A:$B,2,FALSE),,1,B$7))</f>
        <v>17332.099999999999</v>
      </c>
      <c r="C47" s="70">
        <f ca="1">INDIRECT(ADDRESS(ROW()-1,VLOOKUP($A$6,Metadata!$A:$B,2,FALSE),,1,C$7))</f>
        <v>17394.5</v>
      </c>
      <c r="D47" s="70">
        <f ca="1">INDIRECT(ADDRESS(ROW()-1,VLOOKUP($A$6,Metadata!$A:$B,2,FALSE),,1,D$7))</f>
        <v>17644.5</v>
      </c>
      <c r="E47" s="70">
        <f ca="1">INDIRECT(ADDRESS(ROW()-1,VLOOKUP($A$6,Metadata!$A:$B,2,FALSE),,1,E$7))</f>
        <v>17794.2</v>
      </c>
      <c r="F47" s="70">
        <f ca="1">INDIRECT(ADDRESS(ROW()-1,VLOOKUP($A$6,Metadata!$A:$B,2,FALSE),,1,F$7))</f>
        <v>18041.2</v>
      </c>
      <c r="G47" s="70">
        <f ca="1">INDIRECT(ADDRESS(ROW()-1,VLOOKUP($A$6,Metadata!$A:$B,2,FALSE),,1,G$7))</f>
        <v>18427.8</v>
      </c>
      <c r="H47" s="70">
        <f ca="1">INDIRECT(ADDRESS(ROW()-1,VLOOKUP($A$6,Metadata!$A:$B,2,FALSE),,1,H$7))</f>
        <v>18671.599999999999</v>
      </c>
      <c r="I47" s="70">
        <f ca="1">INDIRECT(ADDRESS(ROW()-1,VLOOKUP($A$6,Metadata!$A:$B,2,FALSE),,1,I$7))</f>
        <v>18893.7</v>
      </c>
      <c r="J47" s="70">
        <f ca="1">INDIRECT(ADDRESS(ROW()-1,VLOOKUP($A$6,Metadata!$A:$B,2,FALSE),,1,J$7))</f>
        <v>18864.8</v>
      </c>
      <c r="K47" s="70">
        <f ca="1">INDIRECT(ADDRESS(ROW()-1,VLOOKUP($A$6,Metadata!$A:$B,2,FALSE),,1,K$7))</f>
        <v>19001.400000000001</v>
      </c>
      <c r="L47" s="153"/>
      <c r="M47" s="153"/>
      <c r="N47" s="153"/>
      <c r="O47" s="153"/>
      <c r="P47" s="153"/>
      <c r="Q47" s="153"/>
      <c r="R47" s="153"/>
      <c r="S47" s="153"/>
      <c r="T47" s="153"/>
      <c r="U47" s="153"/>
      <c r="V47" s="153"/>
      <c r="W47" s="154"/>
      <c r="X47" s="154"/>
      <c r="Y47" s="154"/>
      <c r="Z47" s="154"/>
      <c r="AA47" s="154"/>
      <c r="AB47" s="154"/>
      <c r="AC47" s="154"/>
      <c r="AD47" s="154"/>
      <c r="AE47" s="154"/>
      <c r="AF47" s="154"/>
      <c r="AG47" s="154"/>
      <c r="AH47" s="154"/>
      <c r="AI47" s="154"/>
      <c r="AJ47" s="154"/>
      <c r="AK47" s="154"/>
      <c r="AL47" s="154"/>
    </row>
    <row r="48" spans="1:38" s="152" customFormat="1" ht="15">
      <c r="A48" s="87"/>
      <c r="B48" s="189" t="s">
        <v>71</v>
      </c>
      <c r="C48" s="189"/>
      <c r="D48" s="189"/>
      <c r="E48" s="189"/>
      <c r="F48" s="189"/>
      <c r="G48" s="189"/>
      <c r="H48" s="189"/>
      <c r="I48" s="189"/>
      <c r="J48" s="189"/>
      <c r="K48" s="189"/>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row>
    <row r="49" spans="1:38" s="63" customFormat="1" ht="11.25">
      <c r="A49" s="71" t="s">
        <v>34</v>
      </c>
      <c r="B49" s="62"/>
      <c r="C49" s="62"/>
      <c r="D49" s="62"/>
      <c r="E49" s="62"/>
      <c r="F49" s="62"/>
      <c r="G49" s="62"/>
      <c r="I49" s="79"/>
      <c r="J49" s="79"/>
      <c r="K49" s="193"/>
      <c r="L49" s="193"/>
      <c r="M49" s="193"/>
      <c r="N49" s="193"/>
      <c r="O49" s="193"/>
      <c r="P49" s="193"/>
      <c r="Q49" s="193"/>
      <c r="R49" s="79"/>
      <c r="S49" s="193"/>
      <c r="T49" s="193"/>
      <c r="U49" s="193"/>
      <c r="V49" s="193"/>
      <c r="W49" s="193"/>
      <c r="X49" s="193"/>
      <c r="Y49" s="193"/>
      <c r="Z49" s="79"/>
      <c r="AA49" s="79"/>
      <c r="AB49" s="79"/>
      <c r="AC49" s="79"/>
      <c r="AD49" s="79"/>
      <c r="AE49" s="79"/>
      <c r="AF49" s="79"/>
      <c r="AG49" s="79"/>
      <c r="AH49" s="79"/>
      <c r="AI49" s="79"/>
      <c r="AJ49" s="79"/>
      <c r="AK49" s="79"/>
      <c r="AL49" s="79"/>
    </row>
    <row r="50" spans="1:38">
      <c r="A50" s="64" t="s">
        <v>3</v>
      </c>
      <c r="B50" s="72"/>
      <c r="C50" s="72"/>
      <c r="D50" s="72"/>
      <c r="E50" s="72"/>
      <c r="F50" s="72"/>
      <c r="G50" s="72"/>
      <c r="H50" s="63"/>
      <c r="I50" s="142"/>
      <c r="J50" s="142"/>
      <c r="K50" s="142"/>
      <c r="L50" s="156"/>
      <c r="M50" s="156"/>
      <c r="N50" s="156"/>
      <c r="O50" s="156"/>
      <c r="P50" s="156"/>
      <c r="Q50" s="156"/>
      <c r="R50" s="142"/>
      <c r="S50" s="156"/>
      <c r="T50" s="156"/>
      <c r="U50" s="156"/>
      <c r="V50" s="156"/>
      <c r="W50" s="156"/>
      <c r="X50" s="156"/>
      <c r="Y50" s="156"/>
      <c r="Z50" s="142"/>
      <c r="AA50" s="142"/>
      <c r="AB50" s="142"/>
      <c r="AC50" s="142"/>
      <c r="AD50" s="142"/>
      <c r="AE50" s="142"/>
      <c r="AF50" s="142"/>
      <c r="AG50" s="142"/>
      <c r="AH50" s="142"/>
      <c r="AI50" s="142"/>
      <c r="AJ50" s="142"/>
      <c r="AK50" s="142"/>
      <c r="AL50" s="142"/>
    </row>
    <row r="51" spans="1:38">
      <c r="A51" s="65" t="s">
        <v>4</v>
      </c>
      <c r="B51" s="66">
        <f ca="1">INDIRECT(ADDRESS(ROW()-1,VLOOKUP($A$6,Metadata!$A:$B,2,FALSE),,1,B$7))</f>
        <v>56.7</v>
      </c>
      <c r="C51" s="66">
        <f ca="1">INDIRECT(ADDRESS(ROW()-1,VLOOKUP($A$6,Metadata!$A:$B,2,FALSE),,1,C$7))</f>
        <v>58</v>
      </c>
      <c r="D51" s="66">
        <f ca="1">INDIRECT(ADDRESS(ROW()-1,VLOOKUP($A$6,Metadata!$A:$B,2,FALSE),,1,D$7))</f>
        <v>59.2</v>
      </c>
      <c r="E51" s="66">
        <f ca="1">INDIRECT(ADDRESS(ROW()-1,VLOOKUP($A$6,Metadata!$A:$B,2,FALSE),,1,E$7))</f>
        <v>60.2</v>
      </c>
      <c r="F51" s="66">
        <f ca="1">INDIRECT(ADDRESS(ROW()-1,VLOOKUP($A$6,Metadata!$A:$B,2,FALSE),,1,F$7))</f>
        <v>60.7</v>
      </c>
      <c r="G51" s="66">
        <f ca="1">INDIRECT(ADDRESS(ROW()-1,VLOOKUP($A$6,Metadata!$A:$B,2,FALSE),,1,G$7))</f>
        <v>60.7</v>
      </c>
      <c r="H51" s="66">
        <f ca="1">INDIRECT(ADDRESS(ROW()-1,VLOOKUP($A$6,Metadata!$A:$B,2,FALSE),,1,H$7))</f>
        <v>62.2</v>
      </c>
      <c r="I51" s="157">
        <f ca="1">INDIRECT(ADDRESS(ROW()-1,VLOOKUP($A$6,Metadata!$A:$B,2,FALSE),,1,I$7))</f>
        <v>62.9</v>
      </c>
      <c r="J51" s="157">
        <f ca="1">INDIRECT(ADDRESS(ROW()-1,VLOOKUP($A$6,Metadata!$A:$B,2,FALSE),,1,J$7))</f>
        <v>63.7</v>
      </c>
      <c r="K51" s="157">
        <f ca="1">INDIRECT(ADDRESS(ROW()-1,VLOOKUP($A$6,Metadata!$A:$B,2,FALSE),,1,K$7))</f>
        <v>63.1</v>
      </c>
      <c r="L51" s="158"/>
      <c r="M51" s="158"/>
      <c r="N51" s="158"/>
      <c r="O51" s="158"/>
      <c r="P51" s="158"/>
      <c r="Q51" s="158"/>
      <c r="R51" s="159"/>
      <c r="S51" s="159"/>
      <c r="T51" s="159"/>
      <c r="U51" s="159"/>
      <c r="V51" s="159"/>
      <c r="W51" s="159"/>
      <c r="X51" s="159"/>
      <c r="Y51" s="159"/>
      <c r="Z51" s="147"/>
      <c r="AA51" s="147"/>
      <c r="AB51" s="147"/>
      <c r="AC51" s="147"/>
      <c r="AD51" s="147"/>
      <c r="AE51" s="147"/>
      <c r="AF51" s="147"/>
      <c r="AG51" s="147"/>
      <c r="AH51" s="147"/>
      <c r="AI51" s="147"/>
      <c r="AJ51" s="147"/>
      <c r="AK51" s="147"/>
      <c r="AL51" s="142"/>
    </row>
    <row r="52" spans="1:38">
      <c r="A52" s="65" t="s">
        <v>5</v>
      </c>
      <c r="B52" s="66">
        <f ca="1">INDIRECT(ADDRESS(ROW()-1,VLOOKUP($A$6,Metadata!$A:$B,2,FALSE),,1,B$7))</f>
        <v>57</v>
      </c>
      <c r="C52" s="66">
        <f ca="1">INDIRECT(ADDRESS(ROW()-1,VLOOKUP($A$6,Metadata!$A:$B,2,FALSE),,1,C$7))</f>
        <v>57.9</v>
      </c>
      <c r="D52" s="66">
        <f ca="1">INDIRECT(ADDRESS(ROW()-1,VLOOKUP($A$6,Metadata!$A:$B,2,FALSE),,1,D$7))</f>
        <v>60.1</v>
      </c>
      <c r="E52" s="66">
        <f ca="1">INDIRECT(ADDRESS(ROW()-1,VLOOKUP($A$6,Metadata!$A:$B,2,FALSE),,1,E$7))</f>
        <v>59.2</v>
      </c>
      <c r="F52" s="66">
        <f ca="1">INDIRECT(ADDRESS(ROW()-1,VLOOKUP($A$6,Metadata!$A:$B,2,FALSE),,1,F$7))</f>
        <v>60.5</v>
      </c>
      <c r="G52" s="66">
        <f ca="1">INDIRECT(ADDRESS(ROW()-1,VLOOKUP($A$6,Metadata!$A:$B,2,FALSE),,1,G$7))</f>
        <v>61.6</v>
      </c>
      <c r="H52" s="66">
        <f ca="1">INDIRECT(ADDRESS(ROW()-1,VLOOKUP($A$6,Metadata!$A:$B,2,FALSE),,1,H$7))</f>
        <v>62.4</v>
      </c>
      <c r="I52" s="157">
        <f ca="1">INDIRECT(ADDRESS(ROW()-1,VLOOKUP($A$6,Metadata!$A:$B,2,FALSE),,1,I$7))</f>
        <v>63.7</v>
      </c>
      <c r="J52" s="157">
        <f ca="1">INDIRECT(ADDRESS(ROW()-1,VLOOKUP($A$6,Metadata!$A:$B,2,FALSE),,1,J$7))</f>
        <v>63.1</v>
      </c>
      <c r="K52" s="157">
        <f ca="1">INDIRECT(ADDRESS(ROW()-1,VLOOKUP($A$6,Metadata!$A:$B,2,FALSE),,1,K$7))</f>
        <v>64.400000000000006</v>
      </c>
      <c r="L52" s="158"/>
      <c r="M52" s="158"/>
      <c r="N52" s="158"/>
      <c r="O52" s="158"/>
      <c r="P52" s="158"/>
      <c r="Q52" s="158"/>
      <c r="R52" s="159"/>
      <c r="S52" s="159"/>
      <c r="T52" s="159"/>
      <c r="U52" s="159"/>
      <c r="V52" s="159"/>
      <c r="W52" s="159"/>
      <c r="X52" s="159"/>
      <c r="Y52" s="159"/>
      <c r="Z52" s="147"/>
      <c r="AA52" s="147"/>
      <c r="AB52" s="147"/>
      <c r="AC52" s="147"/>
      <c r="AD52" s="147"/>
      <c r="AE52" s="147"/>
      <c r="AF52" s="147"/>
      <c r="AG52" s="147"/>
      <c r="AH52" s="147"/>
      <c r="AI52" s="147"/>
      <c r="AJ52" s="147"/>
      <c r="AK52" s="147"/>
      <c r="AL52" s="142"/>
    </row>
    <row r="53" spans="1:38">
      <c r="A53" s="65" t="s">
        <v>6</v>
      </c>
      <c r="B53" s="66">
        <f ca="1">INDIRECT(ADDRESS(ROW()-1,VLOOKUP($A$6,Metadata!$A:$B,2,FALSE),,1,B$7))</f>
        <v>52.8</v>
      </c>
      <c r="C53" s="66">
        <f ca="1">INDIRECT(ADDRESS(ROW()-1,VLOOKUP($A$6,Metadata!$A:$B,2,FALSE),,1,C$7))</f>
        <v>55.4</v>
      </c>
      <c r="D53" s="66">
        <f ca="1">INDIRECT(ADDRESS(ROW()-1,VLOOKUP($A$6,Metadata!$A:$B,2,FALSE),,1,D$7))</f>
        <v>55.9</v>
      </c>
      <c r="E53" s="66">
        <f ca="1">INDIRECT(ADDRESS(ROW()-1,VLOOKUP($A$6,Metadata!$A:$B,2,FALSE),,1,E$7))</f>
        <v>56.5</v>
      </c>
      <c r="F53" s="66">
        <f ca="1">INDIRECT(ADDRESS(ROW()-1,VLOOKUP($A$6,Metadata!$A:$B,2,FALSE),,1,F$7))</f>
        <v>56.8</v>
      </c>
      <c r="G53" s="66">
        <f ca="1">INDIRECT(ADDRESS(ROW()-1,VLOOKUP($A$6,Metadata!$A:$B,2,FALSE),,1,G$7))</f>
        <v>57.4</v>
      </c>
      <c r="H53" s="66">
        <f ca="1">INDIRECT(ADDRESS(ROW()-1,VLOOKUP($A$6,Metadata!$A:$B,2,FALSE),,1,H$7))</f>
        <v>58.9</v>
      </c>
      <c r="I53" s="157">
        <f ca="1">INDIRECT(ADDRESS(ROW()-1,VLOOKUP($A$6,Metadata!$A:$B,2,FALSE),,1,I$7))</f>
        <v>60.2</v>
      </c>
      <c r="J53" s="157">
        <f ca="1">INDIRECT(ADDRESS(ROW()-1,VLOOKUP($A$6,Metadata!$A:$B,2,FALSE),,1,J$7))</f>
        <v>59.8</v>
      </c>
      <c r="K53" s="157">
        <f ca="1">INDIRECT(ADDRESS(ROW()-1,VLOOKUP($A$6,Metadata!$A:$B,2,FALSE),,1,K$7))</f>
        <v>62.2</v>
      </c>
      <c r="L53" s="158"/>
      <c r="M53" s="158"/>
      <c r="N53" s="158"/>
      <c r="O53" s="158"/>
      <c r="P53" s="158"/>
      <c r="Q53" s="158"/>
      <c r="R53" s="159"/>
      <c r="S53" s="159"/>
      <c r="T53" s="159"/>
      <c r="U53" s="159"/>
      <c r="V53" s="159"/>
      <c r="W53" s="159"/>
      <c r="X53" s="159"/>
      <c r="Y53" s="159"/>
      <c r="Z53" s="147"/>
      <c r="AA53" s="147"/>
      <c r="AB53" s="147"/>
      <c r="AC53" s="147"/>
      <c r="AD53" s="147"/>
      <c r="AE53" s="147"/>
      <c r="AF53" s="147"/>
      <c r="AG53" s="147"/>
      <c r="AH53" s="147"/>
      <c r="AI53" s="147"/>
      <c r="AJ53" s="147"/>
      <c r="AK53" s="147"/>
      <c r="AL53" s="142"/>
    </row>
    <row r="54" spans="1:38">
      <c r="A54" s="65" t="s">
        <v>7</v>
      </c>
      <c r="B54" s="66">
        <f ca="1">INDIRECT(ADDRESS(ROW()-1,VLOOKUP($A$6,Metadata!$A:$B,2,FALSE),,1,B$7))</f>
        <v>52.9</v>
      </c>
      <c r="C54" s="66">
        <f ca="1">INDIRECT(ADDRESS(ROW()-1,VLOOKUP($A$6,Metadata!$A:$B,2,FALSE),,1,C$7))</f>
        <v>53.9</v>
      </c>
      <c r="D54" s="66">
        <f ca="1">INDIRECT(ADDRESS(ROW()-1,VLOOKUP($A$6,Metadata!$A:$B,2,FALSE),,1,D$7))</f>
        <v>57.7</v>
      </c>
      <c r="E54" s="66">
        <f ca="1">INDIRECT(ADDRESS(ROW()-1,VLOOKUP($A$6,Metadata!$A:$B,2,FALSE),,1,E$7))</f>
        <v>55.1</v>
      </c>
      <c r="F54" s="66">
        <f ca="1">INDIRECT(ADDRESS(ROW()-1,VLOOKUP($A$6,Metadata!$A:$B,2,FALSE),,1,F$7))</f>
        <v>56.5</v>
      </c>
      <c r="G54" s="66">
        <f ca="1">INDIRECT(ADDRESS(ROW()-1,VLOOKUP($A$6,Metadata!$A:$B,2,FALSE),,1,G$7))</f>
        <v>57.1</v>
      </c>
      <c r="H54" s="66">
        <f ca="1">INDIRECT(ADDRESS(ROW()-1,VLOOKUP($A$6,Metadata!$A:$B,2,FALSE),,1,H$7))</f>
        <v>55.3</v>
      </c>
      <c r="I54" s="157">
        <f ca="1">INDIRECT(ADDRESS(ROW()-1,VLOOKUP($A$6,Metadata!$A:$B,2,FALSE),,1,I$7))</f>
        <v>56.3</v>
      </c>
      <c r="J54" s="157">
        <f ca="1">INDIRECT(ADDRESS(ROW()-1,VLOOKUP($A$6,Metadata!$A:$B,2,FALSE),,1,J$7))</f>
        <v>58.3</v>
      </c>
      <c r="K54" s="157">
        <f ca="1">INDIRECT(ADDRESS(ROW()-1,VLOOKUP($A$6,Metadata!$A:$B,2,FALSE),,1,K$7))</f>
        <v>60.6</v>
      </c>
      <c r="L54" s="158"/>
      <c r="M54" s="158"/>
      <c r="N54" s="158"/>
      <c r="O54" s="158"/>
      <c r="P54" s="158"/>
      <c r="Q54" s="158"/>
      <c r="R54" s="159"/>
      <c r="S54" s="159"/>
      <c r="T54" s="159"/>
      <c r="U54" s="159"/>
      <c r="V54" s="159"/>
      <c r="W54" s="159"/>
      <c r="X54" s="159"/>
      <c r="Y54" s="159"/>
      <c r="Z54" s="147"/>
      <c r="AA54" s="147"/>
      <c r="AB54" s="147"/>
      <c r="AC54" s="147"/>
      <c r="AD54" s="147"/>
      <c r="AE54" s="147"/>
      <c r="AF54" s="147"/>
      <c r="AG54" s="147"/>
      <c r="AH54" s="147"/>
      <c r="AI54" s="147"/>
      <c r="AJ54" s="147"/>
      <c r="AK54" s="147"/>
      <c r="AL54" s="142"/>
    </row>
    <row r="55" spans="1:38">
      <c r="A55" s="65" t="s">
        <v>8</v>
      </c>
      <c r="B55" s="66">
        <f ca="1">INDIRECT(ADDRESS(ROW()-1,VLOOKUP($A$6,Metadata!$A:$B,2,FALSE),,1,B$7))</f>
        <v>55.2</v>
      </c>
      <c r="C55" s="66">
        <f ca="1">INDIRECT(ADDRESS(ROW()-1,VLOOKUP($A$6,Metadata!$A:$B,2,FALSE),,1,C$7))</f>
        <v>57.2</v>
      </c>
      <c r="D55" s="66">
        <f ca="1">INDIRECT(ADDRESS(ROW()-1,VLOOKUP($A$6,Metadata!$A:$B,2,FALSE),,1,D$7))</f>
        <v>59.3</v>
      </c>
      <c r="E55" s="66">
        <f ca="1">INDIRECT(ADDRESS(ROW()-1,VLOOKUP($A$6,Metadata!$A:$B,2,FALSE),,1,E$7))</f>
        <v>60.2</v>
      </c>
      <c r="F55" s="66">
        <f ca="1">INDIRECT(ADDRESS(ROW()-1,VLOOKUP($A$6,Metadata!$A:$B,2,FALSE),,1,F$7))</f>
        <v>60.9</v>
      </c>
      <c r="G55" s="66">
        <f ca="1">INDIRECT(ADDRESS(ROW()-1,VLOOKUP($A$6,Metadata!$A:$B,2,FALSE),,1,G$7))</f>
        <v>60.2</v>
      </c>
      <c r="H55" s="66">
        <f ca="1">INDIRECT(ADDRESS(ROW()-1,VLOOKUP($A$6,Metadata!$A:$B,2,FALSE),,1,H$7))</f>
        <v>59.8</v>
      </c>
      <c r="I55" s="157">
        <f ca="1">INDIRECT(ADDRESS(ROW()-1,VLOOKUP($A$6,Metadata!$A:$B,2,FALSE),,1,I$7))</f>
        <v>62</v>
      </c>
      <c r="J55" s="157">
        <f ca="1">INDIRECT(ADDRESS(ROW()-1,VLOOKUP($A$6,Metadata!$A:$B,2,FALSE),,1,J$7))</f>
        <v>62.9</v>
      </c>
      <c r="K55" s="157">
        <f ca="1">INDIRECT(ADDRESS(ROW()-1,VLOOKUP($A$6,Metadata!$A:$B,2,FALSE),,1,K$7))</f>
        <v>62.9</v>
      </c>
      <c r="L55" s="158"/>
      <c r="M55" s="158"/>
      <c r="N55" s="158"/>
      <c r="O55" s="158"/>
      <c r="P55" s="158"/>
      <c r="Q55" s="158"/>
      <c r="R55" s="159"/>
      <c r="S55" s="159"/>
      <c r="T55" s="159"/>
      <c r="U55" s="159"/>
      <c r="V55" s="159"/>
      <c r="W55" s="159"/>
      <c r="X55" s="159"/>
      <c r="Y55" s="159"/>
      <c r="Z55" s="147"/>
      <c r="AA55" s="147"/>
      <c r="AB55" s="147"/>
      <c r="AC55" s="147"/>
      <c r="AD55" s="147"/>
      <c r="AE55" s="147"/>
      <c r="AF55" s="147"/>
      <c r="AG55" s="147"/>
      <c r="AH55" s="147"/>
      <c r="AI55" s="147"/>
      <c r="AJ55" s="147"/>
      <c r="AK55" s="147"/>
      <c r="AL55" s="142"/>
    </row>
    <row r="56" spans="1:38">
      <c r="A56" s="65" t="s">
        <v>9</v>
      </c>
      <c r="B56" s="66">
        <f ca="1">INDIRECT(ADDRESS(ROW()-1,VLOOKUP($A$6,Metadata!$A:$B,2,FALSE),,1,B$7))</f>
        <v>52.7</v>
      </c>
      <c r="C56" s="66">
        <f ca="1">INDIRECT(ADDRESS(ROW()-1,VLOOKUP($A$6,Metadata!$A:$B,2,FALSE),,1,C$7))</f>
        <v>52.9</v>
      </c>
      <c r="D56" s="66">
        <f ca="1">INDIRECT(ADDRESS(ROW()-1,VLOOKUP($A$6,Metadata!$A:$B,2,FALSE),,1,D$7))</f>
        <v>54.2</v>
      </c>
      <c r="E56" s="66">
        <f ca="1">INDIRECT(ADDRESS(ROW()-1,VLOOKUP($A$6,Metadata!$A:$B,2,FALSE),,1,E$7))</f>
        <v>57.1</v>
      </c>
      <c r="F56" s="66">
        <f ca="1">INDIRECT(ADDRESS(ROW()-1,VLOOKUP($A$6,Metadata!$A:$B,2,FALSE),,1,F$7))</f>
        <v>57.4</v>
      </c>
      <c r="G56" s="66">
        <f ca="1">INDIRECT(ADDRESS(ROW()-1,VLOOKUP($A$6,Metadata!$A:$B,2,FALSE),,1,G$7))</f>
        <v>57.8</v>
      </c>
      <c r="H56" s="66">
        <f ca="1">INDIRECT(ADDRESS(ROW()-1,VLOOKUP($A$6,Metadata!$A:$B,2,FALSE),,1,H$7))</f>
        <v>59.9</v>
      </c>
      <c r="I56" s="157">
        <f ca="1">INDIRECT(ADDRESS(ROW()-1,VLOOKUP($A$6,Metadata!$A:$B,2,FALSE),,1,I$7))</f>
        <v>57.8</v>
      </c>
      <c r="J56" s="157">
        <f ca="1">INDIRECT(ADDRESS(ROW()-1,VLOOKUP($A$6,Metadata!$A:$B,2,FALSE),,1,J$7))</f>
        <v>59.9</v>
      </c>
      <c r="K56" s="157">
        <f ca="1">INDIRECT(ADDRESS(ROW()-1,VLOOKUP($A$6,Metadata!$A:$B,2,FALSE),,1,K$7))</f>
        <v>60.5</v>
      </c>
      <c r="L56" s="158"/>
      <c r="M56" s="158"/>
      <c r="N56" s="158"/>
      <c r="O56" s="158"/>
      <c r="P56" s="158"/>
      <c r="Q56" s="158"/>
      <c r="R56" s="159"/>
      <c r="S56" s="159"/>
      <c r="T56" s="159"/>
      <c r="U56" s="159"/>
      <c r="V56" s="159"/>
      <c r="W56" s="159"/>
      <c r="X56" s="159"/>
      <c r="Y56" s="159"/>
      <c r="Z56" s="147"/>
      <c r="AA56" s="147"/>
      <c r="AB56" s="147"/>
      <c r="AC56" s="147"/>
      <c r="AD56" s="147"/>
      <c r="AE56" s="147"/>
      <c r="AF56" s="147"/>
      <c r="AG56" s="147"/>
      <c r="AH56" s="147"/>
      <c r="AI56" s="147"/>
      <c r="AJ56" s="147"/>
      <c r="AK56" s="147"/>
      <c r="AL56" s="142"/>
    </row>
    <row r="57" spans="1:38">
      <c r="A57" s="65" t="s">
        <v>10</v>
      </c>
      <c r="B57" s="66">
        <f ca="1">INDIRECT(ADDRESS(ROW()-1,VLOOKUP($A$6,Metadata!$A:$B,2,FALSE),,1,B$7))</f>
        <v>55</v>
      </c>
      <c r="C57" s="66">
        <f ca="1">INDIRECT(ADDRESS(ROW()-1,VLOOKUP($A$6,Metadata!$A:$B,2,FALSE),,1,C$7))</f>
        <v>59.6</v>
      </c>
      <c r="D57" s="66">
        <f ca="1">INDIRECT(ADDRESS(ROW()-1,VLOOKUP($A$6,Metadata!$A:$B,2,FALSE),,1,D$7))</f>
        <v>58.5</v>
      </c>
      <c r="E57" s="66">
        <f ca="1">INDIRECT(ADDRESS(ROW()-1,VLOOKUP($A$6,Metadata!$A:$B,2,FALSE),,1,E$7))</f>
        <v>59</v>
      </c>
      <c r="F57" s="66">
        <f ca="1">INDIRECT(ADDRESS(ROW()-1,VLOOKUP($A$6,Metadata!$A:$B,2,FALSE),,1,F$7))</f>
        <v>60.7</v>
      </c>
      <c r="G57" s="66">
        <f ca="1">INDIRECT(ADDRESS(ROW()-1,VLOOKUP($A$6,Metadata!$A:$B,2,FALSE),,1,G$7))</f>
        <v>59.3</v>
      </c>
      <c r="H57" s="66">
        <f ca="1">INDIRECT(ADDRESS(ROW()-1,VLOOKUP($A$6,Metadata!$A:$B,2,FALSE),,1,H$7))</f>
        <v>61</v>
      </c>
      <c r="I57" s="157">
        <f ca="1">INDIRECT(ADDRESS(ROW()-1,VLOOKUP($A$6,Metadata!$A:$B,2,FALSE),,1,I$7))</f>
        <v>62.9</v>
      </c>
      <c r="J57" s="157">
        <f ca="1">INDIRECT(ADDRESS(ROW()-1,VLOOKUP($A$6,Metadata!$A:$B,2,FALSE),,1,J$7))</f>
        <v>62.7</v>
      </c>
      <c r="K57" s="157">
        <f ca="1">INDIRECT(ADDRESS(ROW()-1,VLOOKUP($A$6,Metadata!$A:$B,2,FALSE),,1,K$7))</f>
        <v>66.5</v>
      </c>
      <c r="L57" s="158"/>
      <c r="M57" s="158"/>
      <c r="N57" s="158"/>
      <c r="O57" s="158"/>
      <c r="P57" s="158"/>
      <c r="Q57" s="158"/>
      <c r="R57" s="159"/>
      <c r="S57" s="159"/>
      <c r="T57" s="159"/>
      <c r="U57" s="159"/>
      <c r="V57" s="159"/>
      <c r="W57" s="159"/>
      <c r="X57" s="159"/>
      <c r="Y57" s="159"/>
      <c r="Z57" s="147"/>
      <c r="AA57" s="147"/>
      <c r="AB57" s="147"/>
      <c r="AC57" s="147"/>
      <c r="AD57" s="147"/>
      <c r="AE57" s="147"/>
      <c r="AF57" s="147"/>
      <c r="AG57" s="147"/>
      <c r="AH57" s="147"/>
      <c r="AI57" s="147"/>
      <c r="AJ57" s="147"/>
      <c r="AK57" s="147"/>
      <c r="AL57" s="142"/>
    </row>
    <row r="58" spans="1:38">
      <c r="A58" s="65" t="s">
        <v>11</v>
      </c>
      <c r="B58" s="66">
        <f ca="1">INDIRECT(ADDRESS(ROW()-1,VLOOKUP($A$6,Metadata!$A:$B,2,FALSE),,1,B$7))</f>
        <v>63.6</v>
      </c>
      <c r="C58" s="66">
        <f ca="1">INDIRECT(ADDRESS(ROW()-1,VLOOKUP($A$6,Metadata!$A:$B,2,FALSE),,1,C$7))</f>
        <v>66.400000000000006</v>
      </c>
      <c r="D58" s="66">
        <f ca="1">INDIRECT(ADDRESS(ROW()-1,VLOOKUP($A$6,Metadata!$A:$B,2,FALSE),,1,D$7))</f>
        <v>69.3</v>
      </c>
      <c r="E58" s="66">
        <f ca="1">INDIRECT(ADDRESS(ROW()-1,VLOOKUP($A$6,Metadata!$A:$B,2,FALSE),,1,E$7))</f>
        <v>69.099999999999994</v>
      </c>
      <c r="F58" s="66">
        <f ca="1">INDIRECT(ADDRESS(ROW()-1,VLOOKUP($A$6,Metadata!$A:$B,2,FALSE),,1,F$7))</f>
        <v>66</v>
      </c>
      <c r="G58" s="66">
        <f ca="1">INDIRECT(ADDRESS(ROW()-1,VLOOKUP($A$6,Metadata!$A:$B,2,FALSE),,1,G$7))</f>
        <v>69.900000000000006</v>
      </c>
      <c r="H58" s="66">
        <f ca="1">INDIRECT(ADDRESS(ROW()-1,VLOOKUP($A$6,Metadata!$A:$B,2,FALSE),,1,H$7))</f>
        <v>67.3</v>
      </c>
      <c r="I58" s="157">
        <f ca="1">INDIRECT(ADDRESS(ROW()-1,VLOOKUP($A$6,Metadata!$A:$B,2,FALSE),,1,I$7))</f>
        <v>66.5</v>
      </c>
      <c r="J58" s="157">
        <f ca="1">INDIRECT(ADDRESS(ROW()-1,VLOOKUP($A$6,Metadata!$A:$B,2,FALSE),,1,J$7))</f>
        <v>68.599999999999994</v>
      </c>
      <c r="K58" s="157">
        <f ca="1">INDIRECT(ADDRESS(ROW()-1,VLOOKUP($A$6,Metadata!$A:$B,2,FALSE),,1,K$7))</f>
        <v>70.400000000000006</v>
      </c>
      <c r="L58" s="158"/>
      <c r="M58" s="158"/>
      <c r="N58" s="158"/>
      <c r="O58" s="158"/>
      <c r="P58" s="158"/>
      <c r="Q58" s="158"/>
      <c r="R58" s="159"/>
      <c r="S58" s="159"/>
      <c r="T58" s="159"/>
      <c r="U58" s="159"/>
      <c r="V58" s="159"/>
      <c r="W58" s="159"/>
      <c r="X58" s="159"/>
      <c r="Y58" s="159"/>
      <c r="Z58" s="147"/>
      <c r="AA58" s="147"/>
      <c r="AB58" s="147"/>
      <c r="AC58" s="147"/>
      <c r="AD58" s="147"/>
      <c r="AE58" s="147"/>
      <c r="AF58" s="147"/>
      <c r="AG58" s="147"/>
      <c r="AH58" s="147"/>
      <c r="AI58" s="147"/>
      <c r="AJ58" s="147"/>
      <c r="AK58" s="147"/>
      <c r="AL58" s="142"/>
    </row>
    <row r="59" spans="1:38">
      <c r="A59" s="64" t="s">
        <v>14</v>
      </c>
      <c r="B59" s="66"/>
      <c r="C59" s="66"/>
      <c r="D59" s="66"/>
      <c r="E59" s="66"/>
      <c r="F59" s="66"/>
      <c r="G59" s="66"/>
      <c r="H59" s="66"/>
      <c r="I59" s="160"/>
      <c r="J59" s="160"/>
      <c r="K59" s="160"/>
      <c r="L59" s="158"/>
      <c r="M59" s="158"/>
      <c r="N59" s="158"/>
      <c r="O59" s="158"/>
      <c r="P59" s="158"/>
      <c r="Q59" s="158"/>
      <c r="R59" s="147"/>
      <c r="S59" s="159"/>
      <c r="T59" s="159"/>
      <c r="U59" s="159"/>
      <c r="V59" s="159"/>
      <c r="W59" s="159"/>
      <c r="X59" s="159"/>
      <c r="Y59" s="159"/>
      <c r="Z59" s="142"/>
      <c r="AA59" s="142"/>
      <c r="AB59" s="142"/>
      <c r="AC59" s="142"/>
      <c r="AD59" s="142"/>
      <c r="AE59" s="142"/>
      <c r="AF59" s="142"/>
      <c r="AG59" s="142"/>
      <c r="AH59" s="142"/>
      <c r="AI59" s="142"/>
      <c r="AJ59" s="142"/>
      <c r="AK59" s="142"/>
      <c r="AL59" s="142"/>
    </row>
    <row r="60" spans="1:38">
      <c r="A60" s="65" t="s">
        <v>15</v>
      </c>
      <c r="B60" s="66">
        <f ca="1">INDIRECT(ADDRESS(ROW()-1,VLOOKUP($A$6,Metadata!$A:$B,2,FALSE),,1,B$7))</f>
        <v>57.3</v>
      </c>
      <c r="C60" s="66">
        <f ca="1">INDIRECT(ADDRESS(ROW()-1,VLOOKUP($A$6,Metadata!$A:$B,2,FALSE),,1,C$7))</f>
        <v>58.5</v>
      </c>
      <c r="D60" s="66">
        <f ca="1">INDIRECT(ADDRESS(ROW()-1,VLOOKUP($A$6,Metadata!$A:$B,2,FALSE),,1,D$7))</f>
        <v>60.6</v>
      </c>
      <c r="E60" s="66">
        <f ca="1">INDIRECT(ADDRESS(ROW()-1,VLOOKUP($A$6,Metadata!$A:$B,2,FALSE),,1,E$7))</f>
        <v>60.7</v>
      </c>
      <c r="F60" s="66">
        <f ca="1">INDIRECT(ADDRESS(ROW()-1,VLOOKUP($A$6,Metadata!$A:$B,2,FALSE),,1,F$7))</f>
        <v>61.6</v>
      </c>
      <c r="G60" s="66">
        <f ca="1">INDIRECT(ADDRESS(ROW()-1,VLOOKUP($A$6,Metadata!$A:$B,2,FALSE),,1,G$7))</f>
        <v>61.8</v>
      </c>
      <c r="H60" s="66">
        <f ca="1">INDIRECT(ADDRESS(ROW()-1,VLOOKUP($A$6,Metadata!$A:$B,2,FALSE),,1,H$7))</f>
        <v>62.9</v>
      </c>
      <c r="I60" s="157">
        <f ca="1">INDIRECT(ADDRESS(ROW()-1,VLOOKUP($A$6,Metadata!$A:$B,2,FALSE),,1,I$7))</f>
        <v>63.7</v>
      </c>
      <c r="J60" s="157">
        <f ca="1">INDIRECT(ADDRESS(ROW()-1,VLOOKUP($A$6,Metadata!$A:$B,2,FALSE),,1,J$7))</f>
        <v>64</v>
      </c>
      <c r="K60" s="157">
        <f ca="1">INDIRECT(ADDRESS(ROW()-1,VLOOKUP($A$6,Metadata!$A:$B,2,FALSE),,1,K$7))</f>
        <v>64.900000000000006</v>
      </c>
      <c r="L60" s="158"/>
      <c r="M60" s="158"/>
      <c r="N60" s="158"/>
      <c r="O60" s="158"/>
      <c r="P60" s="158"/>
      <c r="Q60" s="158"/>
      <c r="R60" s="159"/>
      <c r="S60" s="159"/>
      <c r="T60" s="159"/>
      <c r="U60" s="159"/>
      <c r="V60" s="159"/>
      <c r="W60" s="159"/>
      <c r="X60" s="159"/>
      <c r="Y60" s="159"/>
      <c r="Z60" s="147"/>
      <c r="AA60" s="147"/>
      <c r="AB60" s="147"/>
      <c r="AC60" s="147"/>
      <c r="AD60" s="147"/>
      <c r="AE60" s="147"/>
      <c r="AF60" s="147"/>
      <c r="AG60" s="147"/>
      <c r="AH60" s="147"/>
      <c r="AI60" s="147"/>
      <c r="AJ60" s="147"/>
      <c r="AK60" s="147"/>
      <c r="AL60" s="142"/>
    </row>
    <row r="61" spans="1:38">
      <c r="A61" s="65" t="s">
        <v>16</v>
      </c>
      <c r="B61" s="66">
        <f ca="1">INDIRECT(ADDRESS(ROW()-1,VLOOKUP($A$6,Metadata!$A:$B,2,FALSE),,1,B$7))</f>
        <v>52.3</v>
      </c>
      <c r="C61" s="66">
        <f ca="1">INDIRECT(ADDRESS(ROW()-1,VLOOKUP($A$6,Metadata!$A:$B,2,FALSE),,1,C$7))</f>
        <v>54.7</v>
      </c>
      <c r="D61" s="66">
        <f ca="1">INDIRECT(ADDRESS(ROW()-1,VLOOKUP($A$6,Metadata!$A:$B,2,FALSE),,1,D$7))</f>
        <v>54.8</v>
      </c>
      <c r="E61" s="66">
        <f ca="1">INDIRECT(ADDRESS(ROW()-1,VLOOKUP($A$6,Metadata!$A:$B,2,FALSE),,1,E$7))</f>
        <v>56.2</v>
      </c>
      <c r="F61" s="66">
        <f ca="1">INDIRECT(ADDRESS(ROW()-1,VLOOKUP($A$6,Metadata!$A:$B,2,FALSE),,1,F$7))</f>
        <v>55.4</v>
      </c>
      <c r="G61" s="66">
        <f ca="1">INDIRECT(ADDRESS(ROW()-1,VLOOKUP($A$6,Metadata!$A:$B,2,FALSE),,1,G$7))</f>
        <v>56.8</v>
      </c>
      <c r="H61" s="66">
        <f ca="1">INDIRECT(ADDRESS(ROW()-1,VLOOKUP($A$6,Metadata!$A:$B,2,FALSE),,1,H$7))</f>
        <v>56.8</v>
      </c>
      <c r="I61" s="157">
        <f ca="1">INDIRECT(ADDRESS(ROW()-1,VLOOKUP($A$6,Metadata!$A:$B,2,FALSE),,1,I$7))</f>
        <v>58.6</v>
      </c>
      <c r="J61" s="157">
        <f ca="1">INDIRECT(ADDRESS(ROW()-1,VLOOKUP($A$6,Metadata!$A:$B,2,FALSE),,1,J$7))</f>
        <v>58.5</v>
      </c>
      <c r="K61" s="157">
        <f ca="1">INDIRECT(ADDRESS(ROW()-1,VLOOKUP($A$6,Metadata!$A:$B,2,FALSE),,1,K$7))</f>
        <v>59.6</v>
      </c>
      <c r="L61" s="158"/>
      <c r="M61" s="158"/>
      <c r="N61" s="158"/>
      <c r="O61" s="158"/>
      <c r="P61" s="158"/>
      <c r="Q61" s="158"/>
      <c r="R61" s="159"/>
      <c r="S61" s="159"/>
      <c r="T61" s="159"/>
      <c r="U61" s="159"/>
      <c r="V61" s="159"/>
      <c r="W61" s="159"/>
      <c r="X61" s="159"/>
      <c r="Y61" s="159"/>
      <c r="Z61" s="147"/>
      <c r="AA61" s="147"/>
      <c r="AB61" s="147"/>
      <c r="AC61" s="147"/>
      <c r="AD61" s="147"/>
      <c r="AE61" s="147"/>
      <c r="AF61" s="147"/>
      <c r="AG61" s="147"/>
      <c r="AH61" s="147"/>
      <c r="AI61" s="147"/>
      <c r="AJ61" s="147"/>
      <c r="AK61" s="147"/>
      <c r="AL61" s="142"/>
    </row>
    <row r="62" spans="1:38">
      <c r="A62" s="65" t="s">
        <v>17</v>
      </c>
      <c r="B62" s="66">
        <f ca="1">INDIRECT(ADDRESS(ROW()-1,VLOOKUP($A$6,Metadata!$A:$B,2,FALSE),,1,B$7))</f>
        <v>49.6</v>
      </c>
      <c r="C62" s="66">
        <f ca="1">INDIRECT(ADDRESS(ROW()-1,VLOOKUP($A$6,Metadata!$A:$B,2,FALSE),,1,C$7))</f>
        <v>52.4</v>
      </c>
      <c r="D62" s="66">
        <f ca="1">INDIRECT(ADDRESS(ROW()-1,VLOOKUP($A$6,Metadata!$A:$B,2,FALSE),,1,D$7))</f>
        <v>53</v>
      </c>
      <c r="E62" s="66">
        <f ca="1">INDIRECT(ADDRESS(ROW()-1,VLOOKUP($A$6,Metadata!$A:$B,2,FALSE),,1,E$7))</f>
        <v>51.3</v>
      </c>
      <c r="F62" s="66">
        <f ca="1">INDIRECT(ADDRESS(ROW()-1,VLOOKUP($A$6,Metadata!$A:$B,2,FALSE),,1,F$7))</f>
        <v>52.9</v>
      </c>
      <c r="G62" s="66">
        <f ca="1">INDIRECT(ADDRESS(ROW()-1,VLOOKUP($A$6,Metadata!$A:$B,2,FALSE),,1,G$7))</f>
        <v>53.4</v>
      </c>
      <c r="H62" s="66">
        <f ca="1">INDIRECT(ADDRESS(ROW()-1,VLOOKUP($A$6,Metadata!$A:$B,2,FALSE),,1,H$7))</f>
        <v>53.4</v>
      </c>
      <c r="I62" s="157">
        <f ca="1">INDIRECT(ADDRESS(ROW()-1,VLOOKUP($A$6,Metadata!$A:$B,2,FALSE),,1,I$7))</f>
        <v>55.2</v>
      </c>
      <c r="J62" s="157">
        <f ca="1">INDIRECT(ADDRESS(ROW()-1,VLOOKUP($A$6,Metadata!$A:$B,2,FALSE),,1,J$7))</f>
        <v>53.8</v>
      </c>
      <c r="K62" s="157">
        <f ca="1">INDIRECT(ADDRESS(ROW()-1,VLOOKUP($A$6,Metadata!$A:$B,2,FALSE),,1,K$7))</f>
        <v>55.9</v>
      </c>
      <c r="L62" s="158"/>
      <c r="M62" s="158"/>
      <c r="N62" s="158"/>
      <c r="O62" s="158"/>
      <c r="P62" s="158"/>
      <c r="Q62" s="158"/>
      <c r="R62" s="159"/>
      <c r="S62" s="159"/>
      <c r="T62" s="159"/>
      <c r="U62" s="159"/>
      <c r="V62" s="159"/>
      <c r="W62" s="159"/>
      <c r="X62" s="159"/>
      <c r="Y62" s="159"/>
      <c r="Z62" s="147"/>
      <c r="AA62" s="147"/>
      <c r="AB62" s="147"/>
      <c r="AC62" s="147"/>
      <c r="AD62" s="147"/>
      <c r="AE62" s="147"/>
      <c r="AF62" s="147"/>
      <c r="AG62" s="147"/>
      <c r="AH62" s="147"/>
      <c r="AI62" s="147"/>
      <c r="AJ62" s="147"/>
      <c r="AK62" s="147"/>
      <c r="AL62" s="142"/>
    </row>
    <row r="63" spans="1:38">
      <c r="A63" s="65" t="s">
        <v>18</v>
      </c>
      <c r="B63" s="66">
        <f ca="1">INDIRECT(ADDRESS(ROW()-1,VLOOKUP($A$6,Metadata!$A:$B,2,FALSE),,1,B$7))</f>
        <v>50.8</v>
      </c>
      <c r="C63" s="66">
        <f ca="1">INDIRECT(ADDRESS(ROW()-1,VLOOKUP($A$6,Metadata!$A:$B,2,FALSE),,1,C$7))</f>
        <v>51.8</v>
      </c>
      <c r="D63" s="66">
        <f ca="1">INDIRECT(ADDRESS(ROW()-1,VLOOKUP($A$6,Metadata!$A:$B,2,FALSE),,1,D$7))</f>
        <v>49.9</v>
      </c>
      <c r="E63" s="66">
        <f ca="1">INDIRECT(ADDRESS(ROW()-1,VLOOKUP($A$6,Metadata!$A:$B,2,FALSE),,1,E$7))</f>
        <v>54.5</v>
      </c>
      <c r="F63" s="66">
        <f ca="1">INDIRECT(ADDRESS(ROW()-1,VLOOKUP($A$6,Metadata!$A:$B,2,FALSE),,1,F$7))</f>
        <v>54</v>
      </c>
      <c r="G63" s="66">
        <f ca="1">INDIRECT(ADDRESS(ROW()-1,VLOOKUP($A$6,Metadata!$A:$B,2,FALSE),,1,G$7))</f>
        <v>53.8</v>
      </c>
      <c r="H63" s="66">
        <f ca="1">INDIRECT(ADDRESS(ROW()-1,VLOOKUP($A$6,Metadata!$A:$B,2,FALSE),,1,H$7))</f>
        <v>54.6</v>
      </c>
      <c r="I63" s="157">
        <f ca="1">INDIRECT(ADDRESS(ROW()-1,VLOOKUP($A$6,Metadata!$A:$B,2,FALSE),,1,I$7))</f>
        <v>53</v>
      </c>
      <c r="J63" s="157">
        <f ca="1">INDIRECT(ADDRESS(ROW()-1,VLOOKUP($A$6,Metadata!$A:$B,2,FALSE),,1,J$7))</f>
        <v>66.099999999999994</v>
      </c>
      <c r="K63" s="157">
        <f ca="1">INDIRECT(ADDRESS(ROW()-1,VLOOKUP($A$6,Metadata!$A:$B,2,FALSE),,1,K$7))</f>
        <v>57.9</v>
      </c>
      <c r="L63" s="158"/>
      <c r="M63" s="158"/>
      <c r="N63" s="158"/>
      <c r="O63" s="158"/>
      <c r="P63" s="158"/>
      <c r="Q63" s="158"/>
      <c r="R63" s="159"/>
      <c r="S63" s="159"/>
      <c r="T63" s="159"/>
      <c r="U63" s="159"/>
      <c r="V63" s="159"/>
      <c r="W63" s="159"/>
      <c r="X63" s="159"/>
      <c r="Y63" s="159"/>
      <c r="Z63" s="147"/>
      <c r="AA63" s="147"/>
      <c r="AB63" s="147"/>
      <c r="AC63" s="147"/>
      <c r="AD63" s="147"/>
      <c r="AE63" s="147"/>
      <c r="AF63" s="147"/>
      <c r="AG63" s="147"/>
      <c r="AH63" s="147"/>
      <c r="AI63" s="147"/>
      <c r="AJ63" s="147"/>
      <c r="AK63" s="147"/>
      <c r="AL63" s="142"/>
    </row>
    <row r="64" spans="1:38">
      <c r="A64" s="64" t="s">
        <v>12</v>
      </c>
      <c r="B64" s="66"/>
      <c r="C64" s="66"/>
      <c r="D64" s="66"/>
      <c r="E64" s="66"/>
      <c r="F64" s="66"/>
      <c r="G64" s="66"/>
      <c r="H64" s="66"/>
      <c r="I64" s="160"/>
      <c r="J64" s="160"/>
      <c r="K64" s="160"/>
      <c r="L64" s="158"/>
      <c r="M64" s="158"/>
      <c r="N64" s="158"/>
      <c r="O64" s="158"/>
      <c r="P64" s="158"/>
      <c r="Q64" s="158"/>
      <c r="R64" s="147"/>
      <c r="S64" s="159"/>
      <c r="T64" s="159"/>
      <c r="U64" s="159"/>
      <c r="V64" s="159"/>
      <c r="W64" s="159"/>
      <c r="X64" s="159"/>
      <c r="Y64" s="159"/>
      <c r="Z64" s="142"/>
      <c r="AA64" s="142"/>
      <c r="AB64" s="142"/>
      <c r="AC64" s="142"/>
      <c r="AD64" s="142"/>
      <c r="AE64" s="142"/>
      <c r="AF64" s="142"/>
      <c r="AG64" s="142"/>
      <c r="AH64" s="142"/>
      <c r="AI64" s="142"/>
      <c r="AJ64" s="142"/>
      <c r="AK64" s="142"/>
      <c r="AL64" s="142"/>
    </row>
    <row r="65" spans="1:38">
      <c r="A65" s="65" t="s">
        <v>19</v>
      </c>
      <c r="B65" s="66">
        <f ca="1">INDIRECT(ADDRESS(ROW()-1,VLOOKUP($A$6,Metadata!$A:$B,2,FALSE),,1,B$7))</f>
        <v>56.4</v>
      </c>
      <c r="C65" s="66">
        <f ca="1">INDIRECT(ADDRESS(ROW()-1,VLOOKUP($A$6,Metadata!$A:$B,2,FALSE),,1,C$7))</f>
        <v>58.7</v>
      </c>
      <c r="D65" s="66">
        <f ca="1">INDIRECT(ADDRESS(ROW()-1,VLOOKUP($A$6,Metadata!$A:$B,2,FALSE),,1,D$7))</f>
        <v>60.1</v>
      </c>
      <c r="E65" s="66">
        <f ca="1">INDIRECT(ADDRESS(ROW()-1,VLOOKUP($A$6,Metadata!$A:$B,2,FALSE),,1,E$7))</f>
        <v>59.9</v>
      </c>
      <c r="F65" s="66">
        <f ca="1">INDIRECT(ADDRESS(ROW()-1,VLOOKUP($A$6,Metadata!$A:$B,2,FALSE),,1,F$7))</f>
        <v>60.5</v>
      </c>
      <c r="G65" s="66">
        <f ca="1">INDIRECT(ADDRESS(ROW()-1,VLOOKUP($A$6,Metadata!$A:$B,2,FALSE),,1,G$7))</f>
        <v>60.5</v>
      </c>
      <c r="H65" s="66">
        <f ca="1">INDIRECT(ADDRESS(ROW()-1,VLOOKUP($A$6,Metadata!$A:$B,2,FALSE),,1,H$7))</f>
        <v>61.2</v>
      </c>
      <c r="I65" s="157">
        <f ca="1">INDIRECT(ADDRESS(ROW()-1,VLOOKUP($A$6,Metadata!$A:$B,2,FALSE),,1,I$7))</f>
        <v>62</v>
      </c>
      <c r="J65" s="157">
        <f ca="1">INDIRECT(ADDRESS(ROW()-1,VLOOKUP($A$6,Metadata!$A:$B,2,FALSE),,1,J$7))</f>
        <v>62.6</v>
      </c>
      <c r="K65" s="157">
        <f ca="1">INDIRECT(ADDRESS(ROW()-1,VLOOKUP($A$6,Metadata!$A:$B,2,FALSE),,1,K$7))</f>
        <v>63.1</v>
      </c>
      <c r="L65" s="158"/>
      <c r="M65" s="158"/>
      <c r="N65" s="158"/>
      <c r="O65" s="158"/>
      <c r="P65" s="158"/>
      <c r="Q65" s="158"/>
      <c r="R65" s="159"/>
      <c r="S65" s="159"/>
      <c r="T65" s="159"/>
      <c r="U65" s="159"/>
      <c r="V65" s="159"/>
      <c r="W65" s="159"/>
      <c r="X65" s="159"/>
      <c r="Y65" s="159"/>
      <c r="Z65" s="147"/>
      <c r="AA65" s="147"/>
      <c r="AB65" s="147"/>
      <c r="AC65" s="147"/>
      <c r="AD65" s="147"/>
      <c r="AE65" s="147"/>
      <c r="AF65" s="147"/>
      <c r="AG65" s="147"/>
      <c r="AH65" s="147"/>
      <c r="AI65" s="147"/>
      <c r="AJ65" s="147"/>
      <c r="AK65" s="147"/>
      <c r="AL65" s="142"/>
    </row>
    <row r="66" spans="1:38">
      <c r="A66" s="65" t="s">
        <v>20</v>
      </c>
      <c r="B66" s="66">
        <f ca="1">INDIRECT(ADDRESS(ROW()-1,VLOOKUP($A$6,Metadata!$A:$B,2,FALSE),,1,B$7))</f>
        <v>54.7</v>
      </c>
      <c r="C66" s="66">
        <f ca="1">INDIRECT(ADDRESS(ROW()-1,VLOOKUP($A$6,Metadata!$A:$B,2,FALSE),,1,C$7))</f>
        <v>55.5</v>
      </c>
      <c r="D66" s="66">
        <f ca="1">INDIRECT(ADDRESS(ROW()-1,VLOOKUP($A$6,Metadata!$A:$B,2,FALSE),,1,D$7))</f>
        <v>57.4</v>
      </c>
      <c r="E66" s="66">
        <f ca="1">INDIRECT(ADDRESS(ROW()-1,VLOOKUP($A$6,Metadata!$A:$B,2,FALSE),,1,E$7))</f>
        <v>58</v>
      </c>
      <c r="F66" s="66">
        <f ca="1">INDIRECT(ADDRESS(ROW()-1,VLOOKUP($A$6,Metadata!$A:$B,2,FALSE),,1,F$7))</f>
        <v>58.7</v>
      </c>
      <c r="G66" s="66">
        <f ca="1">INDIRECT(ADDRESS(ROW()-1,VLOOKUP($A$6,Metadata!$A:$B,2,FALSE),,1,G$7))</f>
        <v>59.7</v>
      </c>
      <c r="H66" s="66">
        <f ca="1">INDIRECT(ADDRESS(ROW()-1,VLOOKUP($A$6,Metadata!$A:$B,2,FALSE),,1,H$7))</f>
        <v>60.7</v>
      </c>
      <c r="I66" s="157">
        <f ca="1">INDIRECT(ADDRESS(ROW()-1,VLOOKUP($A$6,Metadata!$A:$B,2,FALSE),,1,I$7))</f>
        <v>62</v>
      </c>
      <c r="J66" s="157">
        <f ca="1">INDIRECT(ADDRESS(ROW()-1,VLOOKUP($A$6,Metadata!$A:$B,2,FALSE),,1,J$7))</f>
        <v>62</v>
      </c>
      <c r="K66" s="157">
        <f ca="1">INDIRECT(ADDRESS(ROW()-1,VLOOKUP($A$6,Metadata!$A:$B,2,FALSE),,1,K$7))</f>
        <v>63.3</v>
      </c>
      <c r="L66" s="158"/>
      <c r="M66" s="158"/>
      <c r="N66" s="158"/>
      <c r="O66" s="158"/>
      <c r="P66" s="158"/>
      <c r="Q66" s="158"/>
      <c r="R66" s="159"/>
      <c r="S66" s="159"/>
      <c r="T66" s="159"/>
      <c r="U66" s="159"/>
      <c r="V66" s="159"/>
      <c r="W66" s="159"/>
      <c r="X66" s="159"/>
      <c r="Y66" s="159"/>
      <c r="Z66" s="147"/>
      <c r="AA66" s="147"/>
      <c r="AB66" s="147"/>
      <c r="AC66" s="147"/>
      <c r="AD66" s="147"/>
      <c r="AE66" s="147"/>
      <c r="AF66" s="147"/>
      <c r="AG66" s="147"/>
      <c r="AH66" s="147"/>
      <c r="AI66" s="147"/>
      <c r="AJ66" s="147"/>
      <c r="AK66" s="147"/>
      <c r="AL66" s="142"/>
    </row>
    <row r="67" spans="1:38">
      <c r="A67" s="74" t="s">
        <v>13</v>
      </c>
      <c r="B67" s="70">
        <f ca="1">INDIRECT(ADDRESS(ROW()-1,VLOOKUP($A$6,Metadata!$A:$B,2,FALSE),,1,B$7))</f>
        <v>55.6</v>
      </c>
      <c r="C67" s="70">
        <f ca="1">INDIRECT(ADDRESS(ROW()-1,VLOOKUP($A$6,Metadata!$A:$B,2,FALSE),,1,C$7))</f>
        <v>57.1</v>
      </c>
      <c r="D67" s="70">
        <f ca="1">INDIRECT(ADDRESS(ROW()-1,VLOOKUP($A$6,Metadata!$A:$B,2,FALSE),,1,D$7))</f>
        <v>58.7</v>
      </c>
      <c r="E67" s="70">
        <f ca="1">INDIRECT(ADDRESS(ROW()-1,VLOOKUP($A$6,Metadata!$A:$B,2,FALSE),,1,E$7))</f>
        <v>58.9</v>
      </c>
      <c r="F67" s="70">
        <f ca="1">INDIRECT(ADDRESS(ROW()-1,VLOOKUP($A$6,Metadata!$A:$B,2,FALSE),,1,F$7))</f>
        <v>59.6</v>
      </c>
      <c r="G67" s="70">
        <f ca="1">INDIRECT(ADDRESS(ROW()-1,VLOOKUP($A$6,Metadata!$A:$B,2,FALSE),,1,G$7))</f>
        <v>60.1</v>
      </c>
      <c r="H67" s="70">
        <f ca="1">INDIRECT(ADDRESS(ROW()-1,VLOOKUP($A$6,Metadata!$A:$B,2,FALSE),,1,H$7))</f>
        <v>60.9</v>
      </c>
      <c r="I67" s="161">
        <f ca="1">INDIRECT(ADDRESS(ROW()-1,VLOOKUP($A$6,Metadata!$A:$B,2,FALSE),,1,I$7))</f>
        <v>62</v>
      </c>
      <c r="J67" s="161">
        <f ca="1">INDIRECT(ADDRESS(ROW()-1,VLOOKUP($A$6,Metadata!$A:$B,2,FALSE),,1,J$7))</f>
        <v>62.3</v>
      </c>
      <c r="K67" s="161">
        <f ca="1">INDIRECT(ADDRESS(ROW()-1,VLOOKUP($A$6,Metadata!$A:$B,2,FALSE),,1,K$7))</f>
        <v>63.1</v>
      </c>
      <c r="L67" s="158"/>
      <c r="M67" s="158"/>
      <c r="N67" s="158"/>
      <c r="O67" s="158"/>
      <c r="P67" s="158"/>
      <c r="Q67" s="158"/>
      <c r="R67" s="159"/>
      <c r="S67" s="159"/>
      <c r="T67" s="159"/>
      <c r="U67" s="159"/>
      <c r="V67" s="159"/>
      <c r="W67" s="159"/>
      <c r="X67" s="159"/>
      <c r="Y67" s="159"/>
      <c r="Z67" s="147"/>
      <c r="AA67" s="147"/>
      <c r="AB67" s="147"/>
      <c r="AC67" s="147"/>
      <c r="AD67" s="147"/>
      <c r="AE67" s="147"/>
      <c r="AF67" s="147"/>
      <c r="AG67" s="147"/>
      <c r="AH67" s="147"/>
      <c r="AI67" s="147"/>
      <c r="AJ67" s="147"/>
      <c r="AK67" s="147"/>
      <c r="AL67" s="142"/>
    </row>
    <row r="68" spans="1:38" s="152" customFormat="1" ht="15">
      <c r="A68" s="87"/>
      <c r="B68" s="189" t="s">
        <v>70</v>
      </c>
      <c r="C68" s="189"/>
      <c r="D68" s="189"/>
      <c r="E68" s="189"/>
      <c r="F68" s="189"/>
      <c r="G68" s="189"/>
      <c r="H68" s="189"/>
      <c r="I68" s="189"/>
      <c r="J68" s="189"/>
      <c r="K68" s="189"/>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row>
    <row r="69" spans="1:38" s="63" customFormat="1" ht="11.25">
      <c r="A69" s="71" t="s">
        <v>35</v>
      </c>
      <c r="B69" s="62"/>
      <c r="C69" s="62"/>
      <c r="D69" s="62"/>
      <c r="E69" s="62"/>
      <c r="F69" s="62"/>
      <c r="G69" s="62"/>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row>
    <row r="70" spans="1:38">
      <c r="A70" s="64" t="s">
        <v>3</v>
      </c>
      <c r="B70" s="72"/>
      <c r="C70" s="72"/>
      <c r="D70" s="72"/>
      <c r="E70" s="72"/>
      <c r="F70" s="72"/>
      <c r="G70" s="72"/>
      <c r="H70" s="63"/>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row>
    <row r="71" spans="1:38">
      <c r="A71" s="65" t="s">
        <v>4</v>
      </c>
      <c r="B71" s="66">
        <f ca="1">INDIRECT(ADDRESS(ROW()-1,VLOOKUP($A$6,Metadata!$A:$B,2,FALSE),,1,B$7))</f>
        <v>1.1000000000000001</v>
      </c>
      <c r="C71" s="66">
        <f ca="1">INDIRECT(ADDRESS(ROW()-1,VLOOKUP($A$6,Metadata!$A:$B,2,FALSE),,1,C$7))</f>
        <v>1.1000000000000001</v>
      </c>
      <c r="D71" s="66">
        <f ca="1">INDIRECT(ADDRESS(ROW()-1,VLOOKUP($A$6,Metadata!$A:$B,2,FALSE),,1,D$7))</f>
        <v>1</v>
      </c>
      <c r="E71" s="66">
        <f ca="1">INDIRECT(ADDRESS(ROW()-1,VLOOKUP($A$6,Metadata!$A:$B,2,FALSE),,1,E$7))</f>
        <v>1</v>
      </c>
      <c r="F71" s="66">
        <f ca="1">INDIRECT(ADDRESS(ROW()-1,VLOOKUP($A$6,Metadata!$A:$B,2,FALSE),,1,F$7))</f>
        <v>1</v>
      </c>
      <c r="G71" s="66">
        <f ca="1">INDIRECT(ADDRESS(ROW()-1,VLOOKUP($A$6,Metadata!$A:$B,2,FALSE),,1,G$7))</f>
        <v>0.7</v>
      </c>
      <c r="H71" s="66">
        <f ca="1">INDIRECT(ADDRESS(ROW()-1,VLOOKUP($A$6,Metadata!$A:$B,2,FALSE),,1,H$7))</f>
        <v>0.8</v>
      </c>
      <c r="I71" s="157">
        <f ca="1">INDIRECT(ADDRESS(ROW()-1,VLOOKUP($A$6,Metadata!$A:$B,2,FALSE),,1,I$7))</f>
        <v>0.9</v>
      </c>
      <c r="J71" s="157">
        <f ca="1">INDIRECT(ADDRESS(ROW()-1,VLOOKUP($A$6,Metadata!$A:$B,2,FALSE),,1,J$7))</f>
        <v>0.9</v>
      </c>
      <c r="K71" s="157">
        <f ca="1">INDIRECT(ADDRESS(ROW()-1,VLOOKUP($A$6,Metadata!$A:$B,2,FALSE),,1,K$7))</f>
        <v>1</v>
      </c>
      <c r="L71" s="146"/>
      <c r="M71" s="146"/>
      <c r="N71" s="146"/>
      <c r="O71" s="146"/>
      <c r="P71" s="146"/>
      <c r="Q71" s="146"/>
      <c r="R71" s="146"/>
      <c r="S71" s="146"/>
      <c r="T71" s="146"/>
      <c r="U71" s="146"/>
      <c r="V71" s="146"/>
      <c r="W71" s="147"/>
      <c r="X71" s="147"/>
      <c r="Y71" s="147"/>
      <c r="Z71" s="147"/>
      <c r="AA71" s="147"/>
      <c r="AB71" s="147"/>
      <c r="AC71" s="147"/>
      <c r="AD71" s="147"/>
      <c r="AE71" s="147"/>
      <c r="AF71" s="147"/>
      <c r="AG71" s="147"/>
      <c r="AH71" s="147"/>
      <c r="AI71" s="147"/>
      <c r="AJ71" s="147"/>
      <c r="AK71" s="147"/>
      <c r="AL71" s="142"/>
    </row>
    <row r="72" spans="1:38">
      <c r="A72" s="65" t="s">
        <v>5</v>
      </c>
      <c r="B72" s="66">
        <f ca="1">INDIRECT(ADDRESS(ROW()-1,VLOOKUP($A$6,Metadata!$A:$B,2,FALSE),,1,B$7))</f>
        <v>1.1000000000000001</v>
      </c>
      <c r="C72" s="66">
        <f ca="1">INDIRECT(ADDRESS(ROW()-1,VLOOKUP($A$6,Metadata!$A:$B,2,FALSE),,1,C$7))</f>
        <v>1.1000000000000001</v>
      </c>
      <c r="D72" s="66">
        <f ca="1">INDIRECT(ADDRESS(ROW()-1,VLOOKUP($A$6,Metadata!$A:$B,2,FALSE),,1,D$7))</f>
        <v>0.8</v>
      </c>
      <c r="E72" s="66">
        <f ca="1">INDIRECT(ADDRESS(ROW()-1,VLOOKUP($A$6,Metadata!$A:$B,2,FALSE),,1,E$7))</f>
        <v>0.9</v>
      </c>
      <c r="F72" s="66">
        <f ca="1">INDIRECT(ADDRESS(ROW()-1,VLOOKUP($A$6,Metadata!$A:$B,2,FALSE),,1,F$7))</f>
        <v>0.9</v>
      </c>
      <c r="G72" s="66">
        <f ca="1">INDIRECT(ADDRESS(ROW()-1,VLOOKUP($A$6,Metadata!$A:$B,2,FALSE),,1,G$7))</f>
        <v>1</v>
      </c>
      <c r="H72" s="66">
        <f ca="1">INDIRECT(ADDRESS(ROW()-1,VLOOKUP($A$6,Metadata!$A:$B,2,FALSE),,1,H$7))</f>
        <v>1</v>
      </c>
      <c r="I72" s="157">
        <f ca="1">INDIRECT(ADDRESS(ROW()-1,VLOOKUP($A$6,Metadata!$A:$B,2,FALSE),,1,I$7))</f>
        <v>0.9</v>
      </c>
      <c r="J72" s="157">
        <f ca="1">INDIRECT(ADDRESS(ROW()-1,VLOOKUP($A$6,Metadata!$A:$B,2,FALSE),,1,J$7))</f>
        <v>0.9</v>
      </c>
      <c r="K72" s="157">
        <f ca="1">INDIRECT(ADDRESS(ROW()-1,VLOOKUP($A$6,Metadata!$A:$B,2,FALSE),,1,K$7))</f>
        <v>1</v>
      </c>
      <c r="L72" s="146"/>
      <c r="M72" s="146"/>
      <c r="N72" s="146"/>
      <c r="O72" s="146"/>
      <c r="P72" s="146"/>
      <c r="Q72" s="146"/>
      <c r="R72" s="146"/>
      <c r="S72" s="146"/>
      <c r="T72" s="146"/>
      <c r="U72" s="146"/>
      <c r="V72" s="146"/>
      <c r="W72" s="147"/>
      <c r="X72" s="147"/>
      <c r="Y72" s="147"/>
      <c r="Z72" s="147"/>
      <c r="AA72" s="147"/>
      <c r="AB72" s="147"/>
      <c r="AC72" s="147"/>
      <c r="AD72" s="147"/>
      <c r="AE72" s="147"/>
      <c r="AF72" s="147"/>
      <c r="AG72" s="147"/>
      <c r="AH72" s="147"/>
      <c r="AI72" s="147"/>
      <c r="AJ72" s="147"/>
      <c r="AK72" s="147"/>
      <c r="AL72" s="142"/>
    </row>
    <row r="73" spans="1:38">
      <c r="A73" s="65" t="s">
        <v>6</v>
      </c>
      <c r="B73" s="66">
        <f ca="1">INDIRECT(ADDRESS(ROW()-1,VLOOKUP($A$6,Metadata!$A:$B,2,FALSE),,1,B$7))</f>
        <v>1.1000000000000001</v>
      </c>
      <c r="C73" s="66">
        <f ca="1">INDIRECT(ADDRESS(ROW()-1,VLOOKUP($A$6,Metadata!$A:$B,2,FALSE),,1,C$7))</f>
        <v>1.4</v>
      </c>
      <c r="D73" s="66">
        <f ca="1">INDIRECT(ADDRESS(ROW()-1,VLOOKUP($A$6,Metadata!$A:$B,2,FALSE),,1,D$7))</f>
        <v>1.2</v>
      </c>
      <c r="E73" s="66">
        <f ca="1">INDIRECT(ADDRESS(ROW()-1,VLOOKUP($A$6,Metadata!$A:$B,2,FALSE),,1,E$7))</f>
        <v>1.2</v>
      </c>
      <c r="F73" s="66">
        <f ca="1">INDIRECT(ADDRESS(ROW()-1,VLOOKUP($A$6,Metadata!$A:$B,2,FALSE),,1,F$7))</f>
        <v>1.1000000000000001</v>
      </c>
      <c r="G73" s="66">
        <f ca="1">INDIRECT(ADDRESS(ROW()-1,VLOOKUP($A$6,Metadata!$A:$B,2,FALSE),,1,G$7))</f>
        <v>1.4</v>
      </c>
      <c r="H73" s="66">
        <f ca="1">INDIRECT(ADDRESS(ROW()-1,VLOOKUP($A$6,Metadata!$A:$B,2,FALSE),,1,H$7))</f>
        <v>1.2</v>
      </c>
      <c r="I73" s="157">
        <f ca="1">INDIRECT(ADDRESS(ROW()-1,VLOOKUP($A$6,Metadata!$A:$B,2,FALSE),,1,I$7))</f>
        <v>1.3</v>
      </c>
      <c r="J73" s="157">
        <f ca="1">INDIRECT(ADDRESS(ROW()-1,VLOOKUP($A$6,Metadata!$A:$B,2,FALSE),,1,J$7))</f>
        <v>1.2</v>
      </c>
      <c r="K73" s="157">
        <f ca="1">INDIRECT(ADDRESS(ROW()-1,VLOOKUP($A$6,Metadata!$A:$B,2,FALSE),,1,K$7))</f>
        <v>1.4</v>
      </c>
      <c r="L73" s="146"/>
      <c r="M73" s="146"/>
      <c r="N73" s="146"/>
      <c r="O73" s="146"/>
      <c r="P73" s="146"/>
      <c r="Q73" s="146"/>
      <c r="R73" s="146"/>
      <c r="S73" s="146"/>
      <c r="T73" s="146"/>
      <c r="U73" s="146"/>
      <c r="V73" s="146"/>
      <c r="W73" s="147"/>
      <c r="X73" s="147"/>
      <c r="Y73" s="147"/>
      <c r="Z73" s="147"/>
      <c r="AA73" s="147"/>
      <c r="AB73" s="147"/>
      <c r="AC73" s="147"/>
      <c r="AD73" s="147"/>
      <c r="AE73" s="147"/>
      <c r="AF73" s="147"/>
      <c r="AG73" s="147"/>
      <c r="AH73" s="147"/>
      <c r="AI73" s="147"/>
      <c r="AJ73" s="147"/>
      <c r="AK73" s="147"/>
      <c r="AL73" s="142"/>
    </row>
    <row r="74" spans="1:38">
      <c r="A74" s="65" t="s">
        <v>7</v>
      </c>
      <c r="B74" s="66">
        <f ca="1">INDIRECT(ADDRESS(ROW()-1,VLOOKUP($A$6,Metadata!$A:$B,2,FALSE),,1,B$7))</f>
        <v>1.7</v>
      </c>
      <c r="C74" s="66">
        <f ca="1">INDIRECT(ADDRESS(ROW()-1,VLOOKUP($A$6,Metadata!$A:$B,2,FALSE),,1,C$7))</f>
        <v>1.2</v>
      </c>
      <c r="D74" s="66">
        <f ca="1">INDIRECT(ADDRESS(ROW()-1,VLOOKUP($A$6,Metadata!$A:$B,2,FALSE),,1,D$7))</f>
        <v>1.3</v>
      </c>
      <c r="E74" s="66">
        <f ca="1">INDIRECT(ADDRESS(ROW()-1,VLOOKUP($A$6,Metadata!$A:$B,2,FALSE),,1,E$7))</f>
        <v>1.4</v>
      </c>
      <c r="F74" s="66">
        <f ca="1">INDIRECT(ADDRESS(ROW()-1,VLOOKUP($A$6,Metadata!$A:$B,2,FALSE),,1,F$7))</f>
        <v>1.6</v>
      </c>
      <c r="G74" s="66">
        <f ca="1">INDIRECT(ADDRESS(ROW()-1,VLOOKUP($A$6,Metadata!$A:$B,2,FALSE),,1,G$7))</f>
        <v>1.7</v>
      </c>
      <c r="H74" s="66">
        <f ca="1">INDIRECT(ADDRESS(ROW()-1,VLOOKUP($A$6,Metadata!$A:$B,2,FALSE),,1,H$7))</f>
        <v>1.4</v>
      </c>
      <c r="I74" s="157">
        <f ca="1">INDIRECT(ADDRESS(ROW()-1,VLOOKUP($A$6,Metadata!$A:$B,2,FALSE),,1,I$7))</f>
        <v>1.5</v>
      </c>
      <c r="J74" s="157">
        <f ca="1">INDIRECT(ADDRESS(ROW()-1,VLOOKUP($A$6,Metadata!$A:$B,2,FALSE),,1,J$7))</f>
        <v>1.5</v>
      </c>
      <c r="K74" s="157">
        <f ca="1">INDIRECT(ADDRESS(ROW()-1,VLOOKUP($A$6,Metadata!$A:$B,2,FALSE),,1,K$7))</f>
        <v>1.3</v>
      </c>
      <c r="L74" s="146"/>
      <c r="M74" s="146"/>
      <c r="N74" s="146"/>
      <c r="O74" s="146"/>
      <c r="P74" s="146"/>
      <c r="Q74" s="146"/>
      <c r="R74" s="146"/>
      <c r="S74" s="146"/>
      <c r="T74" s="146"/>
      <c r="U74" s="146"/>
      <c r="V74" s="146"/>
      <c r="W74" s="147"/>
      <c r="X74" s="147"/>
      <c r="Y74" s="147"/>
      <c r="Z74" s="147"/>
      <c r="AA74" s="147"/>
      <c r="AB74" s="147"/>
      <c r="AC74" s="147"/>
      <c r="AD74" s="147"/>
      <c r="AE74" s="147"/>
      <c r="AF74" s="147"/>
      <c r="AG74" s="147"/>
      <c r="AH74" s="147"/>
      <c r="AI74" s="147"/>
      <c r="AJ74" s="147"/>
      <c r="AK74" s="147"/>
      <c r="AL74" s="142"/>
    </row>
    <row r="75" spans="1:38">
      <c r="A75" s="65" t="s">
        <v>8</v>
      </c>
      <c r="B75" s="66">
        <f ca="1">INDIRECT(ADDRESS(ROW()-1,VLOOKUP($A$6,Metadata!$A:$B,2,FALSE),,1,B$7))</f>
        <v>1.5</v>
      </c>
      <c r="C75" s="66">
        <f ca="1">INDIRECT(ADDRESS(ROW()-1,VLOOKUP($A$6,Metadata!$A:$B,2,FALSE),,1,C$7))</f>
        <v>1.6</v>
      </c>
      <c r="D75" s="66">
        <f ca="1">INDIRECT(ADDRESS(ROW()-1,VLOOKUP($A$6,Metadata!$A:$B,2,FALSE),,1,D$7))</f>
        <v>1.3</v>
      </c>
      <c r="E75" s="66">
        <f ca="1">INDIRECT(ADDRESS(ROW()-1,VLOOKUP($A$6,Metadata!$A:$B,2,FALSE),,1,E$7))</f>
        <v>1.8</v>
      </c>
      <c r="F75" s="66">
        <f ca="1">INDIRECT(ADDRESS(ROW()-1,VLOOKUP($A$6,Metadata!$A:$B,2,FALSE),,1,F$7))</f>
        <v>1.4</v>
      </c>
      <c r="G75" s="66">
        <f ca="1">INDIRECT(ADDRESS(ROW()-1,VLOOKUP($A$6,Metadata!$A:$B,2,FALSE),,1,G$7))</f>
        <v>1.6</v>
      </c>
      <c r="H75" s="66">
        <f ca="1">INDIRECT(ADDRESS(ROW()-1,VLOOKUP($A$6,Metadata!$A:$B,2,FALSE),,1,H$7))</f>
        <v>1.3</v>
      </c>
      <c r="I75" s="157">
        <f ca="1">INDIRECT(ADDRESS(ROW()-1,VLOOKUP($A$6,Metadata!$A:$B,2,FALSE),,1,I$7))</f>
        <v>1.7</v>
      </c>
      <c r="J75" s="157">
        <f ca="1">INDIRECT(ADDRESS(ROW()-1,VLOOKUP($A$6,Metadata!$A:$B,2,FALSE),,1,J$7))</f>
        <v>1.3</v>
      </c>
      <c r="K75" s="157">
        <f ca="1">INDIRECT(ADDRESS(ROW()-1,VLOOKUP($A$6,Metadata!$A:$B,2,FALSE),,1,K$7))</f>
        <v>1.3</v>
      </c>
      <c r="L75" s="146"/>
      <c r="M75" s="146"/>
      <c r="N75" s="146"/>
      <c r="O75" s="146"/>
      <c r="P75" s="146"/>
      <c r="Q75" s="146"/>
      <c r="R75" s="146"/>
      <c r="S75" s="146"/>
      <c r="T75" s="146"/>
      <c r="U75" s="146"/>
      <c r="V75" s="146"/>
      <c r="W75" s="147"/>
      <c r="X75" s="147"/>
      <c r="Y75" s="147"/>
      <c r="Z75" s="147"/>
      <c r="AA75" s="147"/>
      <c r="AB75" s="147"/>
      <c r="AC75" s="147"/>
      <c r="AD75" s="147"/>
      <c r="AE75" s="147"/>
      <c r="AF75" s="147"/>
      <c r="AG75" s="147"/>
      <c r="AH75" s="147"/>
      <c r="AI75" s="147"/>
      <c r="AJ75" s="147"/>
      <c r="AK75" s="147"/>
      <c r="AL75" s="142"/>
    </row>
    <row r="76" spans="1:38">
      <c r="A76" s="65" t="s">
        <v>9</v>
      </c>
      <c r="B76" s="66">
        <f ca="1">INDIRECT(ADDRESS(ROW()-1,VLOOKUP($A$6,Metadata!$A:$B,2,FALSE),,1,B$7))</f>
        <v>1.9</v>
      </c>
      <c r="C76" s="66">
        <f ca="1">INDIRECT(ADDRESS(ROW()-1,VLOOKUP($A$6,Metadata!$A:$B,2,FALSE),,1,C$7))</f>
        <v>2.1</v>
      </c>
      <c r="D76" s="66">
        <f ca="1">INDIRECT(ADDRESS(ROW()-1,VLOOKUP($A$6,Metadata!$A:$B,2,FALSE),,1,D$7))</f>
        <v>1.6</v>
      </c>
      <c r="E76" s="66">
        <f ca="1">INDIRECT(ADDRESS(ROW()-1,VLOOKUP($A$6,Metadata!$A:$B,2,FALSE),,1,E$7))</f>
        <v>1.9</v>
      </c>
      <c r="F76" s="66">
        <f ca="1">INDIRECT(ADDRESS(ROW()-1,VLOOKUP($A$6,Metadata!$A:$B,2,FALSE),,1,F$7))</f>
        <v>1.8</v>
      </c>
      <c r="G76" s="66">
        <f ca="1">INDIRECT(ADDRESS(ROW()-1,VLOOKUP($A$6,Metadata!$A:$B,2,FALSE),,1,G$7))</f>
        <v>2.1</v>
      </c>
      <c r="H76" s="66">
        <f ca="1">INDIRECT(ADDRESS(ROW()-1,VLOOKUP($A$6,Metadata!$A:$B,2,FALSE),,1,H$7))</f>
        <v>2.1</v>
      </c>
      <c r="I76" s="157">
        <f ca="1">INDIRECT(ADDRESS(ROW()-1,VLOOKUP($A$6,Metadata!$A:$B,2,FALSE),,1,I$7))</f>
        <v>1.8</v>
      </c>
      <c r="J76" s="157">
        <f ca="1">INDIRECT(ADDRESS(ROW()-1,VLOOKUP($A$6,Metadata!$A:$B,2,FALSE),,1,J$7))</f>
        <v>1.5</v>
      </c>
      <c r="K76" s="157">
        <f ca="1">INDIRECT(ADDRESS(ROW()-1,VLOOKUP($A$6,Metadata!$A:$B,2,FALSE),,1,K$7))</f>
        <v>1.4</v>
      </c>
      <c r="L76" s="146"/>
      <c r="M76" s="146"/>
      <c r="N76" s="146"/>
      <c r="O76" s="146"/>
      <c r="P76" s="146"/>
      <c r="Q76" s="146"/>
      <c r="R76" s="146"/>
      <c r="S76" s="146"/>
      <c r="T76" s="146"/>
      <c r="U76" s="146"/>
      <c r="V76" s="146"/>
      <c r="W76" s="147"/>
      <c r="X76" s="147"/>
      <c r="Y76" s="147"/>
      <c r="Z76" s="147"/>
      <c r="AA76" s="147"/>
      <c r="AB76" s="147"/>
      <c r="AC76" s="147"/>
      <c r="AD76" s="147"/>
      <c r="AE76" s="147"/>
      <c r="AF76" s="147"/>
      <c r="AG76" s="147"/>
      <c r="AH76" s="147"/>
      <c r="AI76" s="147"/>
      <c r="AJ76" s="147"/>
      <c r="AK76" s="147"/>
      <c r="AL76" s="142"/>
    </row>
    <row r="77" spans="1:38">
      <c r="A77" s="65" t="s">
        <v>10</v>
      </c>
      <c r="B77" s="66">
        <f ca="1">INDIRECT(ADDRESS(ROW()-1,VLOOKUP($A$6,Metadata!$A:$B,2,FALSE),,1,B$7))</f>
        <v>5.2</v>
      </c>
      <c r="C77" s="66">
        <f ca="1">INDIRECT(ADDRESS(ROW()-1,VLOOKUP($A$6,Metadata!$A:$B,2,FALSE),,1,C$7))</f>
        <v>3.1</v>
      </c>
      <c r="D77" s="66">
        <f ca="1">INDIRECT(ADDRESS(ROW()-1,VLOOKUP($A$6,Metadata!$A:$B,2,FALSE),,1,D$7))</f>
        <v>4.0999999999999996</v>
      </c>
      <c r="E77" s="66">
        <f ca="1">INDIRECT(ADDRESS(ROW()-1,VLOOKUP($A$6,Metadata!$A:$B,2,FALSE),,1,E$7))</f>
        <v>3.6</v>
      </c>
      <c r="F77" s="66">
        <f ca="1">INDIRECT(ADDRESS(ROW()-1,VLOOKUP($A$6,Metadata!$A:$B,2,FALSE),,1,F$7))</f>
        <v>3.1</v>
      </c>
      <c r="G77" s="66">
        <f ca="1">INDIRECT(ADDRESS(ROW()-1,VLOOKUP($A$6,Metadata!$A:$B,2,FALSE),,1,G$7))</f>
        <v>3.7</v>
      </c>
      <c r="H77" s="66">
        <f ca="1">INDIRECT(ADDRESS(ROW()-1,VLOOKUP($A$6,Metadata!$A:$B,2,FALSE),,1,H$7))</f>
        <v>4.5</v>
      </c>
      <c r="I77" s="157">
        <f ca="1">INDIRECT(ADDRESS(ROW()-1,VLOOKUP($A$6,Metadata!$A:$B,2,FALSE),,1,I$7))</f>
        <v>3.6</v>
      </c>
      <c r="J77" s="157">
        <f ca="1">INDIRECT(ADDRESS(ROW()-1,VLOOKUP($A$6,Metadata!$A:$B,2,FALSE),,1,J$7))</f>
        <v>4.2</v>
      </c>
      <c r="K77" s="157">
        <f ca="1">INDIRECT(ADDRESS(ROW()-1,VLOOKUP($A$6,Metadata!$A:$B,2,FALSE),,1,K$7))</f>
        <v>4.0999999999999996</v>
      </c>
      <c r="L77" s="146"/>
      <c r="M77" s="146"/>
      <c r="N77" s="146"/>
      <c r="O77" s="146"/>
      <c r="P77" s="146"/>
      <c r="Q77" s="146"/>
      <c r="R77" s="146"/>
      <c r="S77" s="146"/>
      <c r="T77" s="146"/>
      <c r="U77" s="146"/>
      <c r="V77" s="146"/>
      <c r="W77" s="147"/>
      <c r="X77" s="147"/>
      <c r="Y77" s="147"/>
      <c r="Z77" s="147"/>
      <c r="AA77" s="147"/>
      <c r="AB77" s="147"/>
      <c r="AC77" s="147"/>
      <c r="AD77" s="147"/>
      <c r="AE77" s="147"/>
      <c r="AF77" s="147"/>
      <c r="AG77" s="147"/>
      <c r="AH77" s="147"/>
      <c r="AI77" s="147"/>
      <c r="AJ77" s="147"/>
      <c r="AK77" s="147"/>
      <c r="AL77" s="142"/>
    </row>
    <row r="78" spans="1:38">
      <c r="A78" s="65" t="s">
        <v>11</v>
      </c>
      <c r="B78" s="66">
        <f ca="1">INDIRECT(ADDRESS(ROW()-1,VLOOKUP($A$6,Metadata!$A:$B,2,FALSE),,1,B$7))</f>
        <v>1.6</v>
      </c>
      <c r="C78" s="66">
        <f ca="1">INDIRECT(ADDRESS(ROW()-1,VLOOKUP($A$6,Metadata!$A:$B,2,FALSE),,1,C$7))</f>
        <v>2.1</v>
      </c>
      <c r="D78" s="66">
        <f ca="1">INDIRECT(ADDRESS(ROW()-1,VLOOKUP($A$6,Metadata!$A:$B,2,FALSE),,1,D$7))</f>
        <v>2.1</v>
      </c>
      <c r="E78" s="66">
        <f ca="1">INDIRECT(ADDRESS(ROW()-1,VLOOKUP($A$6,Metadata!$A:$B,2,FALSE),,1,E$7))</f>
        <v>1.9</v>
      </c>
      <c r="F78" s="66">
        <f ca="1">INDIRECT(ADDRESS(ROW()-1,VLOOKUP($A$6,Metadata!$A:$B,2,FALSE),,1,F$7))</f>
        <v>2</v>
      </c>
      <c r="G78" s="66">
        <f ca="1">INDIRECT(ADDRESS(ROW()-1,VLOOKUP($A$6,Metadata!$A:$B,2,FALSE),,1,G$7))</f>
        <v>1.5</v>
      </c>
      <c r="H78" s="66">
        <f ca="1">INDIRECT(ADDRESS(ROW()-1,VLOOKUP($A$6,Metadata!$A:$B,2,FALSE),,1,H$7))</f>
        <v>2.1</v>
      </c>
      <c r="I78" s="157">
        <f ca="1">INDIRECT(ADDRESS(ROW()-1,VLOOKUP($A$6,Metadata!$A:$B,2,FALSE),,1,I$7))</f>
        <v>1.9</v>
      </c>
      <c r="J78" s="157">
        <f ca="1">INDIRECT(ADDRESS(ROW()-1,VLOOKUP($A$6,Metadata!$A:$B,2,FALSE),,1,J$7))</f>
        <v>2</v>
      </c>
      <c r="K78" s="157">
        <f ca="1">INDIRECT(ADDRESS(ROW()-1,VLOOKUP($A$6,Metadata!$A:$B,2,FALSE),,1,K$7))</f>
        <v>1.8</v>
      </c>
      <c r="L78" s="146"/>
      <c r="M78" s="146"/>
      <c r="N78" s="146"/>
      <c r="O78" s="146"/>
      <c r="P78" s="146"/>
      <c r="Q78" s="146"/>
      <c r="R78" s="146"/>
      <c r="S78" s="146"/>
      <c r="T78" s="146"/>
      <c r="U78" s="146"/>
      <c r="V78" s="146"/>
      <c r="W78" s="147"/>
      <c r="X78" s="147"/>
      <c r="Y78" s="147"/>
      <c r="Z78" s="147"/>
      <c r="AA78" s="147"/>
      <c r="AB78" s="147"/>
      <c r="AC78" s="147"/>
      <c r="AD78" s="147"/>
      <c r="AE78" s="147"/>
      <c r="AF78" s="147"/>
      <c r="AG78" s="147"/>
      <c r="AH78" s="147"/>
      <c r="AI78" s="147"/>
      <c r="AJ78" s="147"/>
      <c r="AK78" s="147"/>
      <c r="AL78" s="142"/>
    </row>
    <row r="79" spans="1:38">
      <c r="A79" s="64" t="s">
        <v>14</v>
      </c>
      <c r="B79" s="66"/>
      <c r="C79" s="66"/>
      <c r="D79" s="66"/>
      <c r="E79" s="66"/>
      <c r="F79" s="66"/>
      <c r="G79" s="66"/>
      <c r="H79" s="66"/>
      <c r="I79" s="160"/>
      <c r="J79" s="160"/>
      <c r="K79" s="160"/>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row>
    <row r="80" spans="1:38">
      <c r="A80" s="65" t="s">
        <v>15</v>
      </c>
      <c r="B80" s="66">
        <f ca="1">INDIRECT(ADDRESS(ROW()-1,VLOOKUP($A$6,Metadata!$A:$B,2,FALSE),,1,B$7))</f>
        <v>0.7</v>
      </c>
      <c r="C80" s="66">
        <f ca="1">INDIRECT(ADDRESS(ROW()-1,VLOOKUP($A$6,Metadata!$A:$B,2,FALSE),,1,C$7))</f>
        <v>0.7</v>
      </c>
      <c r="D80" s="66">
        <f ca="1">INDIRECT(ADDRESS(ROW()-1,VLOOKUP($A$6,Metadata!$A:$B,2,FALSE),,1,D$7))</f>
        <v>0.5</v>
      </c>
      <c r="E80" s="66">
        <f ca="1">INDIRECT(ADDRESS(ROW()-1,VLOOKUP($A$6,Metadata!$A:$B,2,FALSE),,1,E$7))</f>
        <v>0.7</v>
      </c>
      <c r="F80" s="66">
        <f ca="1">INDIRECT(ADDRESS(ROW()-1,VLOOKUP($A$6,Metadata!$A:$B,2,FALSE),,1,F$7))</f>
        <v>0.8</v>
      </c>
      <c r="G80" s="66">
        <f ca="1">INDIRECT(ADDRESS(ROW()-1,VLOOKUP($A$6,Metadata!$A:$B,2,FALSE),,1,G$7))</f>
        <v>0.8</v>
      </c>
      <c r="H80" s="66">
        <f ca="1">INDIRECT(ADDRESS(ROW()-1,VLOOKUP($A$6,Metadata!$A:$B,2,FALSE),,1,H$7))</f>
        <v>0.6</v>
      </c>
      <c r="I80" s="157">
        <f ca="1">INDIRECT(ADDRESS(ROW()-1,VLOOKUP($A$6,Metadata!$A:$B,2,FALSE),,1,I$7))</f>
        <v>0.7</v>
      </c>
      <c r="J80" s="157">
        <f ca="1">INDIRECT(ADDRESS(ROW()-1,VLOOKUP($A$6,Metadata!$A:$B,2,FALSE),,1,J$7))</f>
        <v>0.6</v>
      </c>
      <c r="K80" s="157">
        <f ca="1">INDIRECT(ADDRESS(ROW()-1,VLOOKUP($A$6,Metadata!$A:$B,2,FALSE),,1,K$7))</f>
        <v>0.6</v>
      </c>
      <c r="L80" s="146"/>
      <c r="M80" s="146"/>
      <c r="N80" s="146"/>
      <c r="O80" s="146"/>
      <c r="P80" s="146"/>
      <c r="Q80" s="146"/>
      <c r="R80" s="146"/>
      <c r="S80" s="146"/>
      <c r="T80" s="146"/>
      <c r="U80" s="146"/>
      <c r="V80" s="146"/>
      <c r="W80" s="147"/>
      <c r="X80" s="147"/>
      <c r="Y80" s="147"/>
      <c r="Z80" s="147"/>
      <c r="AA80" s="147"/>
      <c r="AB80" s="147"/>
      <c r="AC80" s="147"/>
      <c r="AD80" s="147"/>
      <c r="AE80" s="147"/>
      <c r="AF80" s="147"/>
      <c r="AG80" s="147"/>
      <c r="AH80" s="147"/>
      <c r="AI80" s="147"/>
      <c r="AJ80" s="147"/>
      <c r="AK80" s="147"/>
      <c r="AL80" s="142"/>
    </row>
    <row r="81" spans="1:38">
      <c r="A81" s="65" t="s">
        <v>16</v>
      </c>
      <c r="B81" s="66">
        <f ca="1">INDIRECT(ADDRESS(ROW()-1,VLOOKUP($A$6,Metadata!$A:$B,2,FALSE),,1,B$7))</f>
        <v>2.7</v>
      </c>
      <c r="C81" s="66">
        <f ca="1">INDIRECT(ADDRESS(ROW()-1,VLOOKUP($A$6,Metadata!$A:$B,2,FALSE),,1,C$7))</f>
        <v>3</v>
      </c>
      <c r="D81" s="66">
        <f ca="1">INDIRECT(ADDRESS(ROW()-1,VLOOKUP($A$6,Metadata!$A:$B,2,FALSE),,1,D$7))</f>
        <v>3.4</v>
      </c>
      <c r="E81" s="66">
        <f ca="1">INDIRECT(ADDRESS(ROW()-1,VLOOKUP($A$6,Metadata!$A:$B,2,FALSE),,1,E$7))</f>
        <v>3</v>
      </c>
      <c r="F81" s="66">
        <f ca="1">INDIRECT(ADDRESS(ROW()-1,VLOOKUP($A$6,Metadata!$A:$B,2,FALSE),,1,F$7))</f>
        <v>3.3</v>
      </c>
      <c r="G81" s="66">
        <f ca="1">INDIRECT(ADDRESS(ROW()-1,VLOOKUP($A$6,Metadata!$A:$B,2,FALSE),,1,G$7))</f>
        <v>3.4</v>
      </c>
      <c r="H81" s="66">
        <f ca="1">INDIRECT(ADDRESS(ROW()-1,VLOOKUP($A$6,Metadata!$A:$B,2,FALSE),,1,H$7))</f>
        <v>2.6</v>
      </c>
      <c r="I81" s="157">
        <f ca="1">INDIRECT(ADDRESS(ROW()-1,VLOOKUP($A$6,Metadata!$A:$B,2,FALSE),,1,I$7))</f>
        <v>2.8</v>
      </c>
      <c r="J81" s="157">
        <f ca="1">INDIRECT(ADDRESS(ROW()-1,VLOOKUP($A$6,Metadata!$A:$B,2,FALSE),,1,J$7))</f>
        <v>2.2999999999999998</v>
      </c>
      <c r="K81" s="157">
        <f ca="1">INDIRECT(ADDRESS(ROW()-1,VLOOKUP($A$6,Metadata!$A:$B,2,FALSE),,1,K$7))</f>
        <v>2.5</v>
      </c>
      <c r="L81" s="146"/>
      <c r="M81" s="146"/>
      <c r="N81" s="146"/>
      <c r="O81" s="146"/>
      <c r="P81" s="146"/>
      <c r="Q81" s="146"/>
      <c r="R81" s="146"/>
      <c r="S81" s="146"/>
      <c r="T81" s="146"/>
      <c r="U81" s="146"/>
      <c r="V81" s="146"/>
      <c r="W81" s="147"/>
      <c r="X81" s="147"/>
      <c r="Y81" s="147"/>
      <c r="Z81" s="147"/>
      <c r="AA81" s="147"/>
      <c r="AB81" s="147"/>
      <c r="AC81" s="147"/>
      <c r="AD81" s="147"/>
      <c r="AE81" s="147"/>
      <c r="AF81" s="147"/>
      <c r="AG81" s="147"/>
      <c r="AH81" s="147"/>
      <c r="AI81" s="147"/>
      <c r="AJ81" s="147"/>
      <c r="AK81" s="147"/>
      <c r="AL81" s="142"/>
    </row>
    <row r="82" spans="1:38">
      <c r="A82" s="65" t="s">
        <v>17</v>
      </c>
      <c r="B82" s="66">
        <f ca="1">INDIRECT(ADDRESS(ROW()-1,VLOOKUP($A$6,Metadata!$A:$B,2,FALSE),,1,B$7))</f>
        <v>7</v>
      </c>
      <c r="C82" s="66">
        <f ca="1">INDIRECT(ADDRESS(ROW()-1,VLOOKUP($A$6,Metadata!$A:$B,2,FALSE),,1,C$7))</f>
        <v>5</v>
      </c>
      <c r="D82" s="66">
        <f ca="1">INDIRECT(ADDRESS(ROW()-1,VLOOKUP($A$6,Metadata!$A:$B,2,FALSE),,1,D$7))</f>
        <v>5.3</v>
      </c>
      <c r="E82" s="66">
        <f ca="1">INDIRECT(ADDRESS(ROW()-1,VLOOKUP($A$6,Metadata!$A:$B,2,FALSE),,1,E$7))</f>
        <v>4.5</v>
      </c>
      <c r="F82" s="66">
        <f ca="1">INDIRECT(ADDRESS(ROW()-1,VLOOKUP($A$6,Metadata!$A:$B,2,FALSE),,1,F$7))</f>
        <v>5.0999999999999996</v>
      </c>
      <c r="G82" s="66">
        <f ca="1">INDIRECT(ADDRESS(ROW()-1,VLOOKUP($A$6,Metadata!$A:$B,2,FALSE),,1,G$7))</f>
        <v>4.8</v>
      </c>
      <c r="H82" s="66">
        <f ca="1">INDIRECT(ADDRESS(ROW()-1,VLOOKUP($A$6,Metadata!$A:$B,2,FALSE),,1,H$7))</f>
        <v>4.0999999999999996</v>
      </c>
      <c r="I82" s="157">
        <f ca="1">INDIRECT(ADDRESS(ROW()-1,VLOOKUP($A$6,Metadata!$A:$B,2,FALSE),,1,I$7))</f>
        <v>5.4</v>
      </c>
      <c r="J82" s="157">
        <f ca="1">INDIRECT(ADDRESS(ROW()-1,VLOOKUP($A$6,Metadata!$A:$B,2,FALSE),,1,J$7))</f>
        <v>4</v>
      </c>
      <c r="K82" s="157">
        <f ca="1">INDIRECT(ADDRESS(ROW()-1,VLOOKUP($A$6,Metadata!$A:$B,2,FALSE),,1,K$7))</f>
        <v>4.7</v>
      </c>
      <c r="L82" s="146"/>
      <c r="M82" s="146"/>
      <c r="N82" s="146"/>
      <c r="O82" s="146"/>
      <c r="P82" s="146"/>
      <c r="Q82" s="146"/>
      <c r="R82" s="146"/>
      <c r="S82" s="146"/>
      <c r="T82" s="146"/>
      <c r="U82" s="146"/>
      <c r="V82" s="146"/>
      <c r="W82" s="147"/>
      <c r="X82" s="147"/>
      <c r="Y82" s="147"/>
      <c r="Z82" s="147"/>
      <c r="AA82" s="147"/>
      <c r="AB82" s="147"/>
      <c r="AC82" s="147"/>
      <c r="AD82" s="147"/>
      <c r="AE82" s="147"/>
      <c r="AF82" s="147"/>
      <c r="AG82" s="147"/>
      <c r="AH82" s="147"/>
      <c r="AI82" s="147"/>
      <c r="AJ82" s="147"/>
      <c r="AK82" s="147"/>
      <c r="AL82" s="142"/>
    </row>
    <row r="83" spans="1:38">
      <c r="A83" s="65" t="s">
        <v>18</v>
      </c>
      <c r="B83" s="66">
        <f ca="1">INDIRECT(ADDRESS(ROW()-1,VLOOKUP($A$6,Metadata!$A:$B,2,FALSE),,1,B$7))</f>
        <v>16.5</v>
      </c>
      <c r="C83" s="66">
        <f ca="1">INDIRECT(ADDRESS(ROW()-1,VLOOKUP($A$6,Metadata!$A:$B,2,FALSE),,1,C$7))</f>
        <v>12.4</v>
      </c>
      <c r="D83" s="66">
        <f ca="1">INDIRECT(ADDRESS(ROW()-1,VLOOKUP($A$6,Metadata!$A:$B,2,FALSE),,1,D$7))</f>
        <v>10.8</v>
      </c>
      <c r="E83" s="66">
        <f ca="1">INDIRECT(ADDRESS(ROW()-1,VLOOKUP($A$6,Metadata!$A:$B,2,FALSE),,1,E$7))</f>
        <v>13.5</v>
      </c>
      <c r="F83" s="66">
        <f ca="1">INDIRECT(ADDRESS(ROW()-1,VLOOKUP($A$6,Metadata!$A:$B,2,FALSE),,1,F$7))</f>
        <v>13.6</v>
      </c>
      <c r="G83" s="66">
        <f ca="1">INDIRECT(ADDRESS(ROW()-1,VLOOKUP($A$6,Metadata!$A:$B,2,FALSE),,1,G$7))</f>
        <v>13</v>
      </c>
      <c r="H83" s="66">
        <f ca="1">INDIRECT(ADDRESS(ROW()-1,VLOOKUP($A$6,Metadata!$A:$B,2,FALSE),,1,H$7))</f>
        <v>10.6</v>
      </c>
      <c r="I83" s="157">
        <f ca="1">INDIRECT(ADDRESS(ROW()-1,VLOOKUP($A$6,Metadata!$A:$B,2,FALSE),,1,I$7))</f>
        <v>8.8000000000000007</v>
      </c>
      <c r="J83" s="157">
        <f ca="1">INDIRECT(ADDRESS(ROW()-1,VLOOKUP($A$6,Metadata!$A:$B,2,FALSE),,1,J$7))</f>
        <v>12.4</v>
      </c>
      <c r="K83" s="157">
        <f ca="1">INDIRECT(ADDRESS(ROW()-1,VLOOKUP($A$6,Metadata!$A:$B,2,FALSE),,1,K$7))</f>
        <v>12.3</v>
      </c>
      <c r="L83" s="146"/>
      <c r="M83" s="146"/>
      <c r="N83" s="146"/>
      <c r="O83" s="146"/>
      <c r="P83" s="146"/>
      <c r="Q83" s="146"/>
      <c r="R83" s="146"/>
      <c r="S83" s="146"/>
      <c r="T83" s="146"/>
      <c r="U83" s="146"/>
      <c r="V83" s="146"/>
      <c r="W83" s="147"/>
      <c r="X83" s="147"/>
      <c r="Y83" s="147"/>
      <c r="Z83" s="147"/>
      <c r="AA83" s="147"/>
      <c r="AB83" s="147"/>
      <c r="AC83" s="147"/>
      <c r="AD83" s="147"/>
      <c r="AE83" s="147"/>
      <c r="AF83" s="147"/>
      <c r="AG83" s="147"/>
      <c r="AH83" s="147"/>
      <c r="AI83" s="147"/>
      <c r="AJ83" s="147"/>
      <c r="AK83" s="147"/>
      <c r="AL83" s="142"/>
    </row>
    <row r="84" spans="1:38">
      <c r="A84" s="64" t="s">
        <v>12</v>
      </c>
      <c r="B84" s="66"/>
      <c r="C84" s="66"/>
      <c r="D84" s="66"/>
      <c r="E84" s="66"/>
      <c r="F84" s="66"/>
      <c r="G84" s="66"/>
      <c r="H84" s="66"/>
      <c r="I84" s="160"/>
      <c r="J84" s="160"/>
      <c r="K84" s="160"/>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row>
    <row r="85" spans="1:38">
      <c r="A85" s="65" t="s">
        <v>19</v>
      </c>
      <c r="B85" s="66">
        <f ca="1">INDIRECT(ADDRESS(ROW()-1,VLOOKUP($A$6,Metadata!$A:$B,2,FALSE),,1,B$7))</f>
        <v>0.8</v>
      </c>
      <c r="C85" s="66">
        <f ca="1">INDIRECT(ADDRESS(ROW()-1,VLOOKUP($A$6,Metadata!$A:$B,2,FALSE),,1,C$7))</f>
        <v>0.7</v>
      </c>
      <c r="D85" s="66">
        <f ca="1">INDIRECT(ADDRESS(ROW()-1,VLOOKUP($A$6,Metadata!$A:$B,2,FALSE),,1,D$7))</f>
        <v>0.6</v>
      </c>
      <c r="E85" s="66">
        <f ca="1">INDIRECT(ADDRESS(ROW()-1,VLOOKUP($A$6,Metadata!$A:$B,2,FALSE),,1,E$7))</f>
        <v>0.7</v>
      </c>
      <c r="F85" s="66">
        <f ca="1">INDIRECT(ADDRESS(ROW()-1,VLOOKUP($A$6,Metadata!$A:$B,2,FALSE),,1,F$7))</f>
        <v>0.7</v>
      </c>
      <c r="G85" s="66">
        <f ca="1">INDIRECT(ADDRESS(ROW()-1,VLOOKUP($A$6,Metadata!$A:$B,2,FALSE),,1,G$7))</f>
        <v>0.6</v>
      </c>
      <c r="H85" s="66">
        <f ca="1">INDIRECT(ADDRESS(ROW()-1,VLOOKUP($A$6,Metadata!$A:$B,2,FALSE),,1,H$7))</f>
        <v>0.6</v>
      </c>
      <c r="I85" s="157">
        <f ca="1">INDIRECT(ADDRESS(ROW()-1,VLOOKUP($A$6,Metadata!$A:$B,2,FALSE),,1,I$7))</f>
        <v>0.5</v>
      </c>
      <c r="J85" s="157">
        <f ca="1">INDIRECT(ADDRESS(ROW()-1,VLOOKUP($A$6,Metadata!$A:$B,2,FALSE),,1,J$7))</f>
        <v>0.5</v>
      </c>
      <c r="K85" s="157">
        <f ca="1">INDIRECT(ADDRESS(ROW()-1,VLOOKUP($A$6,Metadata!$A:$B,2,FALSE),,1,K$7))</f>
        <v>0.7</v>
      </c>
      <c r="L85" s="146"/>
      <c r="M85" s="146"/>
      <c r="N85" s="146"/>
      <c r="O85" s="146"/>
      <c r="P85" s="146"/>
      <c r="Q85" s="146"/>
      <c r="R85" s="146"/>
      <c r="S85" s="146"/>
      <c r="T85" s="146"/>
      <c r="U85" s="146"/>
      <c r="V85" s="142"/>
      <c r="W85" s="147"/>
      <c r="X85" s="147"/>
      <c r="Y85" s="147"/>
      <c r="Z85" s="147"/>
      <c r="AA85" s="147"/>
      <c r="AB85" s="147"/>
      <c r="AC85" s="147"/>
      <c r="AD85" s="147"/>
      <c r="AE85" s="147"/>
      <c r="AF85" s="147"/>
      <c r="AG85" s="147"/>
      <c r="AH85" s="147"/>
      <c r="AI85" s="147"/>
      <c r="AJ85" s="147"/>
      <c r="AK85" s="147"/>
      <c r="AL85" s="142"/>
    </row>
    <row r="86" spans="1:38">
      <c r="A86" s="65" t="s">
        <v>20</v>
      </c>
      <c r="B86" s="66">
        <f ca="1">INDIRECT(ADDRESS(ROW()-1,VLOOKUP($A$6,Metadata!$A:$B,2,FALSE),,1,B$7))</f>
        <v>0.7</v>
      </c>
      <c r="C86" s="66">
        <f ca="1">INDIRECT(ADDRESS(ROW()-1,VLOOKUP($A$6,Metadata!$A:$B,2,FALSE),,1,C$7))</f>
        <v>0.7</v>
      </c>
      <c r="D86" s="66">
        <f ca="1">INDIRECT(ADDRESS(ROW()-1,VLOOKUP($A$6,Metadata!$A:$B,2,FALSE),,1,D$7))</f>
        <v>0.6</v>
      </c>
      <c r="E86" s="66">
        <f ca="1">INDIRECT(ADDRESS(ROW()-1,VLOOKUP($A$6,Metadata!$A:$B,2,FALSE),,1,E$7))</f>
        <v>0.6</v>
      </c>
      <c r="F86" s="66">
        <f ca="1">INDIRECT(ADDRESS(ROW()-1,VLOOKUP($A$6,Metadata!$A:$B,2,FALSE),,1,F$7))</f>
        <v>0.5</v>
      </c>
      <c r="G86" s="66">
        <f ca="1">INDIRECT(ADDRESS(ROW()-1,VLOOKUP($A$6,Metadata!$A:$B,2,FALSE),,1,G$7))</f>
        <v>0.6</v>
      </c>
      <c r="H86" s="66">
        <f ca="1">INDIRECT(ADDRESS(ROW()-1,VLOOKUP($A$6,Metadata!$A:$B,2,FALSE),,1,H$7))</f>
        <v>0.6</v>
      </c>
      <c r="I86" s="157">
        <f ca="1">INDIRECT(ADDRESS(ROW()-1,VLOOKUP($A$6,Metadata!$A:$B,2,FALSE),,1,I$7))</f>
        <v>0.6</v>
      </c>
      <c r="J86" s="157">
        <f ca="1">INDIRECT(ADDRESS(ROW()-1,VLOOKUP($A$6,Metadata!$A:$B,2,FALSE),,1,J$7))</f>
        <v>0.5</v>
      </c>
      <c r="K86" s="157">
        <f ca="1">INDIRECT(ADDRESS(ROW()-1,VLOOKUP($A$6,Metadata!$A:$B,2,FALSE),,1,K$7))</f>
        <v>0.7</v>
      </c>
      <c r="L86" s="146"/>
      <c r="M86" s="146"/>
      <c r="N86" s="146"/>
      <c r="O86" s="146"/>
      <c r="P86" s="146"/>
      <c r="Q86" s="146"/>
      <c r="R86" s="146"/>
      <c r="S86" s="146"/>
      <c r="T86" s="146"/>
      <c r="U86" s="146"/>
      <c r="V86" s="142"/>
      <c r="W86" s="147"/>
      <c r="X86" s="147"/>
      <c r="Y86" s="147"/>
      <c r="Z86" s="147"/>
      <c r="AA86" s="147"/>
      <c r="AB86" s="147"/>
      <c r="AC86" s="147"/>
      <c r="AD86" s="147"/>
      <c r="AE86" s="147"/>
      <c r="AF86" s="147"/>
      <c r="AG86" s="147"/>
      <c r="AH86" s="147"/>
      <c r="AI86" s="147"/>
      <c r="AJ86" s="147"/>
      <c r="AK86" s="147"/>
      <c r="AL86" s="142"/>
    </row>
    <row r="87" spans="1:38">
      <c r="A87" s="74" t="s">
        <v>13</v>
      </c>
      <c r="B87" s="70">
        <f ca="1">INDIRECT(ADDRESS(ROW()-1,VLOOKUP($A$6,Metadata!$A:$B,2,FALSE),,1,B$7))</f>
        <v>0.6</v>
      </c>
      <c r="C87" s="70">
        <f ca="1">INDIRECT(ADDRESS(ROW()-1,VLOOKUP($A$6,Metadata!$A:$B,2,FALSE),,1,C$7))</f>
        <v>0.6</v>
      </c>
      <c r="D87" s="70">
        <f ca="1">INDIRECT(ADDRESS(ROW()-1,VLOOKUP($A$6,Metadata!$A:$B,2,FALSE),,1,D$7))</f>
        <v>0.4</v>
      </c>
      <c r="E87" s="70">
        <f ca="1">INDIRECT(ADDRESS(ROW()-1,VLOOKUP($A$6,Metadata!$A:$B,2,FALSE),,1,E$7))</f>
        <v>0.5</v>
      </c>
      <c r="F87" s="70">
        <f ca="1">INDIRECT(ADDRESS(ROW()-1,VLOOKUP($A$6,Metadata!$A:$B,2,FALSE),,1,F$7))</f>
        <v>0.5</v>
      </c>
      <c r="G87" s="70">
        <f ca="1">INDIRECT(ADDRESS(ROW()-1,VLOOKUP($A$6,Metadata!$A:$B,2,FALSE),,1,G$7))</f>
        <v>0.5</v>
      </c>
      <c r="H87" s="70">
        <f ca="1">INDIRECT(ADDRESS(ROW()-1,VLOOKUP($A$6,Metadata!$A:$B,2,FALSE),,1,H$7))</f>
        <v>0.4</v>
      </c>
      <c r="I87" s="161">
        <f ca="1">INDIRECT(ADDRESS(ROW()-1,VLOOKUP($A$6,Metadata!$A:$B,2,FALSE),,1,I$7))</f>
        <v>0.4</v>
      </c>
      <c r="J87" s="161">
        <f ca="1">INDIRECT(ADDRESS(ROW()-1,VLOOKUP($A$6,Metadata!$A:$B,2,FALSE),,1,J$7))</f>
        <v>0.4</v>
      </c>
      <c r="K87" s="161">
        <f ca="1">INDIRECT(ADDRESS(ROW()-1,VLOOKUP($A$6,Metadata!$A:$B,2,FALSE),,1,K$7))</f>
        <v>0.6</v>
      </c>
      <c r="L87" s="146"/>
      <c r="M87" s="146"/>
      <c r="N87" s="146"/>
      <c r="O87" s="146"/>
      <c r="P87" s="146"/>
      <c r="Q87" s="146"/>
      <c r="R87" s="146"/>
      <c r="S87" s="146"/>
      <c r="T87" s="146"/>
      <c r="U87" s="146"/>
      <c r="V87" s="142"/>
      <c r="W87" s="147"/>
      <c r="X87" s="147"/>
      <c r="Y87" s="147"/>
      <c r="Z87" s="147"/>
      <c r="AA87" s="147"/>
      <c r="AB87" s="147"/>
      <c r="AC87" s="147"/>
      <c r="AD87" s="147"/>
      <c r="AE87" s="147"/>
      <c r="AF87" s="147"/>
      <c r="AG87" s="147"/>
      <c r="AH87" s="147"/>
      <c r="AI87" s="147"/>
      <c r="AJ87" s="147"/>
      <c r="AK87" s="147"/>
      <c r="AL87" s="142"/>
    </row>
    <row r="88" spans="1:38" s="152" customFormat="1" ht="15">
      <c r="A88" s="87"/>
      <c r="B88" s="189" t="s">
        <v>70</v>
      </c>
      <c r="C88" s="189"/>
      <c r="D88" s="189"/>
      <c r="E88" s="189"/>
      <c r="F88" s="189"/>
      <c r="G88" s="189"/>
      <c r="H88" s="189"/>
      <c r="I88" s="189"/>
      <c r="J88" s="189"/>
      <c r="K88" s="189"/>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row>
    <row r="89" spans="1:38" s="63" customFormat="1" ht="11.25">
      <c r="A89" s="67" t="s">
        <v>36</v>
      </c>
      <c r="B89" s="62"/>
      <c r="C89" s="62"/>
      <c r="D89" s="62"/>
      <c r="E89" s="62"/>
      <c r="F89" s="62"/>
      <c r="G89" s="62"/>
      <c r="H89" s="67"/>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row>
    <row r="90" spans="1:38">
      <c r="A90" s="64" t="s">
        <v>3</v>
      </c>
      <c r="B90" s="73"/>
      <c r="C90" s="73"/>
      <c r="D90" s="73"/>
      <c r="E90" s="73"/>
      <c r="F90" s="73"/>
      <c r="G90" s="73"/>
      <c r="H90" s="67"/>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row>
    <row r="91" spans="1:38">
      <c r="A91" s="65" t="s">
        <v>4</v>
      </c>
      <c r="B91" s="66">
        <f ca="1">INDIRECT(ADDRESS(ROW()-1,VLOOKUP($A$6,Metadata!$A:$B,2,FALSE),,1,B$7))</f>
        <v>0.2</v>
      </c>
      <c r="C91" s="66">
        <f ca="1">INDIRECT(ADDRESS(ROW()-1,VLOOKUP($A$6,Metadata!$A:$B,2,FALSE),,1,C$7))</f>
        <v>0.1</v>
      </c>
      <c r="D91" s="66">
        <f ca="1">INDIRECT(ADDRESS(ROW()-1,VLOOKUP($A$6,Metadata!$A:$B,2,FALSE),,1,D$7))</f>
        <v>0.1</v>
      </c>
      <c r="E91" s="66">
        <f ca="1">INDIRECT(ADDRESS(ROW()-1,VLOOKUP($A$6,Metadata!$A:$B,2,FALSE),,1,E$7))</f>
        <v>0.1</v>
      </c>
      <c r="F91" s="66">
        <f ca="1">INDIRECT(ADDRESS(ROW()-1,VLOOKUP($A$6,Metadata!$A:$B,2,FALSE),,1,F$7))</f>
        <v>0.1</v>
      </c>
      <c r="G91" s="66">
        <f ca="1">INDIRECT(ADDRESS(ROW()-1,VLOOKUP($A$6,Metadata!$A:$B,2,FALSE),,1,G$7))</f>
        <v>0.1</v>
      </c>
      <c r="H91" s="66">
        <f ca="1">INDIRECT(ADDRESS(ROW()-1,VLOOKUP($A$6,Metadata!$A:$B,2,FALSE),,1,H$7))</f>
        <v>0.1</v>
      </c>
      <c r="I91" s="157">
        <f ca="1">INDIRECT(ADDRESS(ROW()-1,VLOOKUP($A$6,Metadata!$A:$B,2,FALSE),,1,I$7))</f>
        <v>0.1</v>
      </c>
      <c r="J91" s="157">
        <f ca="1">INDIRECT(ADDRESS(ROW()-1,VLOOKUP($A$6,Metadata!$A:$B,2,FALSE),,1,J$7))</f>
        <v>0.2</v>
      </c>
      <c r="K91" s="157">
        <f ca="1">INDIRECT(ADDRESS(ROW()-1,VLOOKUP($A$6,Metadata!$A:$B,2,FALSE),,1,K$7))</f>
        <v>0.1</v>
      </c>
      <c r="L91" s="146"/>
      <c r="M91" s="146"/>
      <c r="N91" s="146"/>
      <c r="O91" s="146"/>
      <c r="P91" s="146"/>
      <c r="Q91" s="146"/>
      <c r="R91" s="146"/>
      <c r="S91" s="146"/>
      <c r="T91" s="146"/>
      <c r="U91" s="146"/>
      <c r="V91" s="146"/>
      <c r="W91" s="147"/>
      <c r="X91" s="147"/>
      <c r="Y91" s="147"/>
      <c r="Z91" s="147"/>
      <c r="AA91" s="147"/>
      <c r="AB91" s="147"/>
      <c r="AC91" s="147"/>
      <c r="AD91" s="147"/>
      <c r="AE91" s="147"/>
      <c r="AF91" s="147"/>
      <c r="AG91" s="147"/>
      <c r="AH91" s="147"/>
      <c r="AI91" s="147"/>
      <c r="AJ91" s="147"/>
      <c r="AK91" s="147"/>
      <c r="AL91" s="142"/>
    </row>
    <row r="92" spans="1:38">
      <c r="A92" s="65" t="s">
        <v>5</v>
      </c>
      <c r="B92" s="66">
        <f ca="1">INDIRECT(ADDRESS(ROW()-1,VLOOKUP($A$6,Metadata!$A:$B,2,FALSE),,1,B$7))</f>
        <v>0.3</v>
      </c>
      <c r="C92" s="66">
        <f ca="1">INDIRECT(ADDRESS(ROW()-1,VLOOKUP($A$6,Metadata!$A:$B,2,FALSE),,1,C$7))</f>
        <v>0.2</v>
      </c>
      <c r="D92" s="66">
        <f ca="1">INDIRECT(ADDRESS(ROW()-1,VLOOKUP($A$6,Metadata!$A:$B,2,FALSE),,1,D$7))</f>
        <v>0.2</v>
      </c>
      <c r="E92" s="66">
        <f ca="1">INDIRECT(ADDRESS(ROW()-1,VLOOKUP($A$6,Metadata!$A:$B,2,FALSE),,1,E$7))</f>
        <v>0.1</v>
      </c>
      <c r="F92" s="66">
        <f ca="1">INDIRECT(ADDRESS(ROW()-1,VLOOKUP($A$6,Metadata!$A:$B,2,FALSE),,1,F$7))</f>
        <v>0.2</v>
      </c>
      <c r="G92" s="66">
        <f ca="1">INDIRECT(ADDRESS(ROW()-1,VLOOKUP($A$6,Metadata!$A:$B,2,FALSE),,1,G$7))</f>
        <v>0.3</v>
      </c>
      <c r="H92" s="66">
        <f ca="1">INDIRECT(ADDRESS(ROW()-1,VLOOKUP($A$6,Metadata!$A:$B,2,FALSE),,1,H$7))</f>
        <v>0.2</v>
      </c>
      <c r="I92" s="157">
        <f ca="1">INDIRECT(ADDRESS(ROW()-1,VLOOKUP($A$6,Metadata!$A:$B,2,FALSE),,1,I$7))</f>
        <v>0.2</v>
      </c>
      <c r="J92" s="157">
        <f ca="1">INDIRECT(ADDRESS(ROW()-1,VLOOKUP($A$6,Metadata!$A:$B,2,FALSE),,1,J$7))</f>
        <v>0.1</v>
      </c>
      <c r="K92" s="157">
        <f ca="1">INDIRECT(ADDRESS(ROW()-1,VLOOKUP($A$6,Metadata!$A:$B,2,FALSE),,1,K$7))</f>
        <v>0</v>
      </c>
      <c r="L92" s="146"/>
      <c r="M92" s="146"/>
      <c r="N92" s="146"/>
      <c r="O92" s="146"/>
      <c r="P92" s="146"/>
      <c r="Q92" s="146"/>
      <c r="R92" s="146"/>
      <c r="S92" s="146"/>
      <c r="T92" s="146"/>
      <c r="U92" s="146"/>
      <c r="V92" s="146"/>
      <c r="W92" s="147"/>
      <c r="X92" s="147"/>
      <c r="Y92" s="147"/>
      <c r="Z92" s="147"/>
      <c r="AA92" s="147"/>
      <c r="AB92" s="147"/>
      <c r="AC92" s="147"/>
      <c r="AD92" s="147"/>
      <c r="AE92" s="147"/>
      <c r="AF92" s="147"/>
      <c r="AG92" s="147"/>
      <c r="AH92" s="147"/>
      <c r="AI92" s="147"/>
      <c r="AJ92" s="147"/>
      <c r="AK92" s="147"/>
      <c r="AL92" s="142"/>
    </row>
    <row r="93" spans="1:38">
      <c r="A93" s="65" t="s">
        <v>6</v>
      </c>
      <c r="B93" s="66">
        <f ca="1">INDIRECT(ADDRESS(ROW()-1,VLOOKUP($A$6,Metadata!$A:$B,2,FALSE),,1,B$7))</f>
        <v>0.5</v>
      </c>
      <c r="C93" s="66">
        <f ca="1">INDIRECT(ADDRESS(ROW()-1,VLOOKUP($A$6,Metadata!$A:$B,2,FALSE),,1,C$7))</f>
        <v>0.3</v>
      </c>
      <c r="D93" s="66">
        <f ca="1">INDIRECT(ADDRESS(ROW()-1,VLOOKUP($A$6,Metadata!$A:$B,2,FALSE),,1,D$7))</f>
        <v>0.3</v>
      </c>
      <c r="E93" s="66">
        <f ca="1">INDIRECT(ADDRESS(ROW()-1,VLOOKUP($A$6,Metadata!$A:$B,2,FALSE),,1,E$7))</f>
        <v>0.6</v>
      </c>
      <c r="F93" s="66">
        <f ca="1">INDIRECT(ADDRESS(ROW()-1,VLOOKUP($A$6,Metadata!$A:$B,2,FALSE),,1,F$7))</f>
        <v>0.5</v>
      </c>
      <c r="G93" s="66">
        <f ca="1">INDIRECT(ADDRESS(ROW()-1,VLOOKUP($A$6,Metadata!$A:$B,2,FALSE),,1,G$7))</f>
        <v>0.3</v>
      </c>
      <c r="H93" s="66">
        <f ca="1">INDIRECT(ADDRESS(ROW()-1,VLOOKUP($A$6,Metadata!$A:$B,2,FALSE),,1,H$7))</f>
        <v>0.6</v>
      </c>
      <c r="I93" s="157">
        <f ca="1">INDIRECT(ADDRESS(ROW()-1,VLOOKUP($A$6,Metadata!$A:$B,2,FALSE),,1,I$7))</f>
        <v>0.5</v>
      </c>
      <c r="J93" s="157">
        <f ca="1">INDIRECT(ADDRESS(ROW()-1,VLOOKUP($A$6,Metadata!$A:$B,2,FALSE),,1,J$7))</f>
        <v>0.4</v>
      </c>
      <c r="K93" s="157">
        <f ca="1">INDIRECT(ADDRESS(ROW()-1,VLOOKUP($A$6,Metadata!$A:$B,2,FALSE),,1,K$7))</f>
        <v>0.4</v>
      </c>
      <c r="L93" s="146"/>
      <c r="M93" s="146"/>
      <c r="N93" s="146"/>
      <c r="O93" s="146"/>
      <c r="P93" s="146"/>
      <c r="Q93" s="146"/>
      <c r="R93" s="146"/>
      <c r="S93" s="146"/>
      <c r="T93" s="146"/>
      <c r="U93" s="146"/>
      <c r="V93" s="146"/>
      <c r="W93" s="147"/>
      <c r="X93" s="147"/>
      <c r="Y93" s="147"/>
      <c r="Z93" s="147"/>
      <c r="AA93" s="147"/>
      <c r="AB93" s="147"/>
      <c r="AC93" s="147"/>
      <c r="AD93" s="147"/>
      <c r="AE93" s="147"/>
      <c r="AF93" s="147"/>
      <c r="AG93" s="147"/>
      <c r="AH93" s="147"/>
      <c r="AI93" s="147"/>
      <c r="AJ93" s="147"/>
      <c r="AK93" s="147"/>
      <c r="AL93" s="142"/>
    </row>
    <row r="94" spans="1:38">
      <c r="A94" s="65" t="s">
        <v>7</v>
      </c>
      <c r="B94" s="66">
        <f ca="1">INDIRECT(ADDRESS(ROW()-1,VLOOKUP($A$6,Metadata!$A:$B,2,FALSE),,1,B$7))</f>
        <v>0.3</v>
      </c>
      <c r="C94" s="66">
        <f ca="1">INDIRECT(ADDRESS(ROW()-1,VLOOKUP($A$6,Metadata!$A:$B,2,FALSE),,1,C$7))</f>
        <v>0.4</v>
      </c>
      <c r="D94" s="66">
        <f ca="1">INDIRECT(ADDRESS(ROW()-1,VLOOKUP($A$6,Metadata!$A:$B,2,FALSE),,1,D$7))</f>
        <v>0.1</v>
      </c>
      <c r="E94" s="66">
        <f ca="1">INDIRECT(ADDRESS(ROW()-1,VLOOKUP($A$6,Metadata!$A:$B,2,FALSE),,1,E$7))</f>
        <v>0.4</v>
      </c>
      <c r="F94" s="66">
        <f ca="1">INDIRECT(ADDRESS(ROW()-1,VLOOKUP($A$6,Metadata!$A:$B,2,FALSE),,1,F$7))</f>
        <v>0.4</v>
      </c>
      <c r="G94" s="66">
        <f ca="1">INDIRECT(ADDRESS(ROW()-1,VLOOKUP($A$6,Metadata!$A:$B,2,FALSE),,1,G$7))</f>
        <v>0.1</v>
      </c>
      <c r="H94" s="66">
        <f ca="1">INDIRECT(ADDRESS(ROW()-1,VLOOKUP($A$6,Metadata!$A:$B,2,FALSE),,1,H$7))</f>
        <v>0.2</v>
      </c>
      <c r="I94" s="157">
        <f ca="1">INDIRECT(ADDRESS(ROW()-1,VLOOKUP($A$6,Metadata!$A:$B,2,FALSE),,1,I$7))</f>
        <v>0.1</v>
      </c>
      <c r="J94" s="157">
        <f ca="1">INDIRECT(ADDRESS(ROW()-1,VLOOKUP($A$6,Metadata!$A:$B,2,FALSE),,1,J$7))</f>
        <v>0.2</v>
      </c>
      <c r="K94" s="157">
        <f ca="1">INDIRECT(ADDRESS(ROW()-1,VLOOKUP($A$6,Metadata!$A:$B,2,FALSE),,1,K$7))</f>
        <v>0.2</v>
      </c>
      <c r="L94" s="146"/>
      <c r="M94" s="146"/>
      <c r="N94" s="146"/>
      <c r="O94" s="146"/>
      <c r="P94" s="146"/>
      <c r="Q94" s="146"/>
      <c r="R94" s="146"/>
      <c r="S94" s="146"/>
      <c r="T94" s="146"/>
      <c r="U94" s="146"/>
      <c r="V94" s="146"/>
      <c r="W94" s="147"/>
      <c r="X94" s="147"/>
      <c r="Y94" s="147"/>
      <c r="Z94" s="147"/>
      <c r="AA94" s="147"/>
      <c r="AB94" s="147"/>
      <c r="AC94" s="147"/>
      <c r="AD94" s="147"/>
      <c r="AE94" s="147"/>
      <c r="AF94" s="147"/>
      <c r="AG94" s="147"/>
      <c r="AH94" s="147"/>
      <c r="AI94" s="147"/>
      <c r="AJ94" s="147"/>
      <c r="AK94" s="147"/>
      <c r="AL94" s="142"/>
    </row>
    <row r="95" spans="1:38">
      <c r="A95" s="65" t="s">
        <v>8</v>
      </c>
      <c r="B95" s="66">
        <f ca="1">INDIRECT(ADDRESS(ROW()-1,VLOOKUP($A$6,Metadata!$A:$B,2,FALSE),,1,B$7))</f>
        <v>0.5</v>
      </c>
      <c r="C95" s="66">
        <f ca="1">INDIRECT(ADDRESS(ROW()-1,VLOOKUP($A$6,Metadata!$A:$B,2,FALSE),,1,C$7))</f>
        <v>0.6</v>
      </c>
      <c r="D95" s="66">
        <f ca="1">INDIRECT(ADDRESS(ROW()-1,VLOOKUP($A$6,Metadata!$A:$B,2,FALSE),,1,D$7))</f>
        <v>0.1</v>
      </c>
      <c r="E95" s="66">
        <f ca="1">INDIRECT(ADDRESS(ROW()-1,VLOOKUP($A$6,Metadata!$A:$B,2,FALSE),,1,E$7))</f>
        <v>0.4</v>
      </c>
      <c r="F95" s="66">
        <f ca="1">INDIRECT(ADDRESS(ROW()-1,VLOOKUP($A$6,Metadata!$A:$B,2,FALSE),,1,F$7))</f>
        <v>0.4</v>
      </c>
      <c r="G95" s="66">
        <f ca="1">INDIRECT(ADDRESS(ROW()-1,VLOOKUP($A$6,Metadata!$A:$B,2,FALSE),,1,G$7))</f>
        <v>0.3</v>
      </c>
      <c r="H95" s="66">
        <f ca="1">INDIRECT(ADDRESS(ROW()-1,VLOOKUP($A$6,Metadata!$A:$B,2,FALSE),,1,H$7))</f>
        <v>0.1</v>
      </c>
      <c r="I95" s="157">
        <f ca="1">INDIRECT(ADDRESS(ROW()-1,VLOOKUP($A$6,Metadata!$A:$B,2,FALSE),,1,I$7))</f>
        <v>0.2</v>
      </c>
      <c r="J95" s="157">
        <f ca="1">INDIRECT(ADDRESS(ROW()-1,VLOOKUP($A$6,Metadata!$A:$B,2,FALSE),,1,J$7))</f>
        <v>0.2</v>
      </c>
      <c r="K95" s="157">
        <f ca="1">INDIRECT(ADDRESS(ROW()-1,VLOOKUP($A$6,Metadata!$A:$B,2,FALSE),,1,K$7))</f>
        <v>0.1</v>
      </c>
      <c r="L95" s="146"/>
      <c r="M95" s="146"/>
      <c r="N95" s="146"/>
      <c r="O95" s="146"/>
      <c r="P95" s="146"/>
      <c r="Q95" s="146"/>
      <c r="R95" s="146"/>
      <c r="S95" s="146"/>
      <c r="T95" s="146"/>
      <c r="U95" s="146"/>
      <c r="V95" s="146"/>
      <c r="W95" s="147"/>
      <c r="X95" s="147"/>
      <c r="Y95" s="147"/>
      <c r="Z95" s="147"/>
      <c r="AA95" s="147"/>
      <c r="AB95" s="147"/>
      <c r="AC95" s="147"/>
      <c r="AD95" s="147"/>
      <c r="AE95" s="147"/>
      <c r="AF95" s="147"/>
      <c r="AG95" s="147"/>
      <c r="AH95" s="147"/>
      <c r="AI95" s="147"/>
      <c r="AJ95" s="147"/>
      <c r="AK95" s="147"/>
      <c r="AL95" s="142"/>
    </row>
    <row r="96" spans="1:38">
      <c r="A96" s="65" t="s">
        <v>9</v>
      </c>
      <c r="B96" s="66">
        <f ca="1">INDIRECT(ADDRESS(ROW()-1,VLOOKUP($A$6,Metadata!$A:$B,2,FALSE),,1,B$7))</f>
        <v>0.6</v>
      </c>
      <c r="C96" s="66">
        <f ca="1">INDIRECT(ADDRESS(ROW()-1,VLOOKUP($A$6,Metadata!$A:$B,2,FALSE),,1,C$7))</f>
        <v>0.2</v>
      </c>
      <c r="D96" s="66">
        <f ca="1">INDIRECT(ADDRESS(ROW()-1,VLOOKUP($A$6,Metadata!$A:$B,2,FALSE),,1,D$7))</f>
        <v>0.3</v>
      </c>
      <c r="E96" s="66">
        <f ca="1">INDIRECT(ADDRESS(ROW()-1,VLOOKUP($A$6,Metadata!$A:$B,2,FALSE),,1,E$7))</f>
        <v>0.2</v>
      </c>
      <c r="F96" s="66">
        <f ca="1">INDIRECT(ADDRESS(ROW()-1,VLOOKUP($A$6,Metadata!$A:$B,2,FALSE),,1,F$7))</f>
        <v>0.3</v>
      </c>
      <c r="G96" s="66">
        <f ca="1">INDIRECT(ADDRESS(ROW()-1,VLOOKUP($A$6,Metadata!$A:$B,2,FALSE),,1,G$7))</f>
        <v>0.2</v>
      </c>
      <c r="H96" s="66">
        <f ca="1">INDIRECT(ADDRESS(ROW()-1,VLOOKUP($A$6,Metadata!$A:$B,2,FALSE),,1,H$7))</f>
        <v>0.4</v>
      </c>
      <c r="I96" s="157">
        <f ca="1">INDIRECT(ADDRESS(ROW()-1,VLOOKUP($A$6,Metadata!$A:$B,2,FALSE),,1,I$7))</f>
        <v>0.1</v>
      </c>
      <c r="J96" s="157">
        <f ca="1">INDIRECT(ADDRESS(ROW()-1,VLOOKUP($A$6,Metadata!$A:$B,2,FALSE),,1,J$7))</f>
        <v>0.1</v>
      </c>
      <c r="K96" s="157">
        <f ca="1">INDIRECT(ADDRESS(ROW()-1,VLOOKUP($A$6,Metadata!$A:$B,2,FALSE),,1,K$7))</f>
        <v>0.1</v>
      </c>
      <c r="L96" s="146"/>
      <c r="M96" s="146"/>
      <c r="N96" s="146"/>
      <c r="O96" s="146"/>
      <c r="P96" s="146"/>
      <c r="Q96" s="146"/>
      <c r="R96" s="146"/>
      <c r="S96" s="146"/>
      <c r="T96" s="146"/>
      <c r="U96" s="146"/>
      <c r="V96" s="146"/>
      <c r="W96" s="147"/>
      <c r="X96" s="147"/>
      <c r="Y96" s="147"/>
      <c r="Z96" s="147"/>
      <c r="AA96" s="147"/>
      <c r="AB96" s="147"/>
      <c r="AC96" s="147"/>
      <c r="AD96" s="147"/>
      <c r="AE96" s="147"/>
      <c r="AF96" s="147"/>
      <c r="AG96" s="147"/>
      <c r="AH96" s="147"/>
      <c r="AI96" s="147"/>
      <c r="AJ96" s="147"/>
      <c r="AK96" s="147"/>
      <c r="AL96" s="142"/>
    </row>
    <row r="97" spans="1:38">
      <c r="A97" s="65" t="s">
        <v>10</v>
      </c>
      <c r="B97" s="66">
        <f ca="1">INDIRECT(ADDRESS(ROW()-1,VLOOKUP($A$6,Metadata!$A:$B,2,FALSE),,1,B$7))</f>
        <v>3.8</v>
      </c>
      <c r="C97" s="66">
        <f ca="1">INDIRECT(ADDRESS(ROW()-1,VLOOKUP($A$6,Metadata!$A:$B,2,FALSE),,1,C$7))</f>
        <v>2.6</v>
      </c>
      <c r="D97" s="66">
        <f ca="1">INDIRECT(ADDRESS(ROW()-1,VLOOKUP($A$6,Metadata!$A:$B,2,FALSE),,1,D$7))</f>
        <v>2.7</v>
      </c>
      <c r="E97" s="66">
        <f ca="1">INDIRECT(ADDRESS(ROW()-1,VLOOKUP($A$6,Metadata!$A:$B,2,FALSE),,1,E$7))</f>
        <v>3</v>
      </c>
      <c r="F97" s="66">
        <f ca="1">INDIRECT(ADDRESS(ROW()-1,VLOOKUP($A$6,Metadata!$A:$B,2,FALSE),,1,F$7))</f>
        <v>3.8</v>
      </c>
      <c r="G97" s="66">
        <f ca="1">INDIRECT(ADDRESS(ROW()-1,VLOOKUP($A$6,Metadata!$A:$B,2,FALSE),,1,G$7))</f>
        <v>2.8</v>
      </c>
      <c r="H97" s="66">
        <f ca="1">INDIRECT(ADDRESS(ROW()-1,VLOOKUP($A$6,Metadata!$A:$B,2,FALSE),,1,H$7))</f>
        <v>4.0999999999999996</v>
      </c>
      <c r="I97" s="157">
        <f ca="1">INDIRECT(ADDRESS(ROW()-1,VLOOKUP($A$6,Metadata!$A:$B,2,FALSE),,1,I$7))</f>
        <v>3</v>
      </c>
      <c r="J97" s="157">
        <f ca="1">INDIRECT(ADDRESS(ROW()-1,VLOOKUP($A$6,Metadata!$A:$B,2,FALSE),,1,J$7))</f>
        <v>4.3</v>
      </c>
      <c r="K97" s="157">
        <f ca="1">INDIRECT(ADDRESS(ROW()-1,VLOOKUP($A$6,Metadata!$A:$B,2,FALSE),,1,K$7))</f>
        <v>4.3</v>
      </c>
      <c r="L97" s="146"/>
      <c r="M97" s="146"/>
      <c r="N97" s="146"/>
      <c r="O97" s="146"/>
      <c r="P97" s="146"/>
      <c r="Q97" s="146"/>
      <c r="R97" s="146"/>
      <c r="S97" s="146"/>
      <c r="T97" s="146"/>
      <c r="U97" s="146"/>
      <c r="V97" s="146"/>
      <c r="W97" s="147"/>
      <c r="X97" s="147"/>
      <c r="Y97" s="147"/>
      <c r="Z97" s="147"/>
      <c r="AA97" s="147"/>
      <c r="AB97" s="147"/>
      <c r="AC97" s="147"/>
      <c r="AD97" s="147"/>
      <c r="AE97" s="147"/>
      <c r="AF97" s="147"/>
      <c r="AG97" s="147"/>
      <c r="AH97" s="147"/>
      <c r="AI97" s="147"/>
      <c r="AJ97" s="147"/>
      <c r="AK97" s="147"/>
      <c r="AL97" s="142"/>
    </row>
    <row r="98" spans="1:38">
      <c r="A98" s="65" t="s">
        <v>11</v>
      </c>
      <c r="B98" s="66">
        <f ca="1">INDIRECT(ADDRESS(ROW()-1,VLOOKUP($A$6,Metadata!$A:$B,2,FALSE),,1,B$7))</f>
        <v>0.5</v>
      </c>
      <c r="C98" s="66">
        <f ca="1">INDIRECT(ADDRESS(ROW()-1,VLOOKUP($A$6,Metadata!$A:$B,2,FALSE),,1,C$7))</f>
        <v>0.1</v>
      </c>
      <c r="D98" s="66">
        <f ca="1">INDIRECT(ADDRESS(ROW()-1,VLOOKUP($A$6,Metadata!$A:$B,2,FALSE),,1,D$7))</f>
        <v>0.2</v>
      </c>
      <c r="E98" s="66">
        <f ca="1">INDIRECT(ADDRESS(ROW()-1,VLOOKUP($A$6,Metadata!$A:$B,2,FALSE),,1,E$7))</f>
        <v>0.7</v>
      </c>
      <c r="F98" s="66">
        <f ca="1">INDIRECT(ADDRESS(ROW()-1,VLOOKUP($A$6,Metadata!$A:$B,2,FALSE),,1,F$7))</f>
        <v>0.2</v>
      </c>
      <c r="G98" s="66">
        <f ca="1">INDIRECT(ADDRESS(ROW()-1,VLOOKUP($A$6,Metadata!$A:$B,2,FALSE),,1,G$7))</f>
        <v>0.2</v>
      </c>
      <c r="H98" s="66">
        <f ca="1">INDIRECT(ADDRESS(ROW()-1,VLOOKUP($A$6,Metadata!$A:$B,2,FALSE),,1,H$7))</f>
        <v>0.2</v>
      </c>
      <c r="I98" s="157">
        <f ca="1">INDIRECT(ADDRESS(ROW()-1,VLOOKUP($A$6,Metadata!$A:$B,2,FALSE),,1,I$7))</f>
        <v>0.3</v>
      </c>
      <c r="J98" s="157">
        <f ca="1">INDIRECT(ADDRESS(ROW()-1,VLOOKUP($A$6,Metadata!$A:$B,2,FALSE),,1,J$7))</f>
        <v>0.2</v>
      </c>
      <c r="K98" s="157">
        <f ca="1">INDIRECT(ADDRESS(ROW()-1,VLOOKUP($A$6,Metadata!$A:$B,2,FALSE),,1,K$7))</f>
        <v>0.2</v>
      </c>
      <c r="L98" s="146"/>
      <c r="M98" s="146"/>
      <c r="N98" s="146"/>
      <c r="O98" s="146"/>
      <c r="P98" s="146"/>
      <c r="Q98" s="146"/>
      <c r="R98" s="146"/>
      <c r="S98" s="146"/>
      <c r="T98" s="146"/>
      <c r="U98" s="146"/>
      <c r="V98" s="146"/>
      <c r="W98" s="147"/>
      <c r="X98" s="147"/>
      <c r="Y98" s="147"/>
      <c r="Z98" s="147"/>
      <c r="AA98" s="147"/>
      <c r="AB98" s="147"/>
      <c r="AC98" s="147"/>
      <c r="AD98" s="147"/>
      <c r="AE98" s="147"/>
      <c r="AF98" s="147"/>
      <c r="AG98" s="147"/>
      <c r="AH98" s="147"/>
      <c r="AI98" s="147"/>
      <c r="AJ98" s="147"/>
      <c r="AK98" s="147"/>
      <c r="AL98" s="142"/>
    </row>
    <row r="99" spans="1:38">
      <c r="A99" s="64" t="s">
        <v>14</v>
      </c>
      <c r="B99" s="66"/>
      <c r="C99" s="66"/>
      <c r="D99" s="66"/>
      <c r="E99" s="66"/>
      <c r="F99" s="66"/>
      <c r="G99" s="66"/>
      <c r="H99" s="66"/>
      <c r="I99" s="160"/>
      <c r="J99" s="160"/>
      <c r="K99" s="160"/>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row>
    <row r="100" spans="1:38">
      <c r="A100" s="65" t="s">
        <v>15</v>
      </c>
      <c r="B100" s="66">
        <f ca="1">INDIRECT(ADDRESS(ROW()-1,VLOOKUP($A$6,Metadata!$A:$B,2,FALSE),,1,B$7))</f>
        <v>0.5</v>
      </c>
      <c r="C100" s="66">
        <f ca="1">INDIRECT(ADDRESS(ROW()-1,VLOOKUP($A$6,Metadata!$A:$B,2,FALSE),,1,C$7))</f>
        <v>0.5</v>
      </c>
      <c r="D100" s="66">
        <f ca="1">INDIRECT(ADDRESS(ROW()-1,VLOOKUP($A$6,Metadata!$A:$B,2,FALSE),,1,D$7))</f>
        <v>0.5</v>
      </c>
      <c r="E100" s="66">
        <f ca="1">INDIRECT(ADDRESS(ROW()-1,VLOOKUP($A$6,Metadata!$A:$B,2,FALSE),,1,E$7))</f>
        <v>0.5</v>
      </c>
      <c r="F100" s="66">
        <f ca="1">INDIRECT(ADDRESS(ROW()-1,VLOOKUP($A$6,Metadata!$A:$B,2,FALSE),,1,F$7))</f>
        <v>0.5</v>
      </c>
      <c r="G100" s="66">
        <f ca="1">INDIRECT(ADDRESS(ROW()-1,VLOOKUP($A$6,Metadata!$A:$B,2,FALSE),,1,G$7))</f>
        <v>0.6</v>
      </c>
      <c r="H100" s="66">
        <f ca="1">INDIRECT(ADDRESS(ROW()-1,VLOOKUP($A$6,Metadata!$A:$B,2,FALSE),,1,H$7))</f>
        <v>0.5</v>
      </c>
      <c r="I100" s="157">
        <f ca="1">INDIRECT(ADDRESS(ROW()-1,VLOOKUP($A$6,Metadata!$A:$B,2,FALSE),,1,I$7))</f>
        <v>0.6</v>
      </c>
      <c r="J100" s="157">
        <f ca="1">INDIRECT(ADDRESS(ROW()-1,VLOOKUP($A$6,Metadata!$A:$B,2,FALSE),,1,J$7))</f>
        <v>0.5</v>
      </c>
      <c r="K100" s="157">
        <f ca="1">INDIRECT(ADDRESS(ROW()-1,VLOOKUP($A$6,Metadata!$A:$B,2,FALSE),,1,K$7))</f>
        <v>0.5</v>
      </c>
      <c r="L100" s="146"/>
      <c r="M100" s="146"/>
      <c r="N100" s="146"/>
      <c r="O100" s="146"/>
      <c r="P100" s="146"/>
      <c r="Q100" s="146"/>
      <c r="R100" s="146"/>
      <c r="S100" s="146"/>
      <c r="T100" s="146"/>
      <c r="U100" s="146"/>
      <c r="V100" s="146"/>
      <c r="W100" s="147"/>
      <c r="X100" s="147"/>
      <c r="Y100" s="147"/>
      <c r="Z100" s="147"/>
      <c r="AA100" s="147"/>
      <c r="AB100" s="147"/>
      <c r="AC100" s="147"/>
      <c r="AD100" s="147"/>
      <c r="AE100" s="147"/>
      <c r="AF100" s="147"/>
      <c r="AG100" s="147"/>
      <c r="AH100" s="147"/>
      <c r="AI100" s="147"/>
      <c r="AJ100" s="147"/>
      <c r="AK100" s="147"/>
      <c r="AL100" s="142"/>
    </row>
    <row r="101" spans="1:38">
      <c r="A101" s="65" t="s">
        <v>16</v>
      </c>
      <c r="B101" s="66">
        <f ca="1">INDIRECT(ADDRESS(ROW()-1,VLOOKUP($A$6,Metadata!$A:$B,2,FALSE),,1,B$7))</f>
        <v>2.5</v>
      </c>
      <c r="C101" s="66">
        <f ca="1">INDIRECT(ADDRESS(ROW()-1,VLOOKUP($A$6,Metadata!$A:$B,2,FALSE),,1,C$7))</f>
        <v>2.9</v>
      </c>
      <c r="D101" s="66">
        <f ca="1">INDIRECT(ADDRESS(ROW()-1,VLOOKUP($A$6,Metadata!$A:$B,2,FALSE),,1,D$7))</f>
        <v>3.3</v>
      </c>
      <c r="E101" s="66">
        <f ca="1">INDIRECT(ADDRESS(ROW()-1,VLOOKUP($A$6,Metadata!$A:$B,2,FALSE),,1,E$7))</f>
        <v>2.7</v>
      </c>
      <c r="F101" s="66">
        <f ca="1">INDIRECT(ADDRESS(ROW()-1,VLOOKUP($A$6,Metadata!$A:$B,2,FALSE),,1,F$7))</f>
        <v>3.3</v>
      </c>
      <c r="G101" s="66">
        <f ca="1">INDIRECT(ADDRESS(ROW()-1,VLOOKUP($A$6,Metadata!$A:$B,2,FALSE),,1,G$7))</f>
        <v>3</v>
      </c>
      <c r="H101" s="66">
        <f ca="1">INDIRECT(ADDRESS(ROW()-1,VLOOKUP($A$6,Metadata!$A:$B,2,FALSE),,1,H$7))</f>
        <v>2.2999999999999998</v>
      </c>
      <c r="I101" s="157">
        <f ca="1">INDIRECT(ADDRESS(ROW()-1,VLOOKUP($A$6,Metadata!$A:$B,2,FALSE),,1,I$7))</f>
        <v>2.5</v>
      </c>
      <c r="J101" s="157">
        <f ca="1">INDIRECT(ADDRESS(ROW()-1,VLOOKUP($A$6,Metadata!$A:$B,2,FALSE),,1,J$7))</f>
        <v>2.6</v>
      </c>
      <c r="K101" s="157">
        <f ca="1">INDIRECT(ADDRESS(ROW()-1,VLOOKUP($A$6,Metadata!$A:$B,2,FALSE),,1,K$7))</f>
        <v>2</v>
      </c>
      <c r="L101" s="146"/>
      <c r="M101" s="146"/>
      <c r="N101" s="146"/>
      <c r="O101" s="146"/>
      <c r="P101" s="146"/>
      <c r="Q101" s="146"/>
      <c r="R101" s="146"/>
      <c r="S101" s="146"/>
      <c r="T101" s="146"/>
      <c r="U101" s="146"/>
      <c r="V101" s="146"/>
      <c r="W101" s="147"/>
      <c r="X101" s="147"/>
      <c r="Y101" s="147"/>
      <c r="Z101" s="147"/>
      <c r="AA101" s="147"/>
      <c r="AB101" s="147"/>
      <c r="AC101" s="147"/>
      <c r="AD101" s="147"/>
      <c r="AE101" s="147"/>
      <c r="AF101" s="147"/>
      <c r="AG101" s="147"/>
      <c r="AH101" s="147"/>
      <c r="AI101" s="147"/>
      <c r="AJ101" s="147"/>
      <c r="AK101" s="147"/>
      <c r="AL101" s="142"/>
    </row>
    <row r="102" spans="1:38">
      <c r="A102" s="65" t="s">
        <v>17</v>
      </c>
      <c r="B102" s="66">
        <f ca="1">INDIRECT(ADDRESS(ROW()-1,VLOOKUP($A$6,Metadata!$A:$B,2,FALSE),,1,B$7))</f>
        <v>6.4</v>
      </c>
      <c r="C102" s="66">
        <f ca="1">INDIRECT(ADDRESS(ROW()-1,VLOOKUP($A$6,Metadata!$A:$B,2,FALSE),,1,C$7))</f>
        <v>4</v>
      </c>
      <c r="D102" s="66">
        <f ca="1">INDIRECT(ADDRESS(ROW()-1,VLOOKUP($A$6,Metadata!$A:$B,2,FALSE),,1,D$7))</f>
        <v>4.7</v>
      </c>
      <c r="E102" s="66">
        <f ca="1">INDIRECT(ADDRESS(ROW()-1,VLOOKUP($A$6,Metadata!$A:$B,2,FALSE),,1,E$7))</f>
        <v>3.8</v>
      </c>
      <c r="F102" s="66">
        <f ca="1">INDIRECT(ADDRESS(ROW()-1,VLOOKUP($A$6,Metadata!$A:$B,2,FALSE),,1,F$7))</f>
        <v>4.4000000000000004</v>
      </c>
      <c r="G102" s="66">
        <f ca="1">INDIRECT(ADDRESS(ROW()-1,VLOOKUP($A$6,Metadata!$A:$B,2,FALSE),,1,G$7))</f>
        <v>3.8</v>
      </c>
      <c r="H102" s="66">
        <f ca="1">INDIRECT(ADDRESS(ROW()-1,VLOOKUP($A$6,Metadata!$A:$B,2,FALSE),,1,H$7))</f>
        <v>3.1</v>
      </c>
      <c r="I102" s="157">
        <f ca="1">INDIRECT(ADDRESS(ROW()-1,VLOOKUP($A$6,Metadata!$A:$B,2,FALSE),,1,I$7))</f>
        <v>4</v>
      </c>
      <c r="J102" s="157">
        <f ca="1">INDIRECT(ADDRESS(ROW()-1,VLOOKUP($A$6,Metadata!$A:$B,2,FALSE),,1,J$7))</f>
        <v>3.8</v>
      </c>
      <c r="K102" s="157">
        <f ca="1">INDIRECT(ADDRESS(ROW()-1,VLOOKUP($A$6,Metadata!$A:$B,2,FALSE),,1,K$7))</f>
        <v>4.5999999999999996</v>
      </c>
      <c r="L102" s="146"/>
      <c r="M102" s="146"/>
      <c r="N102" s="146"/>
      <c r="O102" s="146"/>
      <c r="P102" s="146"/>
      <c r="Q102" s="146"/>
      <c r="R102" s="146"/>
      <c r="S102" s="146"/>
      <c r="T102" s="146"/>
      <c r="U102" s="146"/>
      <c r="V102" s="146"/>
      <c r="W102" s="147"/>
      <c r="X102" s="147"/>
      <c r="Y102" s="147"/>
      <c r="Z102" s="147"/>
      <c r="AA102" s="147"/>
      <c r="AB102" s="147"/>
      <c r="AC102" s="147"/>
      <c r="AD102" s="147"/>
      <c r="AE102" s="147"/>
      <c r="AF102" s="147"/>
      <c r="AG102" s="147"/>
      <c r="AH102" s="147"/>
      <c r="AI102" s="147"/>
      <c r="AJ102" s="147"/>
      <c r="AK102" s="147"/>
      <c r="AL102" s="142"/>
    </row>
    <row r="103" spans="1:38">
      <c r="A103" s="65" t="s">
        <v>18</v>
      </c>
      <c r="B103" s="66">
        <f ca="1">INDIRECT(ADDRESS(ROW()-1,VLOOKUP($A$6,Metadata!$A:$B,2,FALSE),,1,B$7))</f>
        <v>15.4</v>
      </c>
      <c r="C103" s="66">
        <f ca="1">INDIRECT(ADDRESS(ROW()-1,VLOOKUP($A$6,Metadata!$A:$B,2,FALSE),,1,C$7))</f>
        <v>11.3</v>
      </c>
      <c r="D103" s="66">
        <f ca="1">INDIRECT(ADDRESS(ROW()-1,VLOOKUP($A$6,Metadata!$A:$B,2,FALSE),,1,D$7))</f>
        <v>10.1</v>
      </c>
      <c r="E103" s="66">
        <f ca="1">INDIRECT(ADDRESS(ROW()-1,VLOOKUP($A$6,Metadata!$A:$B,2,FALSE),,1,E$7))</f>
        <v>12.4</v>
      </c>
      <c r="F103" s="66">
        <f ca="1">INDIRECT(ADDRESS(ROW()-1,VLOOKUP($A$6,Metadata!$A:$B,2,FALSE),,1,F$7))</f>
        <v>11.9</v>
      </c>
      <c r="G103" s="66">
        <f ca="1">INDIRECT(ADDRESS(ROW()-1,VLOOKUP($A$6,Metadata!$A:$B,2,FALSE),,1,G$7))</f>
        <v>13.4</v>
      </c>
      <c r="H103" s="66">
        <f ca="1">INDIRECT(ADDRESS(ROW()-1,VLOOKUP($A$6,Metadata!$A:$B,2,FALSE),,1,H$7))</f>
        <v>9.1</v>
      </c>
      <c r="I103" s="157">
        <f ca="1">INDIRECT(ADDRESS(ROW()-1,VLOOKUP($A$6,Metadata!$A:$B,2,FALSE),,1,I$7))</f>
        <v>9.9</v>
      </c>
      <c r="J103" s="157">
        <f ca="1">INDIRECT(ADDRESS(ROW()-1,VLOOKUP($A$6,Metadata!$A:$B,2,FALSE),,1,J$7))</f>
        <v>11.8</v>
      </c>
      <c r="K103" s="157">
        <f ca="1">INDIRECT(ADDRESS(ROW()-1,VLOOKUP($A$6,Metadata!$A:$B,2,FALSE),,1,K$7))</f>
        <v>12</v>
      </c>
      <c r="L103" s="146"/>
      <c r="M103" s="146"/>
      <c r="N103" s="146"/>
      <c r="O103" s="146"/>
      <c r="P103" s="146"/>
      <c r="Q103" s="146"/>
      <c r="R103" s="146"/>
      <c r="S103" s="146"/>
      <c r="T103" s="146"/>
      <c r="U103" s="146"/>
      <c r="V103" s="146"/>
      <c r="W103" s="147"/>
      <c r="X103" s="147"/>
      <c r="Y103" s="147"/>
      <c r="Z103" s="147"/>
      <c r="AA103" s="147"/>
      <c r="AB103" s="147"/>
      <c r="AC103" s="147"/>
      <c r="AD103" s="147"/>
      <c r="AE103" s="147"/>
      <c r="AF103" s="147"/>
      <c r="AG103" s="147"/>
      <c r="AH103" s="147"/>
      <c r="AI103" s="147"/>
      <c r="AJ103" s="147"/>
      <c r="AK103" s="147"/>
      <c r="AL103" s="142"/>
    </row>
    <row r="104" spans="1:38">
      <c r="A104" s="64" t="s">
        <v>12</v>
      </c>
      <c r="B104" s="66"/>
      <c r="C104" s="66"/>
      <c r="D104" s="66"/>
      <c r="E104" s="66"/>
      <c r="F104" s="66"/>
      <c r="G104" s="66"/>
      <c r="H104" s="66"/>
      <c r="I104" s="160"/>
      <c r="J104" s="160"/>
      <c r="K104" s="160"/>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row>
    <row r="105" spans="1:38">
      <c r="A105" s="65" t="s">
        <v>19</v>
      </c>
      <c r="B105" s="66">
        <f ca="1">INDIRECT(ADDRESS(ROW()-1,VLOOKUP($A$6,Metadata!$A:$B,2,FALSE),,1,B$7))</f>
        <v>0.2</v>
      </c>
      <c r="C105" s="66">
        <f ca="1">INDIRECT(ADDRESS(ROW()-1,VLOOKUP($A$6,Metadata!$A:$B,2,FALSE),,1,C$7))</f>
        <v>0.1</v>
      </c>
      <c r="D105" s="66">
        <f ca="1">INDIRECT(ADDRESS(ROW()-1,VLOOKUP($A$6,Metadata!$A:$B,2,FALSE),,1,D$7))</f>
        <v>0.2</v>
      </c>
      <c r="E105" s="66">
        <f ca="1">INDIRECT(ADDRESS(ROW()-1,VLOOKUP($A$6,Metadata!$A:$B,2,FALSE),,1,E$7))</f>
        <v>0.2</v>
      </c>
      <c r="F105" s="66">
        <f ca="1">INDIRECT(ADDRESS(ROW()-1,VLOOKUP($A$6,Metadata!$A:$B,2,FALSE),,1,F$7))</f>
        <v>0.1</v>
      </c>
      <c r="G105" s="66">
        <f ca="1">INDIRECT(ADDRESS(ROW()-1,VLOOKUP($A$6,Metadata!$A:$B,2,FALSE),,1,G$7))</f>
        <v>0.1</v>
      </c>
      <c r="H105" s="66">
        <f ca="1">INDIRECT(ADDRESS(ROW()-1,VLOOKUP($A$6,Metadata!$A:$B,2,FALSE),,1,H$7))</f>
        <v>0.2</v>
      </c>
      <c r="I105" s="157">
        <f ca="1">INDIRECT(ADDRESS(ROW()-1,VLOOKUP($A$6,Metadata!$A:$B,2,FALSE),,1,I$7))</f>
        <v>0.1</v>
      </c>
      <c r="J105" s="157">
        <f ca="1">INDIRECT(ADDRESS(ROW()-1,VLOOKUP($A$6,Metadata!$A:$B,2,FALSE),,1,J$7))</f>
        <v>0.2</v>
      </c>
      <c r="K105" s="157">
        <f ca="1">INDIRECT(ADDRESS(ROW()-1,VLOOKUP($A$6,Metadata!$A:$B,2,FALSE),,1,K$7))</f>
        <v>0.1</v>
      </c>
      <c r="L105" s="146"/>
      <c r="M105" s="146"/>
      <c r="N105" s="146"/>
      <c r="O105" s="146"/>
      <c r="P105" s="146"/>
      <c r="Q105" s="146"/>
      <c r="R105" s="146"/>
      <c r="S105" s="146"/>
      <c r="T105" s="146"/>
      <c r="U105" s="146"/>
      <c r="V105" s="146"/>
      <c r="W105" s="147"/>
      <c r="X105" s="147"/>
      <c r="Y105" s="147"/>
      <c r="Z105" s="147"/>
      <c r="AA105" s="147"/>
      <c r="AB105" s="147"/>
      <c r="AC105" s="147"/>
      <c r="AD105" s="147"/>
      <c r="AE105" s="147"/>
      <c r="AF105" s="147"/>
      <c r="AG105" s="147"/>
      <c r="AH105" s="147"/>
      <c r="AI105" s="147"/>
      <c r="AJ105" s="147"/>
      <c r="AK105" s="147"/>
      <c r="AL105" s="142"/>
    </row>
    <row r="106" spans="1:38">
      <c r="A106" s="65" t="s">
        <v>20</v>
      </c>
      <c r="B106" s="66">
        <f ca="1">INDIRECT(ADDRESS(ROW()-1,VLOOKUP($A$6,Metadata!$A:$B,2,FALSE),,1,B$7))</f>
        <v>0.2</v>
      </c>
      <c r="C106" s="66">
        <f ca="1">INDIRECT(ADDRESS(ROW()-1,VLOOKUP($A$6,Metadata!$A:$B,2,FALSE),,1,C$7))</f>
        <v>0.1</v>
      </c>
      <c r="D106" s="66">
        <f ca="1">INDIRECT(ADDRESS(ROW()-1,VLOOKUP($A$6,Metadata!$A:$B,2,FALSE),,1,D$7))</f>
        <v>0.1</v>
      </c>
      <c r="E106" s="66">
        <f ca="1">INDIRECT(ADDRESS(ROW()-1,VLOOKUP($A$6,Metadata!$A:$B,2,FALSE),,1,E$7))</f>
        <v>0.1</v>
      </c>
      <c r="F106" s="66">
        <f ca="1">INDIRECT(ADDRESS(ROW()-1,VLOOKUP($A$6,Metadata!$A:$B,2,FALSE),,1,F$7))</f>
        <v>0.1</v>
      </c>
      <c r="G106" s="66">
        <f ca="1">INDIRECT(ADDRESS(ROW()-1,VLOOKUP($A$6,Metadata!$A:$B,2,FALSE),,1,G$7))</f>
        <v>0.1</v>
      </c>
      <c r="H106" s="66">
        <f ca="1">INDIRECT(ADDRESS(ROW()-1,VLOOKUP($A$6,Metadata!$A:$B,2,FALSE),,1,H$7))</f>
        <v>0.1</v>
      </c>
      <c r="I106" s="157">
        <f ca="1">INDIRECT(ADDRESS(ROW()-1,VLOOKUP($A$6,Metadata!$A:$B,2,FALSE),,1,I$7))</f>
        <v>0.1</v>
      </c>
      <c r="J106" s="157">
        <f ca="1">INDIRECT(ADDRESS(ROW()-1,VLOOKUP($A$6,Metadata!$A:$B,2,FALSE),,1,J$7))</f>
        <v>0.1</v>
      </c>
      <c r="K106" s="157">
        <f ca="1">INDIRECT(ADDRESS(ROW()-1,VLOOKUP($A$6,Metadata!$A:$B,2,FALSE),,1,K$7))</f>
        <v>0.1</v>
      </c>
      <c r="L106" s="146"/>
      <c r="M106" s="146"/>
      <c r="N106" s="146"/>
      <c r="O106" s="146"/>
      <c r="P106" s="146"/>
      <c r="Q106" s="146"/>
      <c r="R106" s="146"/>
      <c r="S106" s="146"/>
      <c r="T106" s="146"/>
      <c r="U106" s="146"/>
      <c r="V106" s="146"/>
      <c r="W106" s="147"/>
      <c r="X106" s="147"/>
      <c r="Y106" s="147"/>
      <c r="Z106" s="147"/>
      <c r="AA106" s="147"/>
      <c r="AB106" s="147"/>
      <c r="AC106" s="147"/>
      <c r="AD106" s="147"/>
      <c r="AE106" s="147"/>
      <c r="AF106" s="147"/>
      <c r="AG106" s="147"/>
      <c r="AH106" s="147"/>
      <c r="AI106" s="147"/>
      <c r="AJ106" s="147"/>
      <c r="AK106" s="147"/>
      <c r="AL106" s="142"/>
    </row>
    <row r="107" spans="1:38" s="152" customFormat="1" ht="15">
      <c r="A107" s="74" t="s">
        <v>13</v>
      </c>
      <c r="B107" s="70">
        <f ca="1">INDIRECT(ADDRESS(ROW()-1,VLOOKUP($A$6,Metadata!$A:$B,2,FALSE),,1,B$7))</f>
        <v>0.2</v>
      </c>
      <c r="C107" s="70">
        <f ca="1">INDIRECT(ADDRESS(ROW()-1,VLOOKUP($A$6,Metadata!$A:$B,2,FALSE),,1,C$7))</f>
        <v>0.1</v>
      </c>
      <c r="D107" s="70">
        <f ca="1">INDIRECT(ADDRESS(ROW()-1,VLOOKUP($A$6,Metadata!$A:$B,2,FALSE),,1,D$7))</f>
        <v>0.1</v>
      </c>
      <c r="E107" s="70">
        <f ca="1">INDIRECT(ADDRESS(ROW()-1,VLOOKUP($A$6,Metadata!$A:$B,2,FALSE),,1,E$7))</f>
        <v>0.1</v>
      </c>
      <c r="F107" s="70">
        <f ca="1">INDIRECT(ADDRESS(ROW()-1,VLOOKUP($A$6,Metadata!$A:$B,2,FALSE),,1,F$7))</f>
        <v>0.1</v>
      </c>
      <c r="G107" s="70">
        <f ca="1">INDIRECT(ADDRESS(ROW()-1,VLOOKUP($A$6,Metadata!$A:$B,2,FALSE),,1,G$7))</f>
        <v>0.1</v>
      </c>
      <c r="H107" s="70">
        <f ca="1">INDIRECT(ADDRESS(ROW()-1,VLOOKUP($A$6,Metadata!$A:$B,2,FALSE),,1,H$7))</f>
        <v>0.1</v>
      </c>
      <c r="I107" s="161">
        <f ca="1">INDIRECT(ADDRESS(ROW()-1,VLOOKUP($A$6,Metadata!$A:$B,2,FALSE),,1,I$7))</f>
        <v>0.1</v>
      </c>
      <c r="J107" s="161">
        <f ca="1">INDIRECT(ADDRESS(ROW()-1,VLOOKUP($A$6,Metadata!$A:$B,2,FALSE),,1,J$7))</f>
        <v>0.1</v>
      </c>
      <c r="K107" s="161">
        <f ca="1">INDIRECT(ADDRESS(ROW()-1,VLOOKUP($A$6,Metadata!$A:$B,2,FALSE),,1,K$7))</f>
        <v>0.1</v>
      </c>
      <c r="L107" s="162"/>
      <c r="M107" s="162"/>
      <c r="N107" s="162"/>
      <c r="O107" s="162"/>
      <c r="P107" s="162"/>
      <c r="Q107" s="162"/>
      <c r="R107" s="162"/>
      <c r="S107" s="162"/>
      <c r="T107" s="162"/>
      <c r="U107" s="162"/>
      <c r="V107" s="162"/>
      <c r="W107" s="163"/>
      <c r="X107" s="163"/>
      <c r="Y107" s="163"/>
      <c r="Z107" s="163"/>
      <c r="AA107" s="163"/>
      <c r="AB107" s="163"/>
      <c r="AC107" s="163"/>
      <c r="AD107" s="163"/>
      <c r="AE107" s="163"/>
      <c r="AF107" s="163"/>
      <c r="AG107" s="163"/>
      <c r="AH107" s="163"/>
      <c r="AI107" s="163"/>
      <c r="AJ107" s="163"/>
      <c r="AK107" s="163"/>
      <c r="AL107" s="151"/>
    </row>
    <row r="108" spans="1:38" s="152" customFormat="1" ht="15">
      <c r="A108" s="87"/>
      <c r="B108" s="189" t="s">
        <v>69</v>
      </c>
      <c r="C108" s="189"/>
      <c r="D108" s="189"/>
      <c r="E108" s="189"/>
      <c r="F108" s="189"/>
      <c r="G108" s="189"/>
      <c r="H108" s="189"/>
      <c r="I108" s="189"/>
      <c r="J108" s="189"/>
      <c r="K108" s="189"/>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row>
    <row r="109" spans="1:38" s="63" customFormat="1" ht="11.25">
      <c r="A109" s="71" t="s">
        <v>37</v>
      </c>
      <c r="B109" s="62"/>
      <c r="C109" s="62"/>
      <c r="D109" s="62"/>
      <c r="E109" s="62"/>
      <c r="F109" s="62"/>
      <c r="G109" s="62"/>
      <c r="H109" s="67"/>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row>
    <row r="110" spans="1:38">
      <c r="A110" s="64" t="s">
        <v>3</v>
      </c>
      <c r="B110" s="75"/>
      <c r="C110" s="76"/>
      <c r="D110" s="77"/>
      <c r="E110" s="78"/>
      <c r="F110" s="78"/>
      <c r="G110" s="78"/>
      <c r="H110" s="79"/>
      <c r="I110" s="142"/>
      <c r="J110" s="142"/>
      <c r="K110" s="142"/>
      <c r="L110" s="142"/>
      <c r="M110" s="142"/>
      <c r="N110" s="142"/>
      <c r="O110" s="142"/>
      <c r="P110" s="142"/>
      <c r="Q110" s="142"/>
      <c r="R110" s="142"/>
      <c r="S110" s="142"/>
      <c r="T110" s="143"/>
      <c r="U110" s="144"/>
      <c r="V110" s="144"/>
      <c r="W110" s="142"/>
      <c r="X110" s="147"/>
      <c r="Y110" s="147"/>
      <c r="Z110" s="147"/>
      <c r="AA110" s="147"/>
      <c r="AB110" s="147"/>
      <c r="AC110" s="147"/>
      <c r="AD110" s="147"/>
      <c r="AE110" s="147"/>
      <c r="AF110" s="147"/>
      <c r="AG110" s="147"/>
      <c r="AH110" s="147"/>
      <c r="AI110" s="147"/>
      <c r="AJ110" s="147"/>
      <c r="AK110" s="147"/>
      <c r="AL110" s="142"/>
    </row>
    <row r="111" spans="1:38">
      <c r="A111" s="65" t="s">
        <v>4</v>
      </c>
      <c r="B111" s="66">
        <f ca="1">INDIRECT(ADDRESS(ROW()-1,VLOOKUP($A$6,Metadata!$A:$B,2,FALSE),,1,B$7))</f>
        <v>1.1000000000000001</v>
      </c>
      <c r="C111" s="66">
        <f ca="1">INDIRECT(ADDRESS(ROW()-1,VLOOKUP($A$6,Metadata!$A:$B,2,FALSE),,1,C$7))</f>
        <v>1.1000000000000001</v>
      </c>
      <c r="D111" s="66">
        <f ca="1">INDIRECT(ADDRESS(ROW()-1,VLOOKUP($A$6,Metadata!$A:$B,2,FALSE),,1,D$7))</f>
        <v>1</v>
      </c>
      <c r="E111" s="66">
        <f ca="1">INDIRECT(ADDRESS(ROW()-1,VLOOKUP($A$6,Metadata!$A:$B,2,FALSE),,1,E$7))</f>
        <v>1</v>
      </c>
      <c r="F111" s="66">
        <f ca="1">INDIRECT(ADDRESS(ROW()-1,VLOOKUP($A$6,Metadata!$A:$B,2,FALSE),,1,F$7))</f>
        <v>1</v>
      </c>
      <c r="G111" s="66">
        <f ca="1">INDIRECT(ADDRESS(ROW()-1,VLOOKUP($A$6,Metadata!$A:$B,2,FALSE),,1,G$7))</f>
        <v>0.7</v>
      </c>
      <c r="H111" s="66">
        <f ca="1">INDIRECT(ADDRESS(ROW()-1,VLOOKUP($A$6,Metadata!$A:$B,2,FALSE),,1,H$7))</f>
        <v>0.8</v>
      </c>
      <c r="I111" s="66">
        <f ca="1">INDIRECT(ADDRESS(ROW()-1,VLOOKUP($A$6,Metadata!$A:$B,2,FALSE),,1,I$7))</f>
        <v>0.9</v>
      </c>
      <c r="J111" s="157">
        <f ca="1">INDIRECT(ADDRESS(ROW()-1,VLOOKUP($A$6,Metadata!$A:$B,2,FALSE),,1,J$7))</f>
        <v>0.9</v>
      </c>
      <c r="K111" s="157">
        <f ca="1">INDIRECT(ADDRESS(ROW()-1,VLOOKUP($A$6,Metadata!$A:$B,2,FALSE),,1,K$7))</f>
        <v>1</v>
      </c>
      <c r="L111" s="146"/>
      <c r="M111" s="146"/>
      <c r="N111" s="164"/>
      <c r="O111" s="164"/>
      <c r="P111" s="164"/>
      <c r="Q111" s="164"/>
      <c r="R111" s="164"/>
      <c r="S111" s="164"/>
      <c r="T111" s="164"/>
      <c r="U111" s="164"/>
      <c r="V111" s="164"/>
      <c r="W111" s="147"/>
      <c r="X111" s="147"/>
      <c r="Y111" s="147"/>
      <c r="Z111" s="147"/>
      <c r="AA111" s="147"/>
      <c r="AB111" s="147"/>
      <c r="AC111" s="147"/>
      <c r="AD111" s="147"/>
      <c r="AE111" s="147"/>
      <c r="AF111" s="147"/>
      <c r="AG111" s="147"/>
      <c r="AH111" s="147"/>
      <c r="AI111" s="147"/>
      <c r="AJ111" s="147"/>
      <c r="AK111" s="147"/>
      <c r="AL111" s="142"/>
    </row>
    <row r="112" spans="1:38">
      <c r="A112" s="65" t="s">
        <v>5</v>
      </c>
      <c r="B112" s="66">
        <f ca="1">INDIRECT(ADDRESS(ROW()-1,VLOOKUP($A$6,Metadata!$A:$B,2,FALSE),,1,B$7))</f>
        <v>1.1000000000000001</v>
      </c>
      <c r="C112" s="66">
        <f ca="1">INDIRECT(ADDRESS(ROW()-1,VLOOKUP($A$6,Metadata!$A:$B,2,FALSE),,1,C$7))</f>
        <v>1.1000000000000001</v>
      </c>
      <c r="D112" s="66">
        <f ca="1">INDIRECT(ADDRESS(ROW()-1,VLOOKUP($A$6,Metadata!$A:$B,2,FALSE),,1,D$7))</f>
        <v>0.8</v>
      </c>
      <c r="E112" s="66">
        <f ca="1">INDIRECT(ADDRESS(ROW()-1,VLOOKUP($A$6,Metadata!$A:$B,2,FALSE),,1,E$7))</f>
        <v>0.9</v>
      </c>
      <c r="F112" s="66">
        <f ca="1">INDIRECT(ADDRESS(ROW()-1,VLOOKUP($A$6,Metadata!$A:$B,2,FALSE),,1,F$7))</f>
        <v>0.9</v>
      </c>
      <c r="G112" s="66">
        <f ca="1">INDIRECT(ADDRESS(ROW()-1,VLOOKUP($A$6,Metadata!$A:$B,2,FALSE),,1,G$7))</f>
        <v>1</v>
      </c>
      <c r="H112" s="66">
        <f ca="1">INDIRECT(ADDRESS(ROW()-1,VLOOKUP($A$6,Metadata!$A:$B,2,FALSE),,1,H$7))</f>
        <v>1</v>
      </c>
      <c r="I112" s="66">
        <f ca="1">INDIRECT(ADDRESS(ROW()-1,VLOOKUP($A$6,Metadata!$A:$B,2,FALSE),,1,I$7))</f>
        <v>0.9</v>
      </c>
      <c r="J112" s="157">
        <f ca="1">INDIRECT(ADDRESS(ROW()-1,VLOOKUP($A$6,Metadata!$A:$B,2,FALSE),,1,J$7))</f>
        <v>0.9</v>
      </c>
      <c r="K112" s="157">
        <f ca="1">INDIRECT(ADDRESS(ROW()-1,VLOOKUP($A$6,Metadata!$A:$B,2,FALSE),,1,K$7))</f>
        <v>1</v>
      </c>
      <c r="L112" s="146"/>
      <c r="M112" s="146"/>
      <c r="N112" s="164"/>
      <c r="O112" s="164"/>
      <c r="P112" s="164"/>
      <c r="Q112" s="164"/>
      <c r="R112" s="164"/>
      <c r="S112" s="164"/>
      <c r="T112" s="164"/>
      <c r="U112" s="164"/>
      <c r="V112" s="164"/>
      <c r="W112" s="147"/>
      <c r="X112" s="147"/>
      <c r="Y112" s="147"/>
      <c r="Z112" s="147"/>
      <c r="AA112" s="147"/>
      <c r="AB112" s="147"/>
      <c r="AC112" s="147"/>
      <c r="AD112" s="147"/>
      <c r="AE112" s="147"/>
      <c r="AF112" s="147"/>
      <c r="AG112" s="147"/>
      <c r="AH112" s="147"/>
      <c r="AI112" s="147"/>
      <c r="AJ112" s="147"/>
      <c r="AK112" s="147"/>
      <c r="AL112" s="142"/>
    </row>
    <row r="113" spans="1:38">
      <c r="A113" s="65" t="s">
        <v>6</v>
      </c>
      <c r="B113" s="66">
        <f ca="1">INDIRECT(ADDRESS(ROW()-1,VLOOKUP($A$6,Metadata!$A:$B,2,FALSE),,1,B$7))</f>
        <v>1</v>
      </c>
      <c r="C113" s="66">
        <f ca="1">INDIRECT(ADDRESS(ROW()-1,VLOOKUP($A$6,Metadata!$A:$B,2,FALSE),,1,C$7))</f>
        <v>1.4</v>
      </c>
      <c r="D113" s="66">
        <f ca="1">INDIRECT(ADDRESS(ROW()-1,VLOOKUP($A$6,Metadata!$A:$B,2,FALSE),,1,D$7))</f>
        <v>1.2</v>
      </c>
      <c r="E113" s="66">
        <f ca="1">INDIRECT(ADDRESS(ROW()-1,VLOOKUP($A$6,Metadata!$A:$B,2,FALSE),,1,E$7))</f>
        <v>1</v>
      </c>
      <c r="F113" s="66">
        <f ca="1">INDIRECT(ADDRESS(ROW()-1,VLOOKUP($A$6,Metadata!$A:$B,2,FALSE),,1,F$7))</f>
        <v>1</v>
      </c>
      <c r="G113" s="66">
        <f ca="1">INDIRECT(ADDRESS(ROW()-1,VLOOKUP($A$6,Metadata!$A:$B,2,FALSE),,1,G$7))</f>
        <v>1.4</v>
      </c>
      <c r="H113" s="66">
        <f ca="1">INDIRECT(ADDRESS(ROW()-1,VLOOKUP($A$6,Metadata!$A:$B,2,FALSE),,1,H$7))</f>
        <v>1</v>
      </c>
      <c r="I113" s="66">
        <f ca="1">INDIRECT(ADDRESS(ROW()-1,VLOOKUP($A$6,Metadata!$A:$B,2,FALSE),,1,I$7))</f>
        <v>1.2</v>
      </c>
      <c r="J113" s="157">
        <f ca="1">INDIRECT(ADDRESS(ROW()-1,VLOOKUP($A$6,Metadata!$A:$B,2,FALSE),,1,J$7))</f>
        <v>1.1000000000000001</v>
      </c>
      <c r="K113" s="157">
        <f ca="1">INDIRECT(ADDRESS(ROW()-1,VLOOKUP($A$6,Metadata!$A:$B,2,FALSE),,1,K$7))</f>
        <v>1.3</v>
      </c>
      <c r="L113" s="146"/>
      <c r="M113" s="146"/>
      <c r="N113" s="164"/>
      <c r="O113" s="164"/>
      <c r="P113" s="164"/>
      <c r="Q113" s="164"/>
      <c r="R113" s="164"/>
      <c r="S113" s="164"/>
      <c r="T113" s="164"/>
      <c r="U113" s="164"/>
      <c r="V113" s="164"/>
      <c r="W113" s="147"/>
      <c r="X113" s="147"/>
      <c r="Y113" s="147"/>
      <c r="Z113" s="147"/>
      <c r="AA113" s="147"/>
      <c r="AB113" s="147"/>
      <c r="AC113" s="147"/>
      <c r="AD113" s="147"/>
      <c r="AE113" s="147"/>
      <c r="AF113" s="147"/>
      <c r="AG113" s="147"/>
      <c r="AH113" s="147"/>
      <c r="AI113" s="147"/>
      <c r="AJ113" s="147"/>
      <c r="AK113" s="147"/>
      <c r="AL113" s="142"/>
    </row>
    <row r="114" spans="1:38">
      <c r="A114" s="65" t="s">
        <v>7</v>
      </c>
      <c r="B114" s="66">
        <f ca="1">INDIRECT(ADDRESS(ROW()-1,VLOOKUP($A$6,Metadata!$A:$B,2,FALSE),,1,B$7))</f>
        <v>1.7</v>
      </c>
      <c r="C114" s="66">
        <f ca="1">INDIRECT(ADDRESS(ROW()-1,VLOOKUP($A$6,Metadata!$A:$B,2,FALSE),,1,C$7))</f>
        <v>1.1000000000000001</v>
      </c>
      <c r="D114" s="66">
        <f ca="1">INDIRECT(ADDRESS(ROW()-1,VLOOKUP($A$6,Metadata!$A:$B,2,FALSE),,1,D$7))</f>
        <v>1.3</v>
      </c>
      <c r="E114" s="66">
        <f ca="1">INDIRECT(ADDRESS(ROW()-1,VLOOKUP($A$6,Metadata!$A:$B,2,FALSE),,1,E$7))</f>
        <v>1.3</v>
      </c>
      <c r="F114" s="66">
        <f ca="1">INDIRECT(ADDRESS(ROW()-1,VLOOKUP($A$6,Metadata!$A:$B,2,FALSE),,1,F$7))</f>
        <v>1.5</v>
      </c>
      <c r="G114" s="66">
        <f ca="1">INDIRECT(ADDRESS(ROW()-1,VLOOKUP($A$6,Metadata!$A:$B,2,FALSE),,1,G$7))</f>
        <v>1.7</v>
      </c>
      <c r="H114" s="66">
        <f ca="1">INDIRECT(ADDRESS(ROW()-1,VLOOKUP($A$6,Metadata!$A:$B,2,FALSE),,1,H$7))</f>
        <v>1.4</v>
      </c>
      <c r="I114" s="66">
        <f ca="1">INDIRECT(ADDRESS(ROW()-1,VLOOKUP($A$6,Metadata!$A:$B,2,FALSE),,1,I$7))</f>
        <v>1.5</v>
      </c>
      <c r="J114" s="157">
        <f ca="1">INDIRECT(ADDRESS(ROW()-1,VLOOKUP($A$6,Metadata!$A:$B,2,FALSE),,1,J$7))</f>
        <v>1.5</v>
      </c>
      <c r="K114" s="157">
        <f ca="1">INDIRECT(ADDRESS(ROW()-1,VLOOKUP($A$6,Metadata!$A:$B,2,FALSE),,1,K$7))</f>
        <v>1.3</v>
      </c>
      <c r="L114" s="146"/>
      <c r="M114" s="146"/>
      <c r="N114" s="164"/>
      <c r="O114" s="164"/>
      <c r="P114" s="164"/>
      <c r="Q114" s="164"/>
      <c r="R114" s="164"/>
      <c r="S114" s="164"/>
      <c r="T114" s="164"/>
      <c r="U114" s="164"/>
      <c r="V114" s="164"/>
      <c r="W114" s="147"/>
      <c r="X114" s="147"/>
      <c r="Y114" s="147"/>
      <c r="Z114" s="147"/>
      <c r="AA114" s="147"/>
      <c r="AB114" s="147"/>
      <c r="AC114" s="147"/>
      <c r="AD114" s="147"/>
      <c r="AE114" s="147"/>
      <c r="AF114" s="147"/>
      <c r="AG114" s="147"/>
      <c r="AH114" s="147"/>
      <c r="AI114" s="147"/>
      <c r="AJ114" s="147"/>
      <c r="AK114" s="147"/>
      <c r="AL114" s="142"/>
    </row>
    <row r="115" spans="1:38">
      <c r="A115" s="65" t="s">
        <v>8</v>
      </c>
      <c r="B115" s="66">
        <f ca="1">INDIRECT(ADDRESS(ROW()-1,VLOOKUP($A$6,Metadata!$A:$B,2,FALSE),,1,B$7))</f>
        <v>1.4</v>
      </c>
      <c r="C115" s="66">
        <f ca="1">INDIRECT(ADDRESS(ROW()-1,VLOOKUP($A$6,Metadata!$A:$B,2,FALSE),,1,C$7))</f>
        <v>1.5</v>
      </c>
      <c r="D115" s="66">
        <f ca="1">INDIRECT(ADDRESS(ROW()-1,VLOOKUP($A$6,Metadata!$A:$B,2,FALSE),,1,D$7))</f>
        <v>1.3</v>
      </c>
      <c r="E115" s="66">
        <f ca="1">INDIRECT(ADDRESS(ROW()-1,VLOOKUP($A$6,Metadata!$A:$B,2,FALSE),,1,E$7))</f>
        <v>1.8</v>
      </c>
      <c r="F115" s="66">
        <f ca="1">INDIRECT(ADDRESS(ROW()-1,VLOOKUP($A$6,Metadata!$A:$B,2,FALSE),,1,F$7))</f>
        <v>1.3</v>
      </c>
      <c r="G115" s="66">
        <f ca="1">INDIRECT(ADDRESS(ROW()-1,VLOOKUP($A$6,Metadata!$A:$B,2,FALSE),,1,G$7))</f>
        <v>1.6</v>
      </c>
      <c r="H115" s="66">
        <f ca="1">INDIRECT(ADDRESS(ROW()-1,VLOOKUP($A$6,Metadata!$A:$B,2,FALSE),,1,H$7))</f>
        <v>1.3</v>
      </c>
      <c r="I115" s="66">
        <f ca="1">INDIRECT(ADDRESS(ROW()-1,VLOOKUP($A$6,Metadata!$A:$B,2,FALSE),,1,I$7))</f>
        <v>1.7</v>
      </c>
      <c r="J115" s="157">
        <f ca="1">INDIRECT(ADDRESS(ROW()-1,VLOOKUP($A$6,Metadata!$A:$B,2,FALSE),,1,J$7))</f>
        <v>1.3</v>
      </c>
      <c r="K115" s="157">
        <f ca="1">INDIRECT(ADDRESS(ROW()-1,VLOOKUP($A$6,Metadata!$A:$B,2,FALSE),,1,K$7))</f>
        <v>1.3</v>
      </c>
      <c r="L115" s="146"/>
      <c r="M115" s="146"/>
      <c r="N115" s="164"/>
      <c r="O115" s="164"/>
      <c r="P115" s="164"/>
      <c r="Q115" s="164"/>
      <c r="R115" s="164"/>
      <c r="S115" s="164"/>
      <c r="T115" s="164"/>
      <c r="U115" s="164"/>
      <c r="V115" s="164"/>
      <c r="W115" s="147"/>
      <c r="X115" s="147"/>
      <c r="Y115" s="147"/>
      <c r="Z115" s="147"/>
      <c r="AA115" s="147"/>
      <c r="AB115" s="147"/>
      <c r="AC115" s="147"/>
      <c r="AD115" s="147"/>
      <c r="AE115" s="147"/>
      <c r="AF115" s="147"/>
      <c r="AG115" s="147"/>
      <c r="AH115" s="147"/>
      <c r="AI115" s="147"/>
      <c r="AJ115" s="147"/>
      <c r="AK115" s="147"/>
      <c r="AL115" s="142"/>
    </row>
    <row r="116" spans="1:38">
      <c r="A116" s="65" t="s">
        <v>9</v>
      </c>
      <c r="B116" s="66">
        <f ca="1">INDIRECT(ADDRESS(ROW()-1,VLOOKUP($A$6,Metadata!$A:$B,2,FALSE),,1,B$7))</f>
        <v>1.8</v>
      </c>
      <c r="C116" s="66">
        <f ca="1">INDIRECT(ADDRESS(ROW()-1,VLOOKUP($A$6,Metadata!$A:$B,2,FALSE),,1,C$7))</f>
        <v>2.1</v>
      </c>
      <c r="D116" s="66">
        <f ca="1">INDIRECT(ADDRESS(ROW()-1,VLOOKUP($A$6,Metadata!$A:$B,2,FALSE),,1,D$7))</f>
        <v>1.6</v>
      </c>
      <c r="E116" s="66">
        <f ca="1">INDIRECT(ADDRESS(ROW()-1,VLOOKUP($A$6,Metadata!$A:$B,2,FALSE),,1,E$7))</f>
        <v>1.9</v>
      </c>
      <c r="F116" s="66">
        <f ca="1">INDIRECT(ADDRESS(ROW()-1,VLOOKUP($A$6,Metadata!$A:$B,2,FALSE),,1,F$7))</f>
        <v>1.8</v>
      </c>
      <c r="G116" s="66">
        <f ca="1">INDIRECT(ADDRESS(ROW()-1,VLOOKUP($A$6,Metadata!$A:$B,2,FALSE),,1,G$7))</f>
        <v>2.1</v>
      </c>
      <c r="H116" s="66">
        <f ca="1">INDIRECT(ADDRESS(ROW()-1,VLOOKUP($A$6,Metadata!$A:$B,2,FALSE),,1,H$7))</f>
        <v>2.1</v>
      </c>
      <c r="I116" s="66">
        <f ca="1">INDIRECT(ADDRESS(ROW()-1,VLOOKUP($A$6,Metadata!$A:$B,2,FALSE),,1,I$7))</f>
        <v>1.8</v>
      </c>
      <c r="J116" s="157">
        <f ca="1">INDIRECT(ADDRESS(ROW()-1,VLOOKUP($A$6,Metadata!$A:$B,2,FALSE),,1,J$7))</f>
        <v>1.5</v>
      </c>
      <c r="K116" s="157">
        <f ca="1">INDIRECT(ADDRESS(ROW()-1,VLOOKUP($A$6,Metadata!$A:$B,2,FALSE),,1,K$7))</f>
        <v>1.4</v>
      </c>
      <c r="L116" s="146"/>
      <c r="M116" s="146"/>
      <c r="N116" s="164"/>
      <c r="O116" s="164"/>
      <c r="P116" s="164"/>
      <c r="Q116" s="164"/>
      <c r="R116" s="164"/>
      <c r="S116" s="164"/>
      <c r="T116" s="164"/>
      <c r="U116" s="164"/>
      <c r="V116" s="164"/>
      <c r="W116" s="147"/>
      <c r="X116" s="147"/>
      <c r="Y116" s="147"/>
      <c r="Z116" s="147"/>
      <c r="AA116" s="147"/>
      <c r="AB116" s="147"/>
      <c r="AC116" s="147"/>
      <c r="AD116" s="147"/>
      <c r="AE116" s="147"/>
      <c r="AF116" s="147"/>
      <c r="AG116" s="147"/>
      <c r="AH116" s="147"/>
      <c r="AI116" s="147"/>
      <c r="AJ116" s="147"/>
      <c r="AK116" s="147"/>
      <c r="AL116" s="142"/>
    </row>
    <row r="117" spans="1:38">
      <c r="A117" s="65" t="s">
        <v>10</v>
      </c>
      <c r="B117" s="66">
        <f ca="1">INDIRECT(ADDRESS(ROW()-1,VLOOKUP($A$6,Metadata!$A:$B,2,FALSE),,1,B$7))</f>
        <v>3.5</v>
      </c>
      <c r="C117" s="66">
        <f ca="1">INDIRECT(ADDRESS(ROW()-1,VLOOKUP($A$6,Metadata!$A:$B,2,FALSE),,1,C$7))</f>
        <v>1.7</v>
      </c>
      <c r="D117" s="66">
        <f ca="1">INDIRECT(ADDRESS(ROW()-1,VLOOKUP($A$6,Metadata!$A:$B,2,FALSE),,1,D$7))</f>
        <v>3.1</v>
      </c>
      <c r="E117" s="66">
        <f ca="1">INDIRECT(ADDRESS(ROW()-1,VLOOKUP($A$6,Metadata!$A:$B,2,FALSE),,1,E$7))</f>
        <v>2</v>
      </c>
      <c r="F117" s="66">
        <f ca="1">INDIRECT(ADDRESS(ROW()-1,VLOOKUP($A$6,Metadata!$A:$B,2,FALSE),,1,F$7))</f>
        <v>2.6</v>
      </c>
      <c r="G117" s="66">
        <f ca="1">INDIRECT(ADDRESS(ROW()-1,VLOOKUP($A$6,Metadata!$A:$B,2,FALSE),,1,G$7))</f>
        <v>2.4</v>
      </c>
      <c r="H117" s="66">
        <f ca="1">INDIRECT(ADDRESS(ROW()-1,VLOOKUP($A$6,Metadata!$A:$B,2,FALSE),,1,H$7))</f>
        <v>1.9</v>
      </c>
      <c r="I117" s="66">
        <f ca="1">INDIRECT(ADDRESS(ROW()-1,VLOOKUP($A$6,Metadata!$A:$B,2,FALSE),,1,I$7))</f>
        <v>2</v>
      </c>
      <c r="J117" s="157">
        <f ca="1">INDIRECT(ADDRESS(ROW()-1,VLOOKUP($A$6,Metadata!$A:$B,2,FALSE),,1,J$7))</f>
        <v>3.6</v>
      </c>
      <c r="K117" s="157">
        <f ca="1">INDIRECT(ADDRESS(ROW()-1,VLOOKUP($A$6,Metadata!$A:$B,2,FALSE),,1,K$7))</f>
        <v>3.3</v>
      </c>
      <c r="L117" s="146"/>
      <c r="M117" s="146"/>
      <c r="N117" s="164"/>
      <c r="O117" s="164"/>
      <c r="P117" s="164"/>
      <c r="Q117" s="164"/>
      <c r="R117" s="164"/>
      <c r="S117" s="164"/>
      <c r="T117" s="164"/>
      <c r="U117" s="164"/>
      <c r="V117" s="164"/>
      <c r="W117" s="147"/>
      <c r="X117" s="147"/>
      <c r="Y117" s="147"/>
      <c r="Z117" s="147"/>
      <c r="AA117" s="147"/>
      <c r="AB117" s="147"/>
      <c r="AC117" s="147"/>
      <c r="AD117" s="147"/>
      <c r="AE117" s="147"/>
      <c r="AF117" s="147"/>
      <c r="AG117" s="147"/>
      <c r="AH117" s="147"/>
      <c r="AI117" s="147"/>
      <c r="AJ117" s="147"/>
      <c r="AK117" s="147"/>
      <c r="AL117" s="142"/>
    </row>
    <row r="118" spans="1:38">
      <c r="A118" s="65" t="s">
        <v>11</v>
      </c>
      <c r="B118" s="66">
        <f ca="1">INDIRECT(ADDRESS(ROW()-1,VLOOKUP($A$6,Metadata!$A:$B,2,FALSE),,1,B$7))</f>
        <v>1.5</v>
      </c>
      <c r="C118" s="66">
        <f ca="1">INDIRECT(ADDRESS(ROW()-1,VLOOKUP($A$6,Metadata!$A:$B,2,FALSE),,1,C$7))</f>
        <v>2.1</v>
      </c>
      <c r="D118" s="66">
        <f ca="1">INDIRECT(ADDRESS(ROW()-1,VLOOKUP($A$6,Metadata!$A:$B,2,FALSE),,1,D$7))</f>
        <v>2.1</v>
      </c>
      <c r="E118" s="66">
        <f ca="1">INDIRECT(ADDRESS(ROW()-1,VLOOKUP($A$6,Metadata!$A:$B,2,FALSE),,1,E$7))</f>
        <v>1.8</v>
      </c>
      <c r="F118" s="66">
        <f ca="1">INDIRECT(ADDRESS(ROW()-1,VLOOKUP($A$6,Metadata!$A:$B,2,FALSE),,1,F$7))</f>
        <v>2</v>
      </c>
      <c r="G118" s="66">
        <f ca="1">INDIRECT(ADDRESS(ROW()-1,VLOOKUP($A$6,Metadata!$A:$B,2,FALSE),,1,G$7))</f>
        <v>1.5</v>
      </c>
      <c r="H118" s="66">
        <f ca="1">INDIRECT(ADDRESS(ROW()-1,VLOOKUP($A$6,Metadata!$A:$B,2,FALSE),,1,H$7))</f>
        <v>2.1</v>
      </c>
      <c r="I118" s="66">
        <f ca="1">INDIRECT(ADDRESS(ROW()-1,VLOOKUP($A$6,Metadata!$A:$B,2,FALSE),,1,I$7))</f>
        <v>1.9</v>
      </c>
      <c r="J118" s="157">
        <f ca="1">INDIRECT(ADDRESS(ROW()-1,VLOOKUP($A$6,Metadata!$A:$B,2,FALSE),,1,J$7))</f>
        <v>2</v>
      </c>
      <c r="K118" s="157">
        <f ca="1">INDIRECT(ADDRESS(ROW()-1,VLOOKUP($A$6,Metadata!$A:$B,2,FALSE),,1,K$7))</f>
        <v>1.8</v>
      </c>
      <c r="L118" s="146"/>
      <c r="M118" s="146"/>
      <c r="N118" s="164"/>
      <c r="O118" s="164"/>
      <c r="P118" s="164"/>
      <c r="Q118" s="164"/>
      <c r="R118" s="164"/>
      <c r="S118" s="164"/>
      <c r="T118" s="164"/>
      <c r="U118" s="164"/>
      <c r="V118" s="164"/>
      <c r="W118" s="147"/>
      <c r="X118" s="147"/>
      <c r="Y118" s="147"/>
      <c r="Z118" s="147"/>
      <c r="AA118" s="147"/>
      <c r="AB118" s="147"/>
      <c r="AC118" s="147"/>
      <c r="AD118" s="147"/>
      <c r="AE118" s="147"/>
      <c r="AF118" s="147"/>
      <c r="AG118" s="147"/>
      <c r="AH118" s="147"/>
      <c r="AI118" s="147"/>
      <c r="AJ118" s="147"/>
      <c r="AK118" s="147"/>
      <c r="AL118" s="142"/>
    </row>
    <row r="119" spans="1:38">
      <c r="A119" s="64" t="s">
        <v>14</v>
      </c>
      <c r="B119" s="66"/>
      <c r="C119" s="66"/>
      <c r="D119" s="66"/>
      <c r="E119" s="66"/>
      <c r="F119" s="66"/>
      <c r="G119" s="66"/>
      <c r="H119" s="66"/>
      <c r="I119" s="66"/>
      <c r="J119" s="160"/>
      <c r="K119" s="160"/>
      <c r="L119" s="142"/>
      <c r="M119" s="142"/>
      <c r="N119" s="142"/>
      <c r="O119" s="142"/>
      <c r="P119" s="142"/>
      <c r="Q119" s="142"/>
      <c r="R119" s="142"/>
      <c r="S119" s="142"/>
      <c r="T119" s="142"/>
      <c r="U119" s="142"/>
      <c r="V119" s="142"/>
      <c r="W119" s="142"/>
      <c r="X119" s="147"/>
      <c r="Y119" s="147"/>
      <c r="Z119" s="147"/>
      <c r="AA119" s="147"/>
      <c r="AB119" s="147"/>
      <c r="AC119" s="147"/>
      <c r="AD119" s="147"/>
      <c r="AE119" s="147"/>
      <c r="AF119" s="147"/>
      <c r="AG119" s="147"/>
      <c r="AH119" s="147"/>
      <c r="AI119" s="147"/>
      <c r="AJ119" s="147"/>
      <c r="AK119" s="147"/>
      <c r="AL119" s="142"/>
    </row>
    <row r="120" spans="1:38">
      <c r="A120" s="65" t="s">
        <v>15</v>
      </c>
      <c r="B120" s="66">
        <f ca="1">INDIRECT(ADDRESS(ROW()-1,VLOOKUP($A$6,Metadata!$A:$B,2,FALSE),,1,B$7))</f>
        <v>0.5</v>
      </c>
      <c r="C120" s="66">
        <f ca="1">INDIRECT(ADDRESS(ROW()-1,VLOOKUP($A$6,Metadata!$A:$B,2,FALSE),,1,C$7))</f>
        <v>0.5</v>
      </c>
      <c r="D120" s="66">
        <f ca="1">INDIRECT(ADDRESS(ROW()-1,VLOOKUP($A$6,Metadata!$A:$B,2,FALSE),,1,D$7))</f>
        <v>0</v>
      </c>
      <c r="E120" s="66">
        <f ca="1">INDIRECT(ADDRESS(ROW()-1,VLOOKUP($A$6,Metadata!$A:$B,2,FALSE),,1,E$7))</f>
        <v>0.5</v>
      </c>
      <c r="F120" s="66">
        <f ca="1">INDIRECT(ADDRESS(ROW()-1,VLOOKUP($A$6,Metadata!$A:$B,2,FALSE),,1,F$7))</f>
        <v>0.6</v>
      </c>
      <c r="G120" s="66">
        <f ca="1">INDIRECT(ADDRESS(ROW()-1,VLOOKUP($A$6,Metadata!$A:$B,2,FALSE),,1,G$7))</f>
        <v>0.5</v>
      </c>
      <c r="H120" s="66">
        <f ca="1">INDIRECT(ADDRESS(ROW()-1,VLOOKUP($A$6,Metadata!$A:$B,2,FALSE),,1,H$7))</f>
        <v>0.3</v>
      </c>
      <c r="I120" s="66">
        <f ca="1">INDIRECT(ADDRESS(ROW()-1,VLOOKUP($A$6,Metadata!$A:$B,2,FALSE),,1,I$7))</f>
        <v>0.4</v>
      </c>
      <c r="J120" s="157">
        <f ca="1">INDIRECT(ADDRESS(ROW()-1,VLOOKUP($A$6,Metadata!$A:$B,2,FALSE),,1,J$7))</f>
        <v>0.3</v>
      </c>
      <c r="K120" s="157">
        <f ca="1">INDIRECT(ADDRESS(ROW()-1,VLOOKUP($A$6,Metadata!$A:$B,2,FALSE),,1,K$7))</f>
        <v>0.3</v>
      </c>
      <c r="L120" s="146"/>
      <c r="M120" s="146"/>
      <c r="N120" s="164"/>
      <c r="O120" s="164"/>
      <c r="P120" s="164"/>
      <c r="Q120" s="164"/>
      <c r="R120" s="164"/>
      <c r="S120" s="164"/>
      <c r="T120" s="164"/>
      <c r="U120" s="164"/>
      <c r="V120" s="164"/>
      <c r="W120" s="147"/>
      <c r="X120" s="147"/>
      <c r="Y120" s="147"/>
      <c r="Z120" s="147"/>
      <c r="AA120" s="147"/>
      <c r="AB120" s="147"/>
      <c r="AC120" s="147"/>
      <c r="AD120" s="147"/>
      <c r="AE120" s="147"/>
      <c r="AF120" s="147"/>
      <c r="AG120" s="147"/>
      <c r="AH120" s="147"/>
      <c r="AI120" s="147"/>
      <c r="AJ120" s="147"/>
      <c r="AK120" s="147"/>
      <c r="AL120" s="142"/>
    </row>
    <row r="121" spans="1:38">
      <c r="A121" s="65" t="s">
        <v>16</v>
      </c>
      <c r="B121" s="66">
        <f ca="1">INDIRECT(ADDRESS(ROW()-1,VLOOKUP($A$6,Metadata!$A:$B,2,FALSE),,1,B$7))</f>
        <v>1</v>
      </c>
      <c r="C121" s="66">
        <f ca="1">INDIRECT(ADDRESS(ROW()-1,VLOOKUP($A$6,Metadata!$A:$B,2,FALSE),,1,C$7))</f>
        <v>0.8</v>
      </c>
      <c r="D121" s="66">
        <f ca="1">INDIRECT(ADDRESS(ROW()-1,VLOOKUP($A$6,Metadata!$A:$B,2,FALSE),,1,D$7))</f>
        <v>0.8</v>
      </c>
      <c r="E121" s="66">
        <f ca="1">INDIRECT(ADDRESS(ROW()-1,VLOOKUP($A$6,Metadata!$A:$B,2,FALSE),,1,E$7))</f>
        <v>1.3</v>
      </c>
      <c r="F121" s="66">
        <f ca="1">INDIRECT(ADDRESS(ROW()-1,VLOOKUP($A$6,Metadata!$A:$B,2,FALSE),,1,F$7))</f>
        <v>0</v>
      </c>
      <c r="G121" s="66">
        <f ca="1">INDIRECT(ADDRESS(ROW()-1,VLOOKUP($A$6,Metadata!$A:$B,2,FALSE),,1,G$7))</f>
        <v>1.6</v>
      </c>
      <c r="H121" s="66">
        <f ca="1">INDIRECT(ADDRESS(ROW()-1,VLOOKUP($A$6,Metadata!$A:$B,2,FALSE),,1,H$7))</f>
        <v>1.2</v>
      </c>
      <c r="I121" s="66">
        <f ca="1">INDIRECT(ADDRESS(ROW()-1,VLOOKUP($A$6,Metadata!$A:$B,2,FALSE),,1,I$7))</f>
        <v>1.3</v>
      </c>
      <c r="J121" s="157">
        <f ca="1">INDIRECT(ADDRESS(ROW()-1,VLOOKUP($A$6,Metadata!$A:$B,2,FALSE),,1,J$7))</f>
        <v>2</v>
      </c>
      <c r="K121" s="157">
        <f ca="1">INDIRECT(ADDRESS(ROW()-1,VLOOKUP($A$6,Metadata!$A:$B,2,FALSE),,1,K$7))</f>
        <v>1.5</v>
      </c>
      <c r="L121" s="146"/>
      <c r="M121" s="146"/>
      <c r="N121" s="164"/>
      <c r="O121" s="164"/>
      <c r="P121" s="164"/>
      <c r="Q121" s="164"/>
      <c r="R121" s="164"/>
      <c r="S121" s="164"/>
      <c r="T121" s="164"/>
      <c r="U121" s="164"/>
      <c r="V121" s="164"/>
      <c r="W121" s="147"/>
      <c r="X121" s="147"/>
      <c r="Y121" s="147"/>
      <c r="Z121" s="147"/>
      <c r="AA121" s="147"/>
      <c r="AB121" s="147"/>
      <c r="AC121" s="147"/>
      <c r="AD121" s="147"/>
      <c r="AE121" s="147"/>
      <c r="AF121" s="147"/>
      <c r="AG121" s="147"/>
      <c r="AH121" s="147"/>
      <c r="AI121" s="147"/>
      <c r="AJ121" s="147"/>
      <c r="AK121" s="147"/>
      <c r="AL121" s="142"/>
    </row>
    <row r="122" spans="1:38">
      <c r="A122" s="65" t="s">
        <v>17</v>
      </c>
      <c r="B122" s="66">
        <f ca="1">INDIRECT(ADDRESS(ROW()-1,VLOOKUP($A$6,Metadata!$A:$B,2,FALSE),,1,B$7))</f>
        <v>2.8</v>
      </c>
      <c r="C122" s="66">
        <f ca="1">INDIRECT(ADDRESS(ROW()-1,VLOOKUP($A$6,Metadata!$A:$B,2,FALSE),,1,C$7))</f>
        <v>3</v>
      </c>
      <c r="D122" s="66">
        <f ca="1">INDIRECT(ADDRESS(ROW()-1,VLOOKUP($A$6,Metadata!$A:$B,2,FALSE),,1,D$7))</f>
        <v>2.4</v>
      </c>
      <c r="E122" s="66">
        <f ca="1">INDIRECT(ADDRESS(ROW()-1,VLOOKUP($A$6,Metadata!$A:$B,2,FALSE),,1,E$7))</f>
        <v>2.4</v>
      </c>
      <c r="F122" s="66">
        <f ca="1">INDIRECT(ADDRESS(ROW()-1,VLOOKUP($A$6,Metadata!$A:$B,2,FALSE),,1,F$7))</f>
        <v>2.6</v>
      </c>
      <c r="G122" s="66">
        <f ca="1">INDIRECT(ADDRESS(ROW()-1,VLOOKUP($A$6,Metadata!$A:$B,2,FALSE),,1,G$7))</f>
        <v>2.9</v>
      </c>
      <c r="H122" s="66">
        <f ca="1">INDIRECT(ADDRESS(ROW()-1,VLOOKUP($A$6,Metadata!$A:$B,2,FALSE),,1,H$7))</f>
        <v>2.7</v>
      </c>
      <c r="I122" s="66">
        <f ca="1">INDIRECT(ADDRESS(ROW()-1,VLOOKUP($A$6,Metadata!$A:$B,2,FALSE),,1,I$7))</f>
        <v>3.6</v>
      </c>
      <c r="J122" s="157">
        <f ca="1">INDIRECT(ADDRESS(ROW()-1,VLOOKUP($A$6,Metadata!$A:$B,2,FALSE),,1,J$7))</f>
        <v>1.2</v>
      </c>
      <c r="K122" s="157">
        <f ca="1">INDIRECT(ADDRESS(ROW()-1,VLOOKUP($A$6,Metadata!$A:$B,2,FALSE),,1,K$7))</f>
        <v>1</v>
      </c>
      <c r="L122" s="146"/>
      <c r="M122" s="146"/>
      <c r="N122" s="164"/>
      <c r="O122" s="164"/>
      <c r="P122" s="164"/>
      <c r="Q122" s="164"/>
      <c r="R122" s="164"/>
      <c r="S122" s="164"/>
      <c r="T122" s="164"/>
      <c r="U122" s="164"/>
      <c r="V122" s="164"/>
      <c r="W122" s="147"/>
      <c r="X122" s="147"/>
      <c r="Y122" s="147"/>
      <c r="Z122" s="147"/>
      <c r="AA122" s="147"/>
      <c r="AB122" s="147"/>
      <c r="AC122" s="147"/>
      <c r="AD122" s="147"/>
      <c r="AE122" s="147"/>
      <c r="AF122" s="147"/>
      <c r="AG122" s="147"/>
      <c r="AH122" s="147"/>
      <c r="AI122" s="147"/>
      <c r="AJ122" s="147"/>
      <c r="AK122" s="147"/>
      <c r="AL122" s="142"/>
    </row>
    <row r="123" spans="1:38" s="170" customFormat="1" ht="11.25">
      <c r="A123" s="80" t="s">
        <v>18</v>
      </c>
      <c r="B123" s="66">
        <f ca="1">INDIRECT(ADDRESS(ROW()-1,VLOOKUP($A$6,Metadata!$A:$B,2,FALSE),,1,B$7))</f>
        <v>5.9</v>
      </c>
      <c r="C123" s="66">
        <f ca="1">INDIRECT(ADDRESS(ROW()-1,VLOOKUP($A$6,Metadata!$A:$B,2,FALSE),,1,C$7))</f>
        <v>5.0999999999999996</v>
      </c>
      <c r="D123" s="66">
        <f ca="1">INDIRECT(ADDRESS(ROW()-1,VLOOKUP($A$6,Metadata!$A:$B,2,FALSE),,1,D$7))</f>
        <v>3.8</v>
      </c>
      <c r="E123" s="66">
        <f ca="1">INDIRECT(ADDRESS(ROW()-1,VLOOKUP($A$6,Metadata!$A:$B,2,FALSE),,1,E$7))</f>
        <v>5.3</v>
      </c>
      <c r="F123" s="66">
        <f ca="1">INDIRECT(ADDRESS(ROW()-1,VLOOKUP($A$6,Metadata!$A:$B,2,FALSE),,1,F$7))</f>
        <v>6.6</v>
      </c>
      <c r="G123" s="66">
        <f ca="1">INDIRECT(ADDRESS(ROW()-1,VLOOKUP($A$6,Metadata!$A:$B,2,FALSE),,1,G$7))</f>
        <v>12.5</v>
      </c>
      <c r="H123" s="66">
        <f ca="1">INDIRECT(ADDRESS(ROW()-1,VLOOKUP($A$6,Metadata!$A:$B,2,FALSE),,1,H$7))</f>
        <v>5.4</v>
      </c>
      <c r="I123" s="66">
        <f ca="1">INDIRECT(ADDRESS(ROW()-1,VLOOKUP($A$6,Metadata!$A:$B,2,FALSE),,1,I$7))</f>
        <v>8.5</v>
      </c>
      <c r="J123" s="165">
        <f ca="1">INDIRECT(ADDRESS(ROW()-1,VLOOKUP($A$6,Metadata!$A:$B,2,FALSE),,1,J$7))</f>
        <v>3.8</v>
      </c>
      <c r="K123" s="165">
        <f ca="1">INDIRECT(ADDRESS(ROW()-1,VLOOKUP($A$6,Metadata!$A:$B,2,FALSE),,1,K$7))</f>
        <v>2.7</v>
      </c>
      <c r="L123" s="166"/>
      <c r="M123" s="166"/>
      <c r="N123" s="167"/>
      <c r="O123" s="167"/>
      <c r="P123" s="167"/>
      <c r="Q123" s="167"/>
      <c r="R123" s="167"/>
      <c r="S123" s="167"/>
      <c r="T123" s="167"/>
      <c r="U123" s="167"/>
      <c r="V123" s="167"/>
      <c r="W123" s="168"/>
      <c r="X123" s="168"/>
      <c r="Y123" s="168"/>
      <c r="Z123" s="168"/>
      <c r="AA123" s="168"/>
      <c r="AB123" s="168"/>
      <c r="AC123" s="168"/>
      <c r="AD123" s="168"/>
      <c r="AE123" s="168"/>
      <c r="AF123" s="168"/>
      <c r="AG123" s="168"/>
      <c r="AH123" s="168"/>
      <c r="AI123" s="168"/>
      <c r="AJ123" s="168"/>
      <c r="AK123" s="168"/>
      <c r="AL123" s="169"/>
    </row>
    <row r="124" spans="1:38">
      <c r="A124" s="64" t="s">
        <v>12</v>
      </c>
      <c r="B124" s="66"/>
      <c r="C124" s="66"/>
      <c r="D124" s="66"/>
      <c r="E124" s="66"/>
      <c r="F124" s="66"/>
      <c r="G124" s="66"/>
      <c r="H124" s="66"/>
      <c r="I124" s="66"/>
      <c r="J124" s="160"/>
      <c r="K124" s="160"/>
      <c r="L124" s="142"/>
      <c r="M124" s="142"/>
      <c r="N124" s="142"/>
      <c r="O124" s="142"/>
      <c r="P124" s="142"/>
      <c r="Q124" s="142"/>
      <c r="R124" s="142"/>
      <c r="S124" s="142"/>
      <c r="T124" s="142"/>
      <c r="U124" s="142"/>
      <c r="V124" s="142"/>
      <c r="W124" s="142"/>
      <c r="X124" s="147"/>
      <c r="Y124" s="147"/>
      <c r="Z124" s="147"/>
      <c r="AA124" s="147"/>
      <c r="AB124" s="147"/>
      <c r="AC124" s="147"/>
      <c r="AD124" s="147"/>
      <c r="AE124" s="147"/>
      <c r="AF124" s="147"/>
      <c r="AG124" s="147"/>
      <c r="AH124" s="147"/>
      <c r="AI124" s="147"/>
      <c r="AJ124" s="147"/>
      <c r="AK124" s="147"/>
      <c r="AL124" s="142"/>
    </row>
    <row r="125" spans="1:38">
      <c r="A125" s="65" t="s">
        <v>19</v>
      </c>
      <c r="B125" s="66">
        <f ca="1">INDIRECT(ADDRESS(ROW()-1,VLOOKUP($A$6,Metadata!$A:$B,2,FALSE),,1,B$7))</f>
        <v>0.8</v>
      </c>
      <c r="C125" s="66">
        <f ca="1">INDIRECT(ADDRESS(ROW()-1,VLOOKUP($A$6,Metadata!$A:$B,2,FALSE),,1,C$7))</f>
        <v>0.7</v>
      </c>
      <c r="D125" s="66">
        <f ca="1">INDIRECT(ADDRESS(ROW()-1,VLOOKUP($A$6,Metadata!$A:$B,2,FALSE),,1,D$7))</f>
        <v>0.6</v>
      </c>
      <c r="E125" s="66">
        <f ca="1">INDIRECT(ADDRESS(ROW()-1,VLOOKUP($A$6,Metadata!$A:$B,2,FALSE),,1,E$7))</f>
        <v>0.7</v>
      </c>
      <c r="F125" s="66">
        <f ca="1">INDIRECT(ADDRESS(ROW()-1,VLOOKUP($A$6,Metadata!$A:$B,2,FALSE),,1,F$7))</f>
        <v>0.7</v>
      </c>
      <c r="G125" s="66">
        <f ca="1">INDIRECT(ADDRESS(ROW()-1,VLOOKUP($A$6,Metadata!$A:$B,2,FALSE),,1,G$7))</f>
        <v>0.6</v>
      </c>
      <c r="H125" s="66">
        <f ca="1">INDIRECT(ADDRESS(ROW()-1,VLOOKUP($A$6,Metadata!$A:$B,2,FALSE),,1,H$7))</f>
        <v>0.6</v>
      </c>
      <c r="I125" s="66">
        <f ca="1">INDIRECT(ADDRESS(ROW()-1,VLOOKUP($A$6,Metadata!$A:$B,2,FALSE),,1,I$7))</f>
        <v>0.5</v>
      </c>
      <c r="J125" s="157">
        <f ca="1">INDIRECT(ADDRESS(ROW()-1,VLOOKUP($A$6,Metadata!$A:$B,2,FALSE),,1,J$7))</f>
        <v>0.5</v>
      </c>
      <c r="K125" s="157">
        <f ca="1">INDIRECT(ADDRESS(ROW()-1,VLOOKUP($A$6,Metadata!$A:$B,2,FALSE),,1,K$7))</f>
        <v>0.7</v>
      </c>
      <c r="L125" s="146"/>
      <c r="M125" s="164"/>
      <c r="N125" s="164"/>
      <c r="O125" s="164"/>
      <c r="P125" s="164"/>
      <c r="Q125" s="164"/>
      <c r="R125" s="164"/>
      <c r="S125" s="164"/>
      <c r="T125" s="164"/>
      <c r="U125" s="164"/>
      <c r="V125" s="164"/>
      <c r="W125" s="147"/>
      <c r="X125" s="147"/>
      <c r="Y125" s="147"/>
      <c r="Z125" s="147"/>
      <c r="AA125" s="147"/>
      <c r="AB125" s="147"/>
      <c r="AC125" s="147"/>
      <c r="AD125" s="147"/>
      <c r="AE125" s="147"/>
      <c r="AF125" s="147"/>
      <c r="AG125" s="147"/>
      <c r="AH125" s="147"/>
      <c r="AI125" s="147"/>
      <c r="AJ125" s="147"/>
      <c r="AK125" s="147"/>
      <c r="AL125" s="142"/>
    </row>
    <row r="126" spans="1:38">
      <c r="A126" s="65" t="s">
        <v>20</v>
      </c>
      <c r="B126" s="66">
        <f ca="1">INDIRECT(ADDRESS(ROW()-1,VLOOKUP($A$6,Metadata!$A:$B,2,FALSE),,1,B$7))</f>
        <v>0.7</v>
      </c>
      <c r="C126" s="66">
        <f ca="1">INDIRECT(ADDRESS(ROW()-1,VLOOKUP($A$6,Metadata!$A:$B,2,FALSE),,1,C$7))</f>
        <v>0.7</v>
      </c>
      <c r="D126" s="66">
        <f ca="1">INDIRECT(ADDRESS(ROW()-1,VLOOKUP($A$6,Metadata!$A:$B,2,FALSE),,1,D$7))</f>
        <v>0.6</v>
      </c>
      <c r="E126" s="66">
        <f ca="1">INDIRECT(ADDRESS(ROW()-1,VLOOKUP($A$6,Metadata!$A:$B,2,FALSE),,1,E$7))</f>
        <v>0.6</v>
      </c>
      <c r="F126" s="66">
        <f ca="1">INDIRECT(ADDRESS(ROW()-1,VLOOKUP($A$6,Metadata!$A:$B,2,FALSE),,1,F$7))</f>
        <v>0.5</v>
      </c>
      <c r="G126" s="66">
        <f ca="1">INDIRECT(ADDRESS(ROW()-1,VLOOKUP($A$6,Metadata!$A:$B,2,FALSE),,1,G$7))</f>
        <v>0.6</v>
      </c>
      <c r="H126" s="66">
        <f ca="1">INDIRECT(ADDRESS(ROW()-1,VLOOKUP($A$6,Metadata!$A:$B,2,FALSE),,1,H$7))</f>
        <v>0.6</v>
      </c>
      <c r="I126" s="66">
        <f ca="1">INDIRECT(ADDRESS(ROW()-1,VLOOKUP($A$6,Metadata!$A:$B,2,FALSE),,1,I$7))</f>
        <v>0.6</v>
      </c>
      <c r="J126" s="157">
        <f ca="1">INDIRECT(ADDRESS(ROW()-1,VLOOKUP($A$6,Metadata!$A:$B,2,FALSE),,1,J$7))</f>
        <v>0.5</v>
      </c>
      <c r="K126" s="157">
        <f ca="1">INDIRECT(ADDRESS(ROW()-1,VLOOKUP($A$6,Metadata!$A:$B,2,FALSE),,1,K$7))</f>
        <v>0.7</v>
      </c>
      <c r="L126" s="146"/>
      <c r="M126" s="164"/>
      <c r="N126" s="164"/>
      <c r="O126" s="164"/>
      <c r="P126" s="164"/>
      <c r="Q126" s="164"/>
      <c r="R126" s="164"/>
      <c r="S126" s="164"/>
      <c r="T126" s="164"/>
      <c r="U126" s="164"/>
      <c r="V126" s="164"/>
      <c r="W126" s="147"/>
      <c r="X126" s="147"/>
      <c r="Y126" s="147"/>
      <c r="Z126" s="147"/>
      <c r="AA126" s="147"/>
      <c r="AB126" s="147"/>
      <c r="AC126" s="147"/>
      <c r="AD126" s="147"/>
      <c r="AE126" s="147"/>
      <c r="AF126" s="147"/>
      <c r="AG126" s="147"/>
      <c r="AH126" s="147"/>
      <c r="AI126" s="147"/>
      <c r="AJ126" s="147"/>
      <c r="AK126" s="147"/>
      <c r="AL126" s="142"/>
    </row>
    <row r="127" spans="1:38" s="175" customFormat="1">
      <c r="A127" s="74" t="s">
        <v>13</v>
      </c>
      <c r="B127" s="70">
        <f ca="1">INDIRECT(ADDRESS(ROW()-1,VLOOKUP($A$6,Metadata!$A:$B,2,FALSE),,1,B$7))</f>
        <v>0.6</v>
      </c>
      <c r="C127" s="70">
        <f ca="1">INDIRECT(ADDRESS(ROW()-1,VLOOKUP($A$6,Metadata!$A:$B,2,FALSE),,1,C$7))</f>
        <v>0.6</v>
      </c>
      <c r="D127" s="70">
        <f ca="1">INDIRECT(ADDRESS(ROW()-1,VLOOKUP($A$6,Metadata!$A:$B,2,FALSE),,1,D$7))</f>
        <v>0.4</v>
      </c>
      <c r="E127" s="70">
        <f ca="1">INDIRECT(ADDRESS(ROW()-1,VLOOKUP($A$6,Metadata!$A:$B,2,FALSE),,1,E$7))</f>
        <v>0.5</v>
      </c>
      <c r="F127" s="70">
        <f ca="1">INDIRECT(ADDRESS(ROW()-1,VLOOKUP($A$6,Metadata!$A:$B,2,FALSE),,1,F$7))</f>
        <v>0.5</v>
      </c>
      <c r="G127" s="70">
        <f ca="1">INDIRECT(ADDRESS(ROW()-1,VLOOKUP($A$6,Metadata!$A:$B,2,FALSE),,1,G$7))</f>
        <v>0.5</v>
      </c>
      <c r="H127" s="70">
        <f ca="1">INDIRECT(ADDRESS(ROW()-1,VLOOKUP($A$6,Metadata!$A:$B,2,FALSE),,1,H$7))</f>
        <v>0.4</v>
      </c>
      <c r="I127" s="70">
        <f ca="1">INDIRECT(ADDRESS(ROW()-1,VLOOKUP($A$6,Metadata!$A:$B,2,FALSE),,1,I$7))</f>
        <v>0.4</v>
      </c>
      <c r="J127" s="161">
        <f ca="1">INDIRECT(ADDRESS(ROW()-1,VLOOKUP($A$6,Metadata!$A:$B,2,FALSE),,1,J$7))</f>
        <v>0.4</v>
      </c>
      <c r="K127" s="161">
        <f ca="1">INDIRECT(ADDRESS(ROW()-1,VLOOKUP($A$6,Metadata!$A:$B,2,FALSE),,1,K$7))</f>
        <v>0.6</v>
      </c>
      <c r="L127" s="171"/>
      <c r="M127" s="172"/>
      <c r="N127" s="172"/>
      <c r="O127" s="172"/>
      <c r="P127" s="172"/>
      <c r="Q127" s="172"/>
      <c r="R127" s="172"/>
      <c r="S127" s="172"/>
      <c r="T127" s="172"/>
      <c r="U127" s="172"/>
      <c r="V127" s="172"/>
      <c r="W127" s="173"/>
      <c r="X127" s="173"/>
      <c r="Y127" s="173"/>
      <c r="Z127" s="173"/>
      <c r="AA127" s="173"/>
      <c r="AB127" s="173"/>
      <c r="AC127" s="173"/>
      <c r="AD127" s="173"/>
      <c r="AE127" s="173"/>
      <c r="AF127" s="173"/>
      <c r="AG127" s="173"/>
      <c r="AH127" s="173"/>
      <c r="AI127" s="173"/>
      <c r="AJ127" s="173"/>
      <c r="AK127" s="173"/>
      <c r="AL127" s="174"/>
    </row>
    <row r="128" spans="1:38" s="152" customFormat="1" ht="15" customHeight="1">
      <c r="A128" s="88"/>
      <c r="B128" s="190" t="s">
        <v>90</v>
      </c>
      <c r="C128" s="190"/>
      <c r="D128" s="190"/>
      <c r="E128" s="190"/>
      <c r="F128" s="190"/>
      <c r="G128" s="190"/>
      <c r="H128" s="190"/>
      <c r="I128" s="190"/>
      <c r="J128" s="190"/>
      <c r="K128" s="190"/>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row>
    <row r="129" spans="1:38" s="63" customFormat="1" ht="11.25">
      <c r="A129" s="71" t="s">
        <v>38</v>
      </c>
      <c r="B129" s="81"/>
      <c r="C129" s="81"/>
      <c r="D129" s="81"/>
      <c r="E129" s="81"/>
      <c r="F129" s="81"/>
      <c r="G129" s="81"/>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row>
    <row r="130" spans="1:38">
      <c r="A130" s="64" t="s">
        <v>3</v>
      </c>
      <c r="B130" s="72"/>
      <c r="C130" s="72"/>
      <c r="D130" s="72"/>
      <c r="E130" s="72"/>
      <c r="F130" s="72"/>
      <c r="G130" s="72"/>
      <c r="H130" s="63"/>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row>
    <row r="131" spans="1:38">
      <c r="A131" s="65" t="s">
        <v>4</v>
      </c>
      <c r="B131" s="66">
        <f ca="1">INDIRECT(ADDRESS(ROW()-1,VLOOKUP($A$6,Metadata!$A:$B,2,FALSE),,1,B$7))</f>
        <v>1.2</v>
      </c>
      <c r="C131" s="66">
        <f ca="1">INDIRECT(ADDRESS(ROW()-1,VLOOKUP($A$6,Metadata!$A:$B,2,FALSE),,1,C$7))</f>
        <v>1.3</v>
      </c>
      <c r="D131" s="66">
        <f ca="1">INDIRECT(ADDRESS(ROW()-1,VLOOKUP($A$6,Metadata!$A:$B,2,FALSE),,1,D$7))</f>
        <v>1.2</v>
      </c>
      <c r="E131" s="66">
        <f ca="1">INDIRECT(ADDRESS(ROW()-1,VLOOKUP($A$6,Metadata!$A:$B,2,FALSE),,1,E$7))</f>
        <v>1.2</v>
      </c>
      <c r="F131" s="66">
        <f ca="1">INDIRECT(ADDRESS(ROW()-1,VLOOKUP($A$6,Metadata!$A:$B,2,FALSE),,1,F$7))</f>
        <v>1.2</v>
      </c>
      <c r="G131" s="66">
        <f ca="1">INDIRECT(ADDRESS(ROW()-1,VLOOKUP($A$6,Metadata!$A:$B,2,FALSE),,1,G$7))</f>
        <v>0.8</v>
      </c>
      <c r="H131" s="66">
        <f ca="1">INDIRECT(ADDRESS(ROW()-1,VLOOKUP($A$6,Metadata!$A:$B,2,FALSE),,1,H$7))</f>
        <v>1</v>
      </c>
      <c r="I131" s="66">
        <f ca="1">INDIRECT(ADDRESS(ROW()-1,VLOOKUP($A$6,Metadata!$A:$B,2,FALSE),,1,I$7))</f>
        <v>1.1000000000000001</v>
      </c>
      <c r="J131" s="176">
        <f ca="1">INDIRECT(ADDRESS(ROW()-1,VLOOKUP($A$6,Metadata!$A:$B,2,FALSE),,1,J$7))</f>
        <v>1.1000000000000001</v>
      </c>
      <c r="K131" s="176">
        <f ca="1">INDIRECT(ADDRESS(ROW()-1,VLOOKUP($A$6,Metadata!$A:$B,2,FALSE),,1,K$7))</f>
        <v>1.2</v>
      </c>
      <c r="L131" s="164"/>
      <c r="M131" s="164"/>
      <c r="N131" s="164"/>
      <c r="O131" s="164"/>
      <c r="P131" s="164"/>
      <c r="Q131" s="164"/>
      <c r="R131" s="164"/>
      <c r="S131" s="164"/>
      <c r="T131" s="164"/>
      <c r="U131" s="164"/>
      <c r="V131" s="164"/>
      <c r="W131" s="147"/>
      <c r="X131" s="147"/>
      <c r="Y131" s="147"/>
      <c r="Z131" s="147"/>
      <c r="AA131" s="147"/>
      <c r="AB131" s="147"/>
      <c r="AC131" s="147"/>
      <c r="AD131" s="147"/>
      <c r="AE131" s="147"/>
      <c r="AF131" s="147"/>
      <c r="AG131" s="147"/>
      <c r="AH131" s="147"/>
      <c r="AI131" s="147"/>
      <c r="AJ131" s="147"/>
      <c r="AK131" s="147"/>
      <c r="AL131" s="142"/>
    </row>
    <row r="132" spans="1:38">
      <c r="A132" s="65" t="s">
        <v>5</v>
      </c>
      <c r="B132" s="66">
        <f ca="1">INDIRECT(ADDRESS(ROW()-1,VLOOKUP($A$6,Metadata!$A:$B,2,FALSE),,1,B$7))</f>
        <v>1.2</v>
      </c>
      <c r="C132" s="66">
        <f ca="1">INDIRECT(ADDRESS(ROW()-1,VLOOKUP($A$6,Metadata!$A:$B,2,FALSE),,1,C$7))</f>
        <v>1.2</v>
      </c>
      <c r="D132" s="66">
        <f ca="1">INDIRECT(ADDRESS(ROW()-1,VLOOKUP($A$6,Metadata!$A:$B,2,FALSE),,1,D$7))</f>
        <v>0.9</v>
      </c>
      <c r="E132" s="66">
        <f ca="1">INDIRECT(ADDRESS(ROW()-1,VLOOKUP($A$6,Metadata!$A:$B,2,FALSE),,1,E$7))</f>
        <v>1</v>
      </c>
      <c r="F132" s="66">
        <f ca="1">INDIRECT(ADDRESS(ROW()-1,VLOOKUP($A$6,Metadata!$A:$B,2,FALSE),,1,F$7))</f>
        <v>1.1000000000000001</v>
      </c>
      <c r="G132" s="66">
        <f ca="1">INDIRECT(ADDRESS(ROW()-1,VLOOKUP($A$6,Metadata!$A:$B,2,FALSE),,1,G$7))</f>
        <v>1.2</v>
      </c>
      <c r="H132" s="66">
        <f ca="1">INDIRECT(ADDRESS(ROW()-1,VLOOKUP($A$6,Metadata!$A:$B,2,FALSE),,1,H$7))</f>
        <v>1.2</v>
      </c>
      <c r="I132" s="66">
        <f ca="1">INDIRECT(ADDRESS(ROW()-1,VLOOKUP($A$6,Metadata!$A:$B,2,FALSE),,1,I$7))</f>
        <v>1.1000000000000001</v>
      </c>
      <c r="J132" s="176">
        <f ca="1">INDIRECT(ADDRESS(ROW()-1,VLOOKUP($A$6,Metadata!$A:$B,2,FALSE),,1,J$7))</f>
        <v>1.1000000000000001</v>
      </c>
      <c r="K132" s="176">
        <f ca="1">INDIRECT(ADDRESS(ROW()-1,VLOOKUP($A$6,Metadata!$A:$B,2,FALSE),,1,K$7))</f>
        <v>1.3</v>
      </c>
      <c r="L132" s="164"/>
      <c r="M132" s="164"/>
      <c r="N132" s="164"/>
      <c r="O132" s="164"/>
      <c r="P132" s="164"/>
      <c r="Q132" s="164"/>
      <c r="R132" s="164"/>
      <c r="S132" s="164"/>
      <c r="T132" s="164"/>
      <c r="U132" s="164"/>
      <c r="V132" s="164"/>
      <c r="W132" s="147"/>
      <c r="X132" s="147"/>
      <c r="Y132" s="147"/>
      <c r="Z132" s="147"/>
      <c r="AA132" s="147"/>
      <c r="AB132" s="147"/>
      <c r="AC132" s="147"/>
      <c r="AD132" s="147"/>
      <c r="AE132" s="147"/>
      <c r="AF132" s="147"/>
      <c r="AG132" s="147"/>
      <c r="AH132" s="147"/>
      <c r="AI132" s="147"/>
      <c r="AJ132" s="147"/>
      <c r="AK132" s="147"/>
      <c r="AL132" s="142"/>
    </row>
    <row r="133" spans="1:38">
      <c r="A133" s="65" t="s">
        <v>6</v>
      </c>
      <c r="B133" s="66">
        <f ca="1">INDIRECT(ADDRESS(ROW()-1,VLOOKUP($A$6,Metadata!$A:$B,2,FALSE),,1,B$7))</f>
        <v>1</v>
      </c>
      <c r="C133" s="66">
        <f ca="1">INDIRECT(ADDRESS(ROW()-1,VLOOKUP($A$6,Metadata!$A:$B,2,FALSE),,1,C$7))</f>
        <v>1.5</v>
      </c>
      <c r="D133" s="66">
        <f ca="1">INDIRECT(ADDRESS(ROW()-1,VLOOKUP($A$6,Metadata!$A:$B,2,FALSE),,1,D$7))</f>
        <v>1.3</v>
      </c>
      <c r="E133" s="66">
        <f ca="1">INDIRECT(ADDRESS(ROW()-1,VLOOKUP($A$6,Metadata!$A:$B,2,FALSE),,1,E$7))</f>
        <v>1.1000000000000001</v>
      </c>
      <c r="F133" s="66">
        <f ca="1">INDIRECT(ADDRESS(ROW()-1,VLOOKUP($A$6,Metadata!$A:$B,2,FALSE),,1,F$7))</f>
        <v>1.1000000000000001</v>
      </c>
      <c r="G133" s="66">
        <f ca="1">INDIRECT(ADDRESS(ROW()-1,VLOOKUP($A$6,Metadata!$A:$B,2,FALSE),,1,G$7))</f>
        <v>1.6</v>
      </c>
      <c r="H133" s="66">
        <f ca="1">INDIRECT(ADDRESS(ROW()-1,VLOOKUP($A$6,Metadata!$A:$B,2,FALSE),,1,H$7))</f>
        <v>1.2</v>
      </c>
      <c r="I133" s="66">
        <f ca="1">INDIRECT(ADDRESS(ROW()-1,VLOOKUP($A$6,Metadata!$A:$B,2,FALSE),,1,I$7))</f>
        <v>1.4</v>
      </c>
      <c r="J133" s="176">
        <f ca="1">INDIRECT(ADDRESS(ROW()-1,VLOOKUP($A$6,Metadata!$A:$B,2,FALSE),,1,J$7))</f>
        <v>1.3</v>
      </c>
      <c r="K133" s="176">
        <f ca="1">INDIRECT(ADDRESS(ROW()-1,VLOOKUP($A$6,Metadata!$A:$B,2,FALSE),,1,K$7))</f>
        <v>1.6</v>
      </c>
      <c r="L133" s="164"/>
      <c r="M133" s="164"/>
      <c r="N133" s="164"/>
      <c r="O133" s="164"/>
      <c r="P133" s="164"/>
      <c r="Q133" s="164"/>
      <c r="R133" s="164"/>
      <c r="S133" s="164"/>
      <c r="T133" s="164"/>
      <c r="U133" s="164"/>
      <c r="V133" s="164"/>
      <c r="W133" s="147"/>
      <c r="X133" s="147"/>
      <c r="Y133" s="147"/>
      <c r="Z133" s="147"/>
      <c r="AA133" s="147"/>
      <c r="AB133" s="147"/>
      <c r="AC133" s="147"/>
      <c r="AD133" s="147"/>
      <c r="AE133" s="147"/>
      <c r="AF133" s="147"/>
      <c r="AG133" s="147"/>
      <c r="AH133" s="147"/>
      <c r="AI133" s="147"/>
      <c r="AJ133" s="147"/>
      <c r="AK133" s="147"/>
      <c r="AL133" s="142"/>
    </row>
    <row r="134" spans="1:38">
      <c r="A134" s="65" t="s">
        <v>7</v>
      </c>
      <c r="B134" s="66">
        <f ca="1">INDIRECT(ADDRESS(ROW()-1,VLOOKUP($A$6,Metadata!$A:$B,2,FALSE),,1,B$7))</f>
        <v>1.8</v>
      </c>
      <c r="C134" s="66">
        <f ca="1">INDIRECT(ADDRESS(ROW()-1,VLOOKUP($A$6,Metadata!$A:$B,2,FALSE),,1,C$7))</f>
        <v>1.2</v>
      </c>
      <c r="D134" s="66">
        <f ca="1">INDIRECT(ADDRESS(ROW()-1,VLOOKUP($A$6,Metadata!$A:$B,2,FALSE),,1,D$7))</f>
        <v>1.5</v>
      </c>
      <c r="E134" s="66">
        <f ca="1">INDIRECT(ADDRESS(ROW()-1,VLOOKUP($A$6,Metadata!$A:$B,2,FALSE),,1,E$7))</f>
        <v>1.4</v>
      </c>
      <c r="F134" s="66">
        <f ca="1">INDIRECT(ADDRESS(ROW()-1,VLOOKUP($A$6,Metadata!$A:$B,2,FALSE),,1,F$7))</f>
        <v>1.7</v>
      </c>
      <c r="G134" s="66">
        <f ca="1">INDIRECT(ADDRESS(ROW()-1,VLOOKUP($A$6,Metadata!$A:$B,2,FALSE),,1,G$7))</f>
        <v>1.9</v>
      </c>
      <c r="H134" s="66">
        <f ca="1">INDIRECT(ADDRESS(ROW()-1,VLOOKUP($A$6,Metadata!$A:$B,2,FALSE),,1,H$7))</f>
        <v>1.5</v>
      </c>
      <c r="I134" s="66">
        <f ca="1">INDIRECT(ADDRESS(ROW()-1,VLOOKUP($A$6,Metadata!$A:$B,2,FALSE),,1,I$7))</f>
        <v>1.7</v>
      </c>
      <c r="J134" s="176">
        <f ca="1">INDIRECT(ADDRESS(ROW()-1,VLOOKUP($A$6,Metadata!$A:$B,2,FALSE),,1,J$7))</f>
        <v>1.7</v>
      </c>
      <c r="K134" s="176">
        <f ca="1">INDIRECT(ADDRESS(ROW()-1,VLOOKUP($A$6,Metadata!$A:$B,2,FALSE),,1,K$7))</f>
        <v>1.5</v>
      </c>
      <c r="L134" s="164"/>
      <c r="M134" s="164"/>
      <c r="N134" s="164"/>
      <c r="O134" s="164"/>
      <c r="P134" s="164"/>
      <c r="Q134" s="164"/>
      <c r="R134" s="164"/>
      <c r="S134" s="164"/>
      <c r="T134" s="164"/>
      <c r="U134" s="164"/>
      <c r="V134" s="164"/>
      <c r="W134" s="147"/>
      <c r="X134" s="147"/>
      <c r="Y134" s="147"/>
      <c r="Z134" s="147"/>
      <c r="AA134" s="147"/>
      <c r="AB134" s="147"/>
      <c r="AC134" s="147"/>
      <c r="AD134" s="147"/>
      <c r="AE134" s="147"/>
      <c r="AF134" s="147"/>
      <c r="AG134" s="147"/>
      <c r="AH134" s="147"/>
      <c r="AI134" s="147"/>
      <c r="AJ134" s="147"/>
      <c r="AK134" s="147"/>
      <c r="AL134" s="142"/>
    </row>
    <row r="135" spans="1:38">
      <c r="A135" s="65" t="s">
        <v>8</v>
      </c>
      <c r="B135" s="66">
        <f ca="1">INDIRECT(ADDRESS(ROW()-1,VLOOKUP($A$6,Metadata!$A:$B,2,FALSE),,1,B$7))</f>
        <v>1.5</v>
      </c>
      <c r="C135" s="66">
        <f ca="1">INDIRECT(ADDRESS(ROW()-1,VLOOKUP($A$6,Metadata!$A:$B,2,FALSE),,1,C$7))</f>
        <v>1.7</v>
      </c>
      <c r="D135" s="66">
        <f ca="1">INDIRECT(ADDRESS(ROW()-1,VLOOKUP($A$6,Metadata!$A:$B,2,FALSE),,1,D$7))</f>
        <v>1.5</v>
      </c>
      <c r="E135" s="66">
        <f ca="1">INDIRECT(ADDRESS(ROW()-1,VLOOKUP($A$6,Metadata!$A:$B,2,FALSE),,1,E$7))</f>
        <v>2.1</v>
      </c>
      <c r="F135" s="66">
        <f ca="1">INDIRECT(ADDRESS(ROW()-1,VLOOKUP($A$6,Metadata!$A:$B,2,FALSE),,1,F$7))</f>
        <v>1.6</v>
      </c>
      <c r="G135" s="66">
        <f ca="1">INDIRECT(ADDRESS(ROW()-1,VLOOKUP($A$6,Metadata!$A:$B,2,FALSE),,1,G$7))</f>
        <v>1.9</v>
      </c>
      <c r="H135" s="66">
        <f ca="1">INDIRECT(ADDRESS(ROW()-1,VLOOKUP($A$6,Metadata!$A:$B,2,FALSE),,1,H$7))</f>
        <v>1.5</v>
      </c>
      <c r="I135" s="66">
        <f ca="1">INDIRECT(ADDRESS(ROW()-1,VLOOKUP($A$6,Metadata!$A:$B,2,FALSE),,1,I$7))</f>
        <v>2.1</v>
      </c>
      <c r="J135" s="176">
        <f ca="1">INDIRECT(ADDRESS(ROW()-1,VLOOKUP($A$6,Metadata!$A:$B,2,FALSE),,1,J$7))</f>
        <v>1.6</v>
      </c>
      <c r="K135" s="176">
        <f ca="1">INDIRECT(ADDRESS(ROW()-1,VLOOKUP($A$6,Metadata!$A:$B,2,FALSE),,1,K$7))</f>
        <v>1.6</v>
      </c>
      <c r="L135" s="164"/>
      <c r="M135" s="164"/>
      <c r="N135" s="164"/>
      <c r="O135" s="164"/>
      <c r="P135" s="164"/>
      <c r="Q135" s="164"/>
      <c r="R135" s="164"/>
      <c r="S135" s="164"/>
      <c r="T135" s="164"/>
      <c r="U135" s="164"/>
      <c r="V135" s="164"/>
      <c r="W135" s="147"/>
      <c r="X135" s="147"/>
      <c r="Y135" s="147"/>
      <c r="Z135" s="147"/>
      <c r="AA135" s="147"/>
      <c r="AB135" s="147"/>
      <c r="AC135" s="147"/>
      <c r="AD135" s="147"/>
      <c r="AE135" s="147"/>
      <c r="AF135" s="147"/>
      <c r="AG135" s="147"/>
      <c r="AH135" s="147"/>
      <c r="AI135" s="147"/>
      <c r="AJ135" s="147"/>
      <c r="AK135" s="147"/>
      <c r="AL135" s="142"/>
    </row>
    <row r="136" spans="1:38">
      <c r="A136" s="65" t="s">
        <v>9</v>
      </c>
      <c r="B136" s="66">
        <f ca="1">INDIRECT(ADDRESS(ROW()-1,VLOOKUP($A$6,Metadata!$A:$B,2,FALSE),,1,B$7))</f>
        <v>1.9</v>
      </c>
      <c r="C136" s="66">
        <f ca="1">INDIRECT(ADDRESS(ROW()-1,VLOOKUP($A$6,Metadata!$A:$B,2,FALSE),,1,C$7))</f>
        <v>2.2000000000000002</v>
      </c>
      <c r="D136" s="66">
        <f ca="1">INDIRECT(ADDRESS(ROW()-1,VLOOKUP($A$6,Metadata!$A:$B,2,FALSE),,1,D$7))</f>
        <v>1.7</v>
      </c>
      <c r="E136" s="66">
        <f ca="1">INDIRECT(ADDRESS(ROW()-1,VLOOKUP($A$6,Metadata!$A:$B,2,FALSE),,1,E$7))</f>
        <v>2.1</v>
      </c>
      <c r="F136" s="66">
        <f ca="1">INDIRECT(ADDRESS(ROW()-1,VLOOKUP($A$6,Metadata!$A:$B,2,FALSE),,1,F$7))</f>
        <v>2</v>
      </c>
      <c r="G136" s="66">
        <f ca="1">INDIRECT(ADDRESS(ROW()-1,VLOOKUP($A$6,Metadata!$A:$B,2,FALSE),,1,G$7))</f>
        <v>2.4</v>
      </c>
      <c r="H136" s="66">
        <f ca="1">INDIRECT(ADDRESS(ROW()-1,VLOOKUP($A$6,Metadata!$A:$B,2,FALSE),,1,H$7))</f>
        <v>2.5</v>
      </c>
      <c r="I136" s="66">
        <f ca="1">INDIRECT(ADDRESS(ROW()-1,VLOOKUP($A$6,Metadata!$A:$B,2,FALSE),,1,I$7))</f>
        <v>2</v>
      </c>
      <c r="J136" s="176">
        <f ca="1">INDIRECT(ADDRESS(ROW()-1,VLOOKUP($A$6,Metadata!$A:$B,2,FALSE),,1,J$7))</f>
        <v>1.8</v>
      </c>
      <c r="K136" s="176">
        <f ca="1">INDIRECT(ADDRESS(ROW()-1,VLOOKUP($A$6,Metadata!$A:$B,2,FALSE),,1,K$7))</f>
        <v>1.7</v>
      </c>
      <c r="L136" s="164"/>
      <c r="M136" s="164"/>
      <c r="N136" s="164"/>
      <c r="O136" s="164"/>
      <c r="P136" s="164"/>
      <c r="Q136" s="164"/>
      <c r="R136" s="164"/>
      <c r="S136" s="164"/>
      <c r="T136" s="164"/>
      <c r="U136" s="164"/>
      <c r="V136" s="164"/>
      <c r="W136" s="147"/>
      <c r="X136" s="147"/>
      <c r="Y136" s="147"/>
      <c r="Z136" s="147"/>
      <c r="AA136" s="147"/>
      <c r="AB136" s="147"/>
      <c r="AC136" s="147"/>
      <c r="AD136" s="147"/>
      <c r="AE136" s="147"/>
      <c r="AF136" s="147"/>
      <c r="AG136" s="147"/>
      <c r="AH136" s="147"/>
      <c r="AI136" s="147"/>
      <c r="AJ136" s="147"/>
      <c r="AK136" s="147"/>
      <c r="AL136" s="142"/>
    </row>
    <row r="137" spans="1:38">
      <c r="A137" s="65" t="s">
        <v>10</v>
      </c>
      <c r="B137" s="66">
        <f ca="1">INDIRECT(ADDRESS(ROW()-1,VLOOKUP($A$6,Metadata!$A:$B,2,FALSE),,1,B$7))</f>
        <v>3.8</v>
      </c>
      <c r="C137" s="66">
        <f ca="1">INDIRECT(ADDRESS(ROW()-1,VLOOKUP($A$6,Metadata!$A:$B,2,FALSE),,1,C$7))</f>
        <v>2</v>
      </c>
      <c r="D137" s="66">
        <f ca="1">INDIRECT(ADDRESS(ROW()-1,VLOOKUP($A$6,Metadata!$A:$B,2,FALSE),,1,D$7))</f>
        <v>3.6</v>
      </c>
      <c r="E137" s="66">
        <f ca="1">INDIRECT(ADDRESS(ROW()-1,VLOOKUP($A$6,Metadata!$A:$B,2,FALSE),,1,E$7))</f>
        <v>2.2999999999999998</v>
      </c>
      <c r="F137" s="66">
        <f ca="1">INDIRECT(ADDRESS(ROW()-1,VLOOKUP($A$6,Metadata!$A:$B,2,FALSE),,1,F$7))</f>
        <v>3.1</v>
      </c>
      <c r="G137" s="66">
        <f ca="1">INDIRECT(ADDRESS(ROW()-1,VLOOKUP($A$6,Metadata!$A:$B,2,FALSE),,1,G$7))</f>
        <v>2.8</v>
      </c>
      <c r="H137" s="66">
        <f ca="1">INDIRECT(ADDRESS(ROW()-1,VLOOKUP($A$6,Metadata!$A:$B,2,FALSE),,1,H$7))</f>
        <v>2.2999999999999998</v>
      </c>
      <c r="I137" s="66">
        <f ca="1">INDIRECT(ADDRESS(ROW()-1,VLOOKUP($A$6,Metadata!$A:$B,2,FALSE),,1,I$7))</f>
        <v>2.5</v>
      </c>
      <c r="J137" s="176">
        <f ca="1">INDIRECT(ADDRESS(ROW()-1,VLOOKUP($A$6,Metadata!$A:$B,2,FALSE),,1,J$7))</f>
        <v>4.4000000000000004</v>
      </c>
      <c r="K137" s="176">
        <f ca="1">INDIRECT(ADDRESS(ROW()-1,VLOOKUP($A$6,Metadata!$A:$B,2,FALSE),,1,K$7))</f>
        <v>4.3</v>
      </c>
      <c r="L137" s="164"/>
      <c r="M137" s="164"/>
      <c r="N137" s="164"/>
      <c r="O137" s="164"/>
      <c r="P137" s="164"/>
      <c r="Q137" s="164"/>
      <c r="R137" s="164"/>
      <c r="S137" s="164"/>
      <c r="T137" s="164"/>
      <c r="U137" s="164"/>
      <c r="V137" s="164"/>
      <c r="W137" s="147"/>
      <c r="X137" s="147"/>
      <c r="Y137" s="147"/>
      <c r="Z137" s="147"/>
      <c r="AA137" s="147"/>
      <c r="AB137" s="147"/>
      <c r="AC137" s="147"/>
      <c r="AD137" s="147"/>
      <c r="AE137" s="147"/>
      <c r="AF137" s="147"/>
      <c r="AG137" s="147"/>
      <c r="AH137" s="147"/>
      <c r="AI137" s="147"/>
      <c r="AJ137" s="147"/>
      <c r="AK137" s="147"/>
      <c r="AL137" s="142"/>
    </row>
    <row r="138" spans="1:38">
      <c r="A138" s="65" t="s">
        <v>11</v>
      </c>
      <c r="B138" s="66">
        <f ca="1">INDIRECT(ADDRESS(ROW()-1,VLOOKUP($A$6,Metadata!$A:$B,2,FALSE),,1,B$7))</f>
        <v>1.9</v>
      </c>
      <c r="C138" s="66">
        <f ca="1">INDIRECT(ADDRESS(ROW()-1,VLOOKUP($A$6,Metadata!$A:$B,2,FALSE),,1,C$7))</f>
        <v>2.7</v>
      </c>
      <c r="D138" s="66">
        <f ca="1">INDIRECT(ADDRESS(ROW()-1,VLOOKUP($A$6,Metadata!$A:$B,2,FALSE),,1,D$7))</f>
        <v>2.9</v>
      </c>
      <c r="E138" s="66">
        <f ca="1">INDIRECT(ADDRESS(ROW()-1,VLOOKUP($A$6,Metadata!$A:$B,2,FALSE),,1,E$7))</f>
        <v>2.4</v>
      </c>
      <c r="F138" s="66">
        <f ca="1">INDIRECT(ADDRESS(ROW()-1,VLOOKUP($A$6,Metadata!$A:$B,2,FALSE),,1,F$7))</f>
        <v>2.6</v>
      </c>
      <c r="G138" s="66">
        <f ca="1">INDIRECT(ADDRESS(ROW()-1,VLOOKUP($A$6,Metadata!$A:$B,2,FALSE),,1,G$7))</f>
        <v>2.1</v>
      </c>
      <c r="H138" s="66">
        <f ca="1">INDIRECT(ADDRESS(ROW()-1,VLOOKUP($A$6,Metadata!$A:$B,2,FALSE),,1,H$7))</f>
        <v>2.8</v>
      </c>
      <c r="I138" s="66">
        <f ca="1">INDIRECT(ADDRESS(ROW()-1,VLOOKUP($A$6,Metadata!$A:$B,2,FALSE),,1,I$7))</f>
        <v>2.5</v>
      </c>
      <c r="J138" s="176">
        <f ca="1">INDIRECT(ADDRESS(ROW()-1,VLOOKUP($A$6,Metadata!$A:$B,2,FALSE),,1,J$7))</f>
        <v>2.7</v>
      </c>
      <c r="K138" s="176">
        <f ca="1">INDIRECT(ADDRESS(ROW()-1,VLOOKUP($A$6,Metadata!$A:$B,2,FALSE),,1,K$7))</f>
        <v>2.5</v>
      </c>
      <c r="L138" s="164"/>
      <c r="M138" s="164"/>
      <c r="N138" s="164"/>
      <c r="O138" s="164"/>
      <c r="P138" s="164"/>
      <c r="Q138" s="164"/>
      <c r="R138" s="164"/>
      <c r="S138" s="164"/>
      <c r="T138" s="164"/>
      <c r="U138" s="164"/>
      <c r="V138" s="164"/>
      <c r="W138" s="147"/>
      <c r="X138" s="147"/>
      <c r="Y138" s="147"/>
      <c r="Z138" s="147"/>
      <c r="AA138" s="147"/>
      <c r="AB138" s="147"/>
      <c r="AC138" s="147"/>
      <c r="AD138" s="147"/>
      <c r="AE138" s="147"/>
      <c r="AF138" s="147"/>
      <c r="AG138" s="147"/>
      <c r="AH138" s="147"/>
      <c r="AI138" s="147"/>
      <c r="AJ138" s="147"/>
      <c r="AK138" s="147"/>
      <c r="AL138" s="142"/>
    </row>
    <row r="139" spans="1:38">
      <c r="A139" s="64" t="s">
        <v>14</v>
      </c>
      <c r="B139" s="66"/>
      <c r="C139" s="66"/>
      <c r="D139" s="66"/>
      <c r="E139" s="66"/>
      <c r="F139" s="66"/>
      <c r="G139" s="66"/>
      <c r="H139" s="66"/>
      <c r="I139" s="66"/>
      <c r="J139" s="160"/>
      <c r="K139" s="160"/>
      <c r="L139" s="164"/>
      <c r="M139" s="164"/>
      <c r="N139" s="164"/>
      <c r="O139" s="164"/>
      <c r="P139" s="164"/>
      <c r="Q139" s="164"/>
      <c r="R139" s="164"/>
      <c r="S139" s="164"/>
      <c r="T139" s="164"/>
      <c r="U139" s="142"/>
      <c r="V139" s="142"/>
      <c r="W139" s="147"/>
      <c r="X139" s="142"/>
      <c r="Y139" s="142"/>
      <c r="Z139" s="142"/>
      <c r="AA139" s="142"/>
      <c r="AB139" s="142"/>
      <c r="AC139" s="142"/>
      <c r="AD139" s="142"/>
      <c r="AE139" s="142"/>
      <c r="AF139" s="142"/>
      <c r="AG139" s="142"/>
      <c r="AH139" s="142"/>
      <c r="AI139" s="142"/>
      <c r="AJ139" s="142"/>
      <c r="AK139" s="142"/>
      <c r="AL139" s="142"/>
    </row>
    <row r="140" spans="1:38">
      <c r="A140" s="65" t="s">
        <v>15</v>
      </c>
      <c r="B140" s="66">
        <f ca="1">INDIRECT(ADDRESS(ROW()-1,VLOOKUP($A$6,Metadata!$A:$B,2,FALSE),,1,B$7))</f>
        <v>0.6</v>
      </c>
      <c r="C140" s="66">
        <f ca="1">INDIRECT(ADDRESS(ROW()-1,VLOOKUP($A$6,Metadata!$A:$B,2,FALSE),,1,C$7))</f>
        <v>0.6</v>
      </c>
      <c r="D140" s="66">
        <f ca="1">INDIRECT(ADDRESS(ROW()-1,VLOOKUP($A$6,Metadata!$A:$B,2,FALSE),,1,D$7))</f>
        <v>0</v>
      </c>
      <c r="E140" s="66">
        <f ca="1">INDIRECT(ADDRESS(ROW()-1,VLOOKUP($A$6,Metadata!$A:$B,2,FALSE),,1,E$7))</f>
        <v>0.6</v>
      </c>
      <c r="F140" s="66">
        <f ca="1">INDIRECT(ADDRESS(ROW()-1,VLOOKUP($A$6,Metadata!$A:$B,2,FALSE),,1,F$7))</f>
        <v>0.7</v>
      </c>
      <c r="G140" s="66">
        <f ca="1">INDIRECT(ADDRESS(ROW()-1,VLOOKUP($A$6,Metadata!$A:$B,2,FALSE),,1,G$7))</f>
        <v>0.6</v>
      </c>
      <c r="H140" s="66">
        <f ca="1">INDIRECT(ADDRESS(ROW()-1,VLOOKUP($A$6,Metadata!$A:$B,2,FALSE),,1,H$7))</f>
        <v>0.4</v>
      </c>
      <c r="I140" s="66">
        <f ca="1">INDIRECT(ADDRESS(ROW()-1,VLOOKUP($A$6,Metadata!$A:$B,2,FALSE),,1,I$7))</f>
        <v>0.5</v>
      </c>
      <c r="J140" s="176">
        <f ca="1">INDIRECT(ADDRESS(ROW()-1,VLOOKUP($A$6,Metadata!$A:$B,2,FALSE),,1,J$7))</f>
        <v>0.4</v>
      </c>
      <c r="K140" s="176">
        <f ca="1">INDIRECT(ADDRESS(ROW()-1,VLOOKUP($A$6,Metadata!$A:$B,2,FALSE),,1,K$7))</f>
        <v>0.4</v>
      </c>
      <c r="L140" s="164"/>
      <c r="M140" s="164"/>
      <c r="N140" s="164"/>
      <c r="O140" s="164"/>
      <c r="P140" s="164"/>
      <c r="Q140" s="164"/>
      <c r="R140" s="164"/>
      <c r="S140" s="164"/>
      <c r="T140" s="164"/>
      <c r="U140" s="164"/>
      <c r="V140" s="164"/>
      <c r="W140" s="147"/>
      <c r="X140" s="147"/>
      <c r="Y140" s="147"/>
      <c r="Z140" s="147"/>
      <c r="AA140" s="147"/>
      <c r="AB140" s="147"/>
      <c r="AC140" s="147"/>
      <c r="AD140" s="147"/>
      <c r="AE140" s="147"/>
      <c r="AF140" s="147"/>
      <c r="AG140" s="147"/>
      <c r="AH140" s="147"/>
      <c r="AI140" s="147"/>
      <c r="AJ140" s="147"/>
      <c r="AK140" s="147"/>
      <c r="AL140" s="142"/>
    </row>
    <row r="141" spans="1:38">
      <c r="A141" s="65" t="s">
        <v>16</v>
      </c>
      <c r="B141" s="66">
        <f ca="1">INDIRECT(ADDRESS(ROW()-1,VLOOKUP($A$6,Metadata!$A:$B,2,FALSE),,1,B$7))</f>
        <v>1</v>
      </c>
      <c r="C141" s="66">
        <f ca="1">INDIRECT(ADDRESS(ROW()-1,VLOOKUP($A$6,Metadata!$A:$B,2,FALSE),,1,C$7))</f>
        <v>0.9</v>
      </c>
      <c r="D141" s="66">
        <f ca="1">INDIRECT(ADDRESS(ROW()-1,VLOOKUP($A$6,Metadata!$A:$B,2,FALSE),,1,D$7))</f>
        <v>0.9</v>
      </c>
      <c r="E141" s="66">
        <f ca="1">INDIRECT(ADDRESS(ROW()-1,VLOOKUP($A$6,Metadata!$A:$B,2,FALSE),,1,E$7))</f>
        <v>1.4</v>
      </c>
      <c r="F141" s="66">
        <f ca="1">INDIRECT(ADDRESS(ROW()-1,VLOOKUP($A$6,Metadata!$A:$B,2,FALSE),,1,F$7))</f>
        <v>0</v>
      </c>
      <c r="G141" s="66">
        <f ca="1">INDIRECT(ADDRESS(ROW()-1,VLOOKUP($A$6,Metadata!$A:$B,2,FALSE),,1,G$7))</f>
        <v>1.8</v>
      </c>
      <c r="H141" s="66">
        <f ca="1">INDIRECT(ADDRESS(ROW()-1,VLOOKUP($A$6,Metadata!$A:$B,2,FALSE),,1,H$7))</f>
        <v>1.3</v>
      </c>
      <c r="I141" s="66">
        <f ca="1">INDIRECT(ADDRESS(ROW()-1,VLOOKUP($A$6,Metadata!$A:$B,2,FALSE),,1,I$7))</f>
        <v>1.5</v>
      </c>
      <c r="J141" s="176">
        <f ca="1">INDIRECT(ADDRESS(ROW()-1,VLOOKUP($A$6,Metadata!$A:$B,2,FALSE),,1,J$7))</f>
        <v>2.2999999999999998</v>
      </c>
      <c r="K141" s="176">
        <f ca="1">INDIRECT(ADDRESS(ROW()-1,VLOOKUP($A$6,Metadata!$A:$B,2,FALSE),,1,K$7))</f>
        <v>1.8</v>
      </c>
      <c r="L141" s="164"/>
      <c r="M141" s="164"/>
      <c r="N141" s="164"/>
      <c r="O141" s="164"/>
      <c r="P141" s="164"/>
      <c r="Q141" s="164"/>
      <c r="R141" s="164"/>
      <c r="S141" s="164"/>
      <c r="T141" s="164"/>
      <c r="U141" s="164"/>
      <c r="V141" s="164"/>
      <c r="W141" s="147"/>
      <c r="X141" s="147"/>
      <c r="Y141" s="147"/>
      <c r="Z141" s="147"/>
      <c r="AA141" s="147"/>
      <c r="AB141" s="147"/>
      <c r="AC141" s="147"/>
      <c r="AD141" s="147"/>
      <c r="AE141" s="147"/>
      <c r="AF141" s="147"/>
      <c r="AG141" s="147"/>
      <c r="AH141" s="147"/>
      <c r="AI141" s="147"/>
      <c r="AJ141" s="147"/>
      <c r="AK141" s="147"/>
      <c r="AL141" s="142"/>
    </row>
    <row r="142" spans="1:38">
      <c r="A142" s="65" t="s">
        <v>17</v>
      </c>
      <c r="B142" s="66">
        <f ca="1">INDIRECT(ADDRESS(ROW()-1,VLOOKUP($A$6,Metadata!$A:$B,2,FALSE),,1,B$7))</f>
        <v>2.7</v>
      </c>
      <c r="C142" s="66">
        <f ca="1">INDIRECT(ADDRESS(ROW()-1,VLOOKUP($A$6,Metadata!$A:$B,2,FALSE),,1,C$7))</f>
        <v>3.1</v>
      </c>
      <c r="D142" s="66">
        <f ca="1">INDIRECT(ADDRESS(ROW()-1,VLOOKUP($A$6,Metadata!$A:$B,2,FALSE),,1,D$7))</f>
        <v>2.5</v>
      </c>
      <c r="E142" s="66">
        <f ca="1">INDIRECT(ADDRESS(ROW()-1,VLOOKUP($A$6,Metadata!$A:$B,2,FALSE),,1,E$7))</f>
        <v>2.4</v>
      </c>
      <c r="F142" s="66">
        <f ca="1">INDIRECT(ADDRESS(ROW()-1,VLOOKUP($A$6,Metadata!$A:$B,2,FALSE),,1,F$7))</f>
        <v>2.7</v>
      </c>
      <c r="G142" s="66">
        <f ca="1">INDIRECT(ADDRESS(ROW()-1,VLOOKUP($A$6,Metadata!$A:$B,2,FALSE),,1,G$7))</f>
        <v>3</v>
      </c>
      <c r="H142" s="66">
        <f ca="1">INDIRECT(ADDRESS(ROW()-1,VLOOKUP($A$6,Metadata!$A:$B,2,FALSE),,1,H$7))</f>
        <v>2.8</v>
      </c>
      <c r="I142" s="66">
        <f ca="1">INDIRECT(ADDRESS(ROW()-1,VLOOKUP($A$6,Metadata!$A:$B,2,FALSE),,1,I$7))</f>
        <v>3.9</v>
      </c>
      <c r="J142" s="176">
        <f ca="1">INDIRECT(ADDRESS(ROW()-1,VLOOKUP($A$6,Metadata!$A:$B,2,FALSE),,1,J$7))</f>
        <v>1.3</v>
      </c>
      <c r="K142" s="176">
        <f ca="1">INDIRECT(ADDRESS(ROW()-1,VLOOKUP($A$6,Metadata!$A:$B,2,FALSE),,1,K$7))</f>
        <v>1.1000000000000001</v>
      </c>
      <c r="L142" s="164"/>
      <c r="M142" s="164"/>
      <c r="N142" s="164"/>
      <c r="O142" s="164"/>
      <c r="P142" s="164"/>
      <c r="Q142" s="164"/>
      <c r="R142" s="164"/>
      <c r="S142" s="164"/>
      <c r="T142" s="164"/>
      <c r="U142" s="164"/>
      <c r="V142" s="164"/>
      <c r="W142" s="147"/>
      <c r="X142" s="147"/>
      <c r="Y142" s="147"/>
      <c r="Z142" s="147"/>
      <c r="AA142" s="147"/>
      <c r="AB142" s="147"/>
      <c r="AC142" s="147"/>
      <c r="AD142" s="147"/>
      <c r="AE142" s="147"/>
      <c r="AF142" s="147"/>
      <c r="AG142" s="147"/>
      <c r="AH142" s="147"/>
      <c r="AI142" s="147"/>
      <c r="AJ142" s="147"/>
      <c r="AK142" s="147"/>
      <c r="AL142" s="142"/>
    </row>
    <row r="143" spans="1:38">
      <c r="A143" s="65" t="s">
        <v>18</v>
      </c>
      <c r="B143" s="66">
        <f ca="1">INDIRECT(ADDRESS(ROW()-1,VLOOKUP($A$6,Metadata!$A:$B,2,FALSE),,1,B$7))</f>
        <v>5.9</v>
      </c>
      <c r="C143" s="66">
        <f ca="1">INDIRECT(ADDRESS(ROW()-1,VLOOKUP($A$6,Metadata!$A:$B,2,FALSE),,1,C$7))</f>
        <v>5.2</v>
      </c>
      <c r="D143" s="66">
        <f ca="1">INDIRECT(ADDRESS(ROW()-1,VLOOKUP($A$6,Metadata!$A:$B,2,FALSE),,1,D$7))</f>
        <v>3.7</v>
      </c>
      <c r="E143" s="66">
        <f ca="1">INDIRECT(ADDRESS(ROW()-1,VLOOKUP($A$6,Metadata!$A:$B,2,FALSE),,1,E$7))</f>
        <v>5.7</v>
      </c>
      <c r="F143" s="66">
        <f ca="1">INDIRECT(ADDRESS(ROW()-1,VLOOKUP($A$6,Metadata!$A:$B,2,FALSE),,1,F$7))</f>
        <v>7</v>
      </c>
      <c r="G143" s="66">
        <f ca="1">INDIRECT(ADDRESS(ROW()-1,VLOOKUP($A$6,Metadata!$A:$B,2,FALSE),,1,G$7))</f>
        <v>13.2</v>
      </c>
      <c r="H143" s="66">
        <f ca="1">INDIRECT(ADDRESS(ROW()-1,VLOOKUP($A$6,Metadata!$A:$B,2,FALSE),,1,H$7))</f>
        <v>5.8</v>
      </c>
      <c r="I143" s="66">
        <f ca="1">INDIRECT(ADDRESS(ROW()-1,VLOOKUP($A$6,Metadata!$A:$B,2,FALSE),,1,I$7))</f>
        <v>8.8000000000000007</v>
      </c>
      <c r="J143" s="176">
        <f ca="1">INDIRECT(ADDRESS(ROW()-1,VLOOKUP($A$6,Metadata!$A:$B,2,FALSE),,1,J$7))</f>
        <v>4.9000000000000004</v>
      </c>
      <c r="K143" s="176">
        <f ca="1">INDIRECT(ADDRESS(ROW()-1,VLOOKUP($A$6,Metadata!$A:$B,2,FALSE),,1,K$7))</f>
        <v>3.1</v>
      </c>
      <c r="L143" s="164"/>
      <c r="M143" s="164"/>
      <c r="N143" s="164"/>
      <c r="O143" s="164"/>
      <c r="P143" s="164"/>
      <c r="Q143" s="164"/>
      <c r="R143" s="164"/>
      <c r="S143" s="164"/>
      <c r="T143" s="164"/>
      <c r="U143" s="164"/>
      <c r="V143" s="164"/>
      <c r="W143" s="147"/>
      <c r="X143" s="147"/>
      <c r="Y143" s="147"/>
      <c r="Z143" s="147"/>
      <c r="AA143" s="147"/>
      <c r="AB143" s="147"/>
      <c r="AC143" s="147"/>
      <c r="AD143" s="147"/>
      <c r="AE143" s="147"/>
      <c r="AF143" s="147"/>
      <c r="AG143" s="147"/>
      <c r="AH143" s="147"/>
      <c r="AI143" s="147"/>
      <c r="AJ143" s="147"/>
      <c r="AK143" s="147"/>
      <c r="AL143" s="142"/>
    </row>
    <row r="144" spans="1:38">
      <c r="A144" s="64" t="s">
        <v>12</v>
      </c>
      <c r="B144" s="66"/>
      <c r="C144" s="66"/>
      <c r="D144" s="66"/>
      <c r="E144" s="66"/>
      <c r="F144" s="66"/>
      <c r="G144" s="66"/>
      <c r="H144" s="66"/>
      <c r="I144" s="66"/>
      <c r="J144" s="160"/>
      <c r="K144" s="160"/>
      <c r="L144" s="164"/>
      <c r="M144" s="164"/>
      <c r="N144" s="164"/>
      <c r="O144" s="164"/>
      <c r="P144" s="164"/>
      <c r="Q144" s="164"/>
      <c r="R144" s="164"/>
      <c r="S144" s="164"/>
      <c r="T144" s="164"/>
      <c r="U144" s="142"/>
      <c r="V144" s="142"/>
      <c r="W144" s="147"/>
      <c r="X144" s="142"/>
      <c r="Y144" s="142"/>
      <c r="Z144" s="142"/>
      <c r="AA144" s="142"/>
      <c r="AB144" s="142"/>
      <c r="AC144" s="142"/>
      <c r="AD144" s="142"/>
      <c r="AE144" s="142"/>
      <c r="AF144" s="142"/>
      <c r="AG144" s="142"/>
      <c r="AH144" s="142"/>
      <c r="AI144" s="142"/>
      <c r="AJ144" s="142"/>
      <c r="AK144" s="142"/>
      <c r="AL144" s="142"/>
    </row>
    <row r="145" spans="1:38">
      <c r="A145" s="65" t="s">
        <v>19</v>
      </c>
      <c r="B145" s="66">
        <f ca="1">INDIRECT(ADDRESS(ROW()-1,VLOOKUP($A$6,Metadata!$A:$B,2,FALSE),,1,B$7))</f>
        <v>0.9</v>
      </c>
      <c r="C145" s="66">
        <f ca="1">INDIRECT(ADDRESS(ROW()-1,VLOOKUP($A$6,Metadata!$A:$B,2,FALSE),,1,C$7))</f>
        <v>0.8</v>
      </c>
      <c r="D145" s="66">
        <f ca="1">INDIRECT(ADDRESS(ROW()-1,VLOOKUP($A$6,Metadata!$A:$B,2,FALSE),,1,D$7))</f>
        <v>0.7</v>
      </c>
      <c r="E145" s="66">
        <f ca="1">INDIRECT(ADDRESS(ROW()-1,VLOOKUP($A$6,Metadata!$A:$B,2,FALSE),,1,E$7))</f>
        <v>0.8</v>
      </c>
      <c r="F145" s="66">
        <f ca="1">INDIRECT(ADDRESS(ROW()-1,VLOOKUP($A$6,Metadata!$A:$B,2,FALSE),,1,F$7))</f>
        <v>0.8</v>
      </c>
      <c r="G145" s="66">
        <f ca="1">INDIRECT(ADDRESS(ROW()-1,VLOOKUP($A$6,Metadata!$A:$B,2,FALSE),,1,G$7))</f>
        <v>0.7</v>
      </c>
      <c r="H145" s="66">
        <f ca="1">INDIRECT(ADDRESS(ROW()-1,VLOOKUP($A$6,Metadata!$A:$B,2,FALSE),,1,H$7))</f>
        <v>0.7</v>
      </c>
      <c r="I145" s="66">
        <f ca="1">INDIRECT(ADDRESS(ROW()-1,VLOOKUP($A$6,Metadata!$A:$B,2,FALSE),,1,I$7))</f>
        <v>0.6</v>
      </c>
      <c r="J145" s="176">
        <f ca="1">INDIRECT(ADDRESS(ROW()-1,VLOOKUP($A$6,Metadata!$A:$B,2,FALSE),,1,J$7))</f>
        <v>0.6</v>
      </c>
      <c r="K145" s="176">
        <f ca="1">INDIRECT(ADDRESS(ROW()-1,VLOOKUP($A$6,Metadata!$A:$B,2,FALSE),,1,K$7))</f>
        <v>0.9</v>
      </c>
      <c r="L145" s="164"/>
      <c r="M145" s="164"/>
      <c r="N145" s="164"/>
      <c r="O145" s="164"/>
      <c r="P145" s="164"/>
      <c r="Q145" s="164"/>
      <c r="R145" s="164"/>
      <c r="S145" s="164"/>
      <c r="T145" s="164"/>
      <c r="U145" s="164"/>
      <c r="V145" s="164"/>
      <c r="W145" s="147"/>
      <c r="X145" s="147"/>
      <c r="Y145" s="147"/>
      <c r="Z145" s="147"/>
      <c r="AA145" s="147"/>
      <c r="AB145" s="147"/>
      <c r="AC145" s="147"/>
      <c r="AD145" s="147"/>
      <c r="AE145" s="147"/>
      <c r="AF145" s="147"/>
      <c r="AG145" s="147"/>
      <c r="AH145" s="147"/>
      <c r="AI145" s="147"/>
      <c r="AJ145" s="147"/>
      <c r="AK145" s="147"/>
      <c r="AL145" s="142"/>
    </row>
    <row r="146" spans="1:38">
      <c r="A146" s="65" t="s">
        <v>20</v>
      </c>
      <c r="B146" s="66">
        <f ca="1">INDIRECT(ADDRESS(ROW()-1,VLOOKUP($A$6,Metadata!$A:$B,2,FALSE),,1,B$7))</f>
        <v>0.8</v>
      </c>
      <c r="C146" s="66">
        <f ca="1">INDIRECT(ADDRESS(ROW()-1,VLOOKUP($A$6,Metadata!$A:$B,2,FALSE),,1,C$7))</f>
        <v>0.8</v>
      </c>
      <c r="D146" s="66">
        <f ca="1">INDIRECT(ADDRESS(ROW()-1,VLOOKUP($A$6,Metadata!$A:$B,2,FALSE),,1,D$7))</f>
        <v>0.7</v>
      </c>
      <c r="E146" s="66">
        <f ca="1">INDIRECT(ADDRESS(ROW()-1,VLOOKUP($A$6,Metadata!$A:$B,2,FALSE),,1,E$7))</f>
        <v>0.7</v>
      </c>
      <c r="F146" s="66">
        <f ca="1">INDIRECT(ADDRESS(ROW()-1,VLOOKUP($A$6,Metadata!$A:$B,2,FALSE),,1,F$7))</f>
        <v>0.6</v>
      </c>
      <c r="G146" s="66">
        <f ca="1">INDIRECT(ADDRESS(ROW()-1,VLOOKUP($A$6,Metadata!$A:$B,2,FALSE),,1,G$7))</f>
        <v>0.7</v>
      </c>
      <c r="H146" s="66">
        <f ca="1">INDIRECT(ADDRESS(ROW()-1,VLOOKUP($A$6,Metadata!$A:$B,2,FALSE),,1,H$7))</f>
        <v>0.7</v>
      </c>
      <c r="I146" s="66">
        <f ca="1">INDIRECT(ADDRESS(ROW()-1,VLOOKUP($A$6,Metadata!$A:$B,2,FALSE),,1,I$7))</f>
        <v>0.7</v>
      </c>
      <c r="J146" s="176">
        <f ca="1">INDIRECT(ADDRESS(ROW()-1,VLOOKUP($A$6,Metadata!$A:$B,2,FALSE),,1,J$7))</f>
        <v>0.6</v>
      </c>
      <c r="K146" s="176">
        <f ca="1">INDIRECT(ADDRESS(ROW()-1,VLOOKUP($A$6,Metadata!$A:$B,2,FALSE),,1,K$7))</f>
        <v>0.9</v>
      </c>
      <c r="L146" s="164"/>
      <c r="M146" s="164"/>
      <c r="N146" s="164"/>
      <c r="O146" s="164"/>
      <c r="P146" s="164"/>
      <c r="Q146" s="164"/>
      <c r="R146" s="164"/>
      <c r="S146" s="164"/>
      <c r="T146" s="164"/>
      <c r="U146" s="164"/>
      <c r="V146" s="164"/>
      <c r="W146" s="147"/>
      <c r="X146" s="147"/>
      <c r="Y146" s="147"/>
      <c r="Z146" s="147"/>
      <c r="AA146" s="147"/>
      <c r="AB146" s="147"/>
      <c r="AC146" s="147"/>
      <c r="AD146" s="147"/>
      <c r="AE146" s="147"/>
      <c r="AF146" s="147"/>
      <c r="AG146" s="147"/>
      <c r="AH146" s="147"/>
      <c r="AI146" s="147"/>
      <c r="AJ146" s="147"/>
      <c r="AK146" s="147"/>
      <c r="AL146" s="142"/>
    </row>
    <row r="147" spans="1:38">
      <c r="A147" s="98" t="s">
        <v>13</v>
      </c>
      <c r="B147" s="99">
        <f ca="1">INDIRECT(ADDRESS(ROW()-1,VLOOKUP($A$6,Metadata!$A:$B,2,FALSE),,1,B$7))</f>
        <v>0.7</v>
      </c>
      <c r="C147" s="99">
        <f ca="1">INDIRECT(ADDRESS(ROW()-1,VLOOKUP($A$6,Metadata!$A:$B,2,FALSE),,1,C$7))</f>
        <v>0.7</v>
      </c>
      <c r="D147" s="99">
        <f ca="1">INDIRECT(ADDRESS(ROW()-1,VLOOKUP($A$6,Metadata!$A:$B,2,FALSE),,1,D$7))</f>
        <v>0.5</v>
      </c>
      <c r="E147" s="99">
        <f ca="1">INDIRECT(ADDRESS(ROW()-1,VLOOKUP($A$6,Metadata!$A:$B,2,FALSE),,1,E$7))</f>
        <v>0.6</v>
      </c>
      <c r="F147" s="99">
        <f ca="1">INDIRECT(ADDRESS(ROW()-1,VLOOKUP($A$6,Metadata!$A:$B,2,FALSE),,1,F$7))</f>
        <v>0.6</v>
      </c>
      <c r="G147" s="99">
        <f ca="1">INDIRECT(ADDRESS(ROW()-1,VLOOKUP($A$6,Metadata!$A:$B,2,FALSE),,1,G$7))</f>
        <v>0.6</v>
      </c>
      <c r="H147" s="99">
        <f ca="1">INDIRECT(ADDRESS(ROW()-1,VLOOKUP($A$6,Metadata!$A:$B,2,FALSE),,1,H$7))</f>
        <v>0.5</v>
      </c>
      <c r="I147" s="99">
        <f ca="1">INDIRECT(ADDRESS(ROW()-1,VLOOKUP($A$6,Metadata!$A:$B,2,FALSE),,1,I$7))</f>
        <v>0.5</v>
      </c>
      <c r="J147" s="177">
        <f ca="1">INDIRECT(ADDRESS(ROW()-1,VLOOKUP($A$6,Metadata!$A:$B,2,FALSE),,1,J$7))</f>
        <v>0.5</v>
      </c>
      <c r="K147" s="177">
        <f ca="1">INDIRECT(ADDRESS(ROW()-1,VLOOKUP($A$6,Metadata!$A:$B,2,FALSE),,1,K$7))</f>
        <v>0.7</v>
      </c>
      <c r="L147" s="164"/>
      <c r="M147" s="164"/>
      <c r="N147" s="164"/>
      <c r="O147" s="164"/>
      <c r="P147" s="164"/>
      <c r="Q147" s="164"/>
      <c r="R147" s="164"/>
      <c r="S147" s="164"/>
      <c r="T147" s="164"/>
      <c r="U147" s="164"/>
      <c r="V147" s="164"/>
      <c r="W147" s="147"/>
      <c r="X147" s="147"/>
      <c r="Y147" s="147"/>
      <c r="Z147" s="147"/>
      <c r="AA147" s="147"/>
      <c r="AB147" s="147"/>
      <c r="AC147" s="147"/>
      <c r="AD147" s="147"/>
      <c r="AE147" s="147"/>
      <c r="AF147" s="147"/>
      <c r="AG147" s="147"/>
      <c r="AH147" s="147"/>
      <c r="AI147" s="147"/>
      <c r="AJ147" s="147"/>
      <c r="AK147" s="147"/>
      <c r="AL147" s="142"/>
    </row>
    <row r="148" spans="1:38">
      <c r="B148" s="82"/>
      <c r="C148" s="82"/>
      <c r="D148" s="82"/>
      <c r="E148" s="82"/>
      <c r="F148" s="82"/>
      <c r="G148" s="82"/>
      <c r="H148" s="83"/>
      <c r="I148" s="178"/>
      <c r="J148" s="179"/>
      <c r="K148" s="179"/>
    </row>
    <row r="149" spans="1:38">
      <c r="A149" s="63" t="s">
        <v>53</v>
      </c>
      <c r="I149" s="178"/>
    </row>
    <row r="150" spans="1:38">
      <c r="A150" s="63" t="s">
        <v>54</v>
      </c>
      <c r="I150" s="178"/>
    </row>
    <row r="151" spans="1:38">
      <c r="A151" s="63" t="s">
        <v>55</v>
      </c>
      <c r="I151" s="178"/>
    </row>
    <row r="152" spans="1:38">
      <c r="A152" s="63" t="s">
        <v>56</v>
      </c>
      <c r="I152" s="178"/>
    </row>
    <row r="153" spans="1:38">
      <c r="A153" s="63" t="s">
        <v>57</v>
      </c>
      <c r="I153" s="178"/>
    </row>
    <row r="154" spans="1:38">
      <c r="A154" s="63" t="s">
        <v>58</v>
      </c>
      <c r="I154" s="178"/>
    </row>
    <row r="155" spans="1:38">
      <c r="I155" s="178"/>
    </row>
    <row r="156" spans="1:38">
      <c r="A156" s="84" t="s">
        <v>98</v>
      </c>
      <c r="I156" s="178"/>
    </row>
    <row r="157" spans="1:38">
      <c r="I157" s="178"/>
    </row>
    <row r="158" spans="1:38">
      <c r="I158" s="178"/>
    </row>
    <row r="159" spans="1:38">
      <c r="I159" s="178"/>
    </row>
    <row r="160" spans="1:38">
      <c r="I160" s="178"/>
    </row>
    <row r="161" spans="9:9">
      <c r="I161" s="178"/>
    </row>
    <row r="162" spans="9:9">
      <c r="I162" s="178"/>
    </row>
    <row r="163" spans="9:9">
      <c r="I163" s="178"/>
    </row>
  </sheetData>
  <sheetProtection sheet="1" objects="1" scenarios="1"/>
  <mergeCells count="11">
    <mergeCell ref="B108:K108"/>
    <mergeCell ref="B128:K128"/>
    <mergeCell ref="A1:XFD1"/>
    <mergeCell ref="K49:Q49"/>
    <mergeCell ref="S49:Y49"/>
    <mergeCell ref="A4:D4"/>
    <mergeCell ref="B8:K8"/>
    <mergeCell ref="B28:K28"/>
    <mergeCell ref="B48:K48"/>
    <mergeCell ref="B68:K68"/>
    <mergeCell ref="B88:K88"/>
  </mergeCells>
  <conditionalFormatting sqref="B51:K67">
    <cfRule type="expression" dxfId="2" priority="14">
      <formula>IFERROR(OR(B131&gt;=10,B51-B131&lt;0,B51+B131&gt;100),B131="np")</formula>
    </cfRule>
  </conditionalFormatting>
  <conditionalFormatting sqref="B11:K27 B29:K47">
    <cfRule type="expression" dxfId="1" priority="12">
      <formula>B71="NP"</formula>
    </cfRule>
    <cfRule type="expression" dxfId="0" priority="13">
      <formula>B71&gt;=25</formula>
    </cfRule>
  </conditionalFormatting>
  <dataValidations count="1">
    <dataValidation type="list" allowBlank="1" showInputMessage="1" showErrorMessage="1" sqref="A6" xr:uid="{00000000-0002-0000-1200-000000000000}">
      <formula1>AgeRange_List</formula1>
    </dataValidation>
  </dataValidations>
  <hyperlinks>
    <hyperlink ref="A156"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6"/>
  </sheetPr>
  <dimension ref="A1:G15"/>
  <sheetViews>
    <sheetView zoomScaleNormal="100" workbookViewId="0">
      <selection activeCell="B2" sqref="B2:B15"/>
    </sheetView>
  </sheetViews>
  <sheetFormatPr defaultRowHeight="14.25"/>
  <cols>
    <col min="1" max="1" width="23.125" bestFit="1" customWidth="1"/>
    <col min="2" max="2" width="10.875" bestFit="1" customWidth="1"/>
    <col min="4" max="4" width="18" bestFit="1" customWidth="1"/>
    <col min="5" max="5" width="9" style="56" customWidth="1"/>
  </cols>
  <sheetData>
    <row r="1" spans="1:7" ht="15">
      <c r="A1" s="10" t="s">
        <v>40</v>
      </c>
      <c r="B1" s="10" t="s">
        <v>41</v>
      </c>
      <c r="D1" s="51"/>
      <c r="E1" s="54"/>
      <c r="F1" s="51"/>
      <c r="G1" s="51"/>
    </row>
    <row r="2" spans="1:7" ht="15">
      <c r="A2" t="s">
        <v>63</v>
      </c>
      <c r="B2">
        <v>2</v>
      </c>
      <c r="D2" s="51"/>
      <c r="E2" s="54"/>
      <c r="F2" s="51"/>
      <c r="G2" s="51"/>
    </row>
    <row r="3" spans="1:7">
      <c r="A3" t="s">
        <v>42</v>
      </c>
      <c r="B3">
        <v>3</v>
      </c>
      <c r="D3" s="12"/>
      <c r="E3" s="55"/>
      <c r="F3" s="52"/>
    </row>
    <row r="4" spans="1:7">
      <c r="A4" t="s">
        <v>43</v>
      </c>
      <c r="B4">
        <v>4</v>
      </c>
      <c r="D4" s="12"/>
      <c r="E4" s="55"/>
    </row>
    <row r="5" spans="1:7">
      <c r="A5" t="s">
        <v>44</v>
      </c>
      <c r="B5">
        <v>5</v>
      </c>
      <c r="D5" s="12"/>
      <c r="E5" s="55"/>
    </row>
    <row r="6" spans="1:7">
      <c r="A6" t="s">
        <v>45</v>
      </c>
      <c r="B6">
        <v>6</v>
      </c>
      <c r="D6" s="12"/>
      <c r="E6" s="55"/>
    </row>
    <row r="7" spans="1:7">
      <c r="A7" t="s">
        <v>46</v>
      </c>
      <c r="B7">
        <v>7</v>
      </c>
      <c r="D7" s="12"/>
      <c r="E7" s="55"/>
    </row>
    <row r="8" spans="1:7">
      <c r="A8" t="s">
        <v>47</v>
      </c>
      <c r="B8">
        <v>8</v>
      </c>
      <c r="D8" s="12"/>
      <c r="E8" s="55"/>
    </row>
    <row r="9" spans="1:7">
      <c r="A9" t="s">
        <v>48</v>
      </c>
      <c r="B9">
        <v>9</v>
      </c>
      <c r="D9" s="12"/>
      <c r="E9" s="55"/>
    </row>
    <row r="10" spans="1:7">
      <c r="A10" t="s">
        <v>50</v>
      </c>
      <c r="B10">
        <v>10</v>
      </c>
      <c r="D10" s="12"/>
      <c r="E10" s="55"/>
    </row>
    <row r="11" spans="1:7">
      <c r="A11" t="s">
        <v>51</v>
      </c>
      <c r="B11">
        <v>11</v>
      </c>
      <c r="D11" s="12"/>
      <c r="E11" s="55"/>
    </row>
    <row r="12" spans="1:7">
      <c r="A12" t="s">
        <v>64</v>
      </c>
      <c r="B12">
        <v>12</v>
      </c>
      <c r="D12" s="12"/>
      <c r="E12" s="55"/>
    </row>
    <row r="13" spans="1:7">
      <c r="A13" t="s">
        <v>49</v>
      </c>
      <c r="B13">
        <v>13</v>
      </c>
      <c r="D13" s="12"/>
      <c r="E13" s="55"/>
    </row>
    <row r="14" spans="1:7">
      <c r="A14" t="s">
        <v>52</v>
      </c>
      <c r="B14">
        <v>14</v>
      </c>
      <c r="D14" s="12"/>
      <c r="E14" s="55"/>
    </row>
    <row r="15" spans="1:7">
      <c r="A15" t="s">
        <v>65</v>
      </c>
      <c r="B15">
        <v>15</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15" width="10.125" customWidth="1"/>
  </cols>
  <sheetData>
    <row r="1" spans="1:17" s="182" customFormat="1" ht="68.099999999999994" customHeight="1">
      <c r="A1" s="182" t="s">
        <v>39</v>
      </c>
    </row>
    <row r="2" spans="1:17" ht="15.75">
      <c r="A2" s="19" t="s">
        <v>93</v>
      </c>
      <c r="B2" s="19"/>
    </row>
    <row r="3" spans="1:17">
      <c r="A3" s="50" t="s">
        <v>101</v>
      </c>
      <c r="B3" s="50"/>
    </row>
    <row r="4" spans="1:17">
      <c r="A4" s="185" t="s">
        <v>72</v>
      </c>
      <c r="B4" s="185"/>
      <c r="C4" s="185"/>
      <c r="D4" s="185"/>
      <c r="E4" s="108"/>
      <c r="F4" s="108"/>
      <c r="G4" s="108"/>
      <c r="H4" s="108"/>
      <c r="I4" s="108"/>
      <c r="J4" s="108"/>
      <c r="K4" s="108"/>
      <c r="L4" s="108"/>
      <c r="M4" s="108"/>
      <c r="N4" s="108"/>
    </row>
    <row r="5" spans="1:17">
      <c r="A5" s="108"/>
      <c r="B5" s="108"/>
      <c r="C5" s="108"/>
      <c r="D5" s="108"/>
      <c r="E5" s="108"/>
      <c r="F5" s="108"/>
      <c r="G5" s="108"/>
      <c r="H5" s="108"/>
      <c r="I5" s="108"/>
      <c r="J5" s="108"/>
      <c r="K5" s="108"/>
      <c r="L5" s="108"/>
      <c r="M5" s="108"/>
      <c r="N5" s="108"/>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20"/>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c r="O8" s="36"/>
      <c r="P8" s="36"/>
      <c r="Q8" s="36"/>
    </row>
    <row r="9" spans="1:17">
      <c r="A9" s="5" t="s">
        <v>3</v>
      </c>
      <c r="B9" s="5"/>
    </row>
    <row r="10" spans="1:17">
      <c r="A10" s="6" t="s">
        <v>4</v>
      </c>
      <c r="B10" s="104">
        <v>28.3</v>
      </c>
      <c r="C10" s="49">
        <v>249.9</v>
      </c>
      <c r="D10" s="49">
        <v>387.6</v>
      </c>
      <c r="E10" s="49">
        <v>390</v>
      </c>
      <c r="F10" s="49">
        <v>370.7</v>
      </c>
      <c r="G10" s="49">
        <v>357.5</v>
      </c>
      <c r="H10" s="49">
        <v>315.5</v>
      </c>
      <c r="I10" s="49">
        <v>315</v>
      </c>
      <c r="J10" s="49">
        <v>257.89999999999998</v>
      </c>
      <c r="K10" s="49">
        <v>215.1</v>
      </c>
      <c r="L10" s="104">
        <v>264.2</v>
      </c>
      <c r="M10" s="49">
        <v>2609.3000000000002</v>
      </c>
      <c r="N10" s="49">
        <v>2859.3</v>
      </c>
      <c r="O10" s="104">
        <v>3151.7</v>
      </c>
    </row>
    <row r="11" spans="1:17">
      <c r="A11" s="6" t="s">
        <v>5</v>
      </c>
      <c r="B11" s="104">
        <v>33.700000000000003</v>
      </c>
      <c r="C11" s="49">
        <v>206.4</v>
      </c>
      <c r="D11" s="49">
        <v>331.1</v>
      </c>
      <c r="E11" s="49">
        <v>313.5</v>
      </c>
      <c r="F11" s="49">
        <v>278.5</v>
      </c>
      <c r="G11" s="49">
        <v>293.5</v>
      </c>
      <c r="H11" s="49">
        <v>248.4</v>
      </c>
      <c r="I11" s="49">
        <v>220.7</v>
      </c>
      <c r="J11" s="49">
        <v>199.3</v>
      </c>
      <c r="K11" s="49">
        <v>150.80000000000001</v>
      </c>
      <c r="L11" s="104">
        <v>195.1</v>
      </c>
      <c r="M11" s="49">
        <v>2035.9</v>
      </c>
      <c r="N11" s="49">
        <v>2242.1999999999998</v>
      </c>
      <c r="O11" s="104">
        <v>2471</v>
      </c>
    </row>
    <row r="12" spans="1:17">
      <c r="A12" s="6" t="s">
        <v>6</v>
      </c>
      <c r="B12" s="104">
        <v>46.3</v>
      </c>
      <c r="C12" s="49">
        <v>156.80000000000001</v>
      </c>
      <c r="D12" s="49">
        <v>223.8</v>
      </c>
      <c r="E12" s="49">
        <v>213.7</v>
      </c>
      <c r="F12" s="49">
        <v>214.6</v>
      </c>
      <c r="G12" s="49">
        <v>212.1</v>
      </c>
      <c r="H12" s="49">
        <v>187.4</v>
      </c>
      <c r="I12" s="49">
        <v>183.1</v>
      </c>
      <c r="J12" s="49">
        <v>153.30000000000001</v>
      </c>
      <c r="K12" s="49">
        <v>117.2</v>
      </c>
      <c r="L12" s="104">
        <v>142.80000000000001</v>
      </c>
      <c r="M12" s="49">
        <v>1505.3</v>
      </c>
      <c r="N12" s="49">
        <v>1662</v>
      </c>
      <c r="O12" s="104">
        <v>1851.1</v>
      </c>
    </row>
    <row r="13" spans="1:17">
      <c r="A13" s="6" t="s">
        <v>7</v>
      </c>
      <c r="B13" s="104">
        <v>10.6</v>
      </c>
      <c r="C13" s="49">
        <v>56</v>
      </c>
      <c r="D13" s="49">
        <v>74.599999999999994</v>
      </c>
      <c r="E13" s="49">
        <v>66.599999999999994</v>
      </c>
      <c r="F13" s="49">
        <v>71.599999999999994</v>
      </c>
      <c r="G13" s="49">
        <v>76.400000000000006</v>
      </c>
      <c r="H13" s="49">
        <v>68.900000000000006</v>
      </c>
      <c r="I13" s="49">
        <v>68.8</v>
      </c>
      <c r="J13" s="49">
        <v>58.3</v>
      </c>
      <c r="K13" s="49">
        <v>52.8</v>
      </c>
      <c r="L13" s="104">
        <v>54</v>
      </c>
      <c r="M13" s="49">
        <v>537.9</v>
      </c>
      <c r="N13" s="49">
        <v>593.9</v>
      </c>
      <c r="O13" s="104">
        <v>658.5</v>
      </c>
    </row>
    <row r="14" spans="1:17">
      <c r="A14" s="6" t="s">
        <v>8</v>
      </c>
      <c r="B14" s="104">
        <v>15.5</v>
      </c>
      <c r="C14" s="49">
        <v>88</v>
      </c>
      <c r="D14" s="49">
        <v>136.80000000000001</v>
      </c>
      <c r="E14" s="49">
        <v>127.7</v>
      </c>
      <c r="F14" s="49">
        <v>117.6</v>
      </c>
      <c r="G14" s="49">
        <v>122.7</v>
      </c>
      <c r="H14" s="49">
        <v>103.7</v>
      </c>
      <c r="I14" s="49">
        <v>95.6</v>
      </c>
      <c r="J14" s="49">
        <v>82.4</v>
      </c>
      <c r="K14" s="49">
        <v>64.3</v>
      </c>
      <c r="L14" s="104">
        <v>78.2</v>
      </c>
      <c r="M14" s="49">
        <v>850.7</v>
      </c>
      <c r="N14" s="49">
        <v>938.7</v>
      </c>
      <c r="O14" s="104">
        <v>1032.4000000000001</v>
      </c>
    </row>
    <row r="15" spans="1:17">
      <c r="A15" s="6" t="s">
        <v>9</v>
      </c>
      <c r="B15" s="104">
        <v>3.7</v>
      </c>
      <c r="C15" s="49">
        <v>16</v>
      </c>
      <c r="D15" s="49">
        <v>19.399999999999999</v>
      </c>
      <c r="E15" s="49">
        <v>19.100000000000001</v>
      </c>
      <c r="F15" s="49">
        <v>19.2</v>
      </c>
      <c r="G15" s="49">
        <v>20.9</v>
      </c>
      <c r="H15" s="49">
        <v>20.5</v>
      </c>
      <c r="I15" s="49">
        <v>21.1</v>
      </c>
      <c r="J15" s="49">
        <v>20.5</v>
      </c>
      <c r="K15" s="49">
        <v>18.5</v>
      </c>
      <c r="L15" s="104">
        <v>20.399999999999999</v>
      </c>
      <c r="M15" s="49">
        <v>159.19999999999999</v>
      </c>
      <c r="N15" s="49">
        <v>175.2</v>
      </c>
      <c r="O15" s="104">
        <v>199.3</v>
      </c>
    </row>
    <row r="16" spans="1:17">
      <c r="A16" s="6" t="s">
        <v>10</v>
      </c>
      <c r="B16" s="104">
        <v>0.8</v>
      </c>
      <c r="C16" s="49">
        <v>5.2</v>
      </c>
      <c r="D16" s="49">
        <v>11.9</v>
      </c>
      <c r="E16" s="49">
        <v>10.8</v>
      </c>
      <c r="F16" s="49">
        <v>11.1</v>
      </c>
      <c r="G16" s="49">
        <v>11.3</v>
      </c>
      <c r="H16" s="49">
        <v>9.1999999999999993</v>
      </c>
      <c r="I16" s="49">
        <v>8.1999999999999993</v>
      </c>
      <c r="J16" s="49">
        <v>7.4</v>
      </c>
      <c r="K16" s="49">
        <v>4.7</v>
      </c>
      <c r="L16" s="104">
        <v>5.5</v>
      </c>
      <c r="M16" s="49">
        <v>74.7</v>
      </c>
      <c r="N16" s="49">
        <v>79.8</v>
      </c>
      <c r="O16" s="104">
        <v>86.1</v>
      </c>
    </row>
    <row r="17" spans="1:17">
      <c r="A17" s="6" t="s">
        <v>11</v>
      </c>
      <c r="B17" s="104">
        <v>1.8</v>
      </c>
      <c r="C17" s="49">
        <v>12.9</v>
      </c>
      <c r="D17" s="49">
        <v>25.2</v>
      </c>
      <c r="E17" s="49">
        <v>25</v>
      </c>
      <c r="F17" s="49">
        <v>20.5</v>
      </c>
      <c r="G17" s="49">
        <v>20.9</v>
      </c>
      <c r="H17" s="49">
        <v>18</v>
      </c>
      <c r="I17" s="49">
        <v>16.600000000000001</v>
      </c>
      <c r="J17" s="49">
        <v>14.8</v>
      </c>
      <c r="K17" s="49">
        <v>11.7</v>
      </c>
      <c r="L17" s="104">
        <v>13</v>
      </c>
      <c r="M17" s="49">
        <v>152.80000000000001</v>
      </c>
      <c r="N17" s="49">
        <v>165.7</v>
      </c>
      <c r="O17" s="104">
        <v>180.4</v>
      </c>
    </row>
    <row r="18" spans="1:17">
      <c r="A18" s="5" t="s">
        <v>14</v>
      </c>
      <c r="B18" s="105"/>
      <c r="C18" s="49"/>
      <c r="D18" s="49"/>
      <c r="E18" s="49"/>
      <c r="F18" s="49"/>
      <c r="G18" s="49"/>
      <c r="H18" s="49"/>
      <c r="I18" s="49"/>
      <c r="J18" s="49"/>
      <c r="K18" s="49"/>
      <c r="L18" s="109"/>
      <c r="M18" s="49"/>
      <c r="N18" s="49"/>
      <c r="O18" s="105"/>
      <c r="P18" s="49"/>
      <c r="Q18" s="49"/>
    </row>
    <row r="19" spans="1:17">
      <c r="A19" s="6" t="s">
        <v>15</v>
      </c>
      <c r="B19" s="104">
        <v>89.8</v>
      </c>
      <c r="C19" s="49">
        <v>580.9</v>
      </c>
      <c r="D19" s="49">
        <v>936.5</v>
      </c>
      <c r="E19" s="49">
        <v>896.6</v>
      </c>
      <c r="F19" s="49">
        <v>819.8</v>
      </c>
      <c r="G19" s="49">
        <v>795.2</v>
      </c>
      <c r="H19" s="49">
        <v>671.7</v>
      </c>
      <c r="I19" s="49">
        <v>644.9</v>
      </c>
      <c r="J19" s="49">
        <v>540.79999999999995</v>
      </c>
      <c r="K19" s="49">
        <v>421.5</v>
      </c>
      <c r="L19" s="104">
        <v>517.20000000000005</v>
      </c>
      <c r="M19" s="49">
        <v>5726.9</v>
      </c>
      <c r="N19" s="49">
        <v>6307.8</v>
      </c>
      <c r="O19" s="104">
        <v>6914.7</v>
      </c>
      <c r="P19" s="49"/>
      <c r="Q19" s="49"/>
    </row>
    <row r="20" spans="1:17">
      <c r="A20" s="6" t="s">
        <v>16</v>
      </c>
      <c r="B20" s="104">
        <v>34</v>
      </c>
      <c r="C20" s="49">
        <v>142.69999999999999</v>
      </c>
      <c r="D20" s="49">
        <v>178.4</v>
      </c>
      <c r="E20" s="49">
        <v>180.7</v>
      </c>
      <c r="F20" s="49">
        <v>186.2</v>
      </c>
      <c r="G20" s="49">
        <v>222.9</v>
      </c>
      <c r="H20" s="49">
        <v>203.6</v>
      </c>
      <c r="I20" s="49">
        <v>188.7</v>
      </c>
      <c r="J20" s="49">
        <v>171.7</v>
      </c>
      <c r="K20" s="49">
        <v>145.69999999999999</v>
      </c>
      <c r="L20" s="104">
        <v>182.6</v>
      </c>
      <c r="M20" s="49">
        <v>1477.8</v>
      </c>
      <c r="N20" s="49">
        <v>1620.5</v>
      </c>
      <c r="O20" s="104">
        <v>1837.1</v>
      </c>
      <c r="P20" s="49"/>
      <c r="Q20" s="49"/>
    </row>
    <row r="21" spans="1:17">
      <c r="A21" s="6" t="s">
        <v>17</v>
      </c>
      <c r="B21" s="104">
        <v>14.6</v>
      </c>
      <c r="C21" s="49">
        <v>52.9</v>
      </c>
      <c r="D21" s="49">
        <v>81.400000000000006</v>
      </c>
      <c r="E21" s="49">
        <v>71.900000000000006</v>
      </c>
      <c r="F21" s="49">
        <v>75.7</v>
      </c>
      <c r="G21" s="49">
        <v>75.400000000000006</v>
      </c>
      <c r="H21" s="49">
        <v>80.3</v>
      </c>
      <c r="I21" s="49">
        <v>82.5</v>
      </c>
      <c r="J21" s="49">
        <v>69.400000000000006</v>
      </c>
      <c r="K21" s="49">
        <v>59.5</v>
      </c>
      <c r="L21" s="104">
        <v>63.5</v>
      </c>
      <c r="M21" s="49">
        <v>596.20000000000005</v>
      </c>
      <c r="N21" s="49">
        <v>649.1</v>
      </c>
      <c r="O21" s="104">
        <v>727.2</v>
      </c>
      <c r="P21" s="49"/>
      <c r="Q21" s="49"/>
    </row>
    <row r="22" spans="1:17">
      <c r="A22" s="6" t="s">
        <v>18</v>
      </c>
      <c r="B22" s="104">
        <v>2.2000000000000002</v>
      </c>
      <c r="C22" s="49">
        <v>14.7</v>
      </c>
      <c r="D22" s="49">
        <v>14.1</v>
      </c>
      <c r="E22" s="49">
        <v>17.100000000000001</v>
      </c>
      <c r="F22" s="49">
        <v>22</v>
      </c>
      <c r="G22" s="49">
        <v>21.9</v>
      </c>
      <c r="H22" s="49">
        <v>15.9</v>
      </c>
      <c r="I22" s="49">
        <v>13.1</v>
      </c>
      <c r="J22" s="49">
        <v>12.3</v>
      </c>
      <c r="K22" s="49">
        <v>8.4</v>
      </c>
      <c r="L22" s="104">
        <v>10</v>
      </c>
      <c r="M22" s="49">
        <v>124.8</v>
      </c>
      <c r="N22" s="49">
        <v>139.6</v>
      </c>
      <c r="O22" s="104">
        <v>151.69999999999999</v>
      </c>
      <c r="P22" s="49"/>
      <c r="Q22" s="49"/>
    </row>
    <row r="23" spans="1:17">
      <c r="A23" s="5" t="s">
        <v>12</v>
      </c>
      <c r="B23" s="105"/>
      <c r="L23" s="109"/>
      <c r="O23" s="105"/>
    </row>
    <row r="24" spans="1:17">
      <c r="A24" s="6" t="s">
        <v>19</v>
      </c>
      <c r="B24" s="104">
        <v>65.3</v>
      </c>
      <c r="C24" s="49">
        <v>376.3</v>
      </c>
      <c r="D24" s="49">
        <v>581.4</v>
      </c>
      <c r="E24" s="49">
        <v>574.1</v>
      </c>
      <c r="F24" s="49">
        <v>542.79999999999995</v>
      </c>
      <c r="G24" s="49">
        <v>555</v>
      </c>
      <c r="H24" s="49">
        <v>488.9</v>
      </c>
      <c r="I24" s="49">
        <v>466.8</v>
      </c>
      <c r="J24" s="49">
        <v>409.8</v>
      </c>
      <c r="K24" s="49">
        <v>352.4</v>
      </c>
      <c r="L24" s="104">
        <v>459.3</v>
      </c>
      <c r="M24" s="49">
        <v>3971.1</v>
      </c>
      <c r="N24" s="49">
        <v>4347.5</v>
      </c>
      <c r="O24" s="104">
        <v>4872.1000000000004</v>
      </c>
    </row>
    <row r="25" spans="1:17">
      <c r="A25" s="6" t="s">
        <v>20</v>
      </c>
      <c r="B25" s="104">
        <v>75.3</v>
      </c>
      <c r="C25" s="49">
        <v>414.9</v>
      </c>
      <c r="D25" s="49">
        <v>629</v>
      </c>
      <c r="E25" s="49">
        <v>592.20000000000005</v>
      </c>
      <c r="F25" s="49">
        <v>560.9</v>
      </c>
      <c r="G25" s="49">
        <v>560.4</v>
      </c>
      <c r="H25" s="49">
        <v>482.7</v>
      </c>
      <c r="I25" s="49">
        <v>462.4</v>
      </c>
      <c r="J25" s="49">
        <v>384.3</v>
      </c>
      <c r="K25" s="49">
        <v>282.7</v>
      </c>
      <c r="L25" s="104">
        <v>313.89999999999998</v>
      </c>
      <c r="M25" s="49">
        <v>3954.6</v>
      </c>
      <c r="N25" s="49">
        <v>4369.5</v>
      </c>
      <c r="O25" s="104">
        <v>4758.6000000000004</v>
      </c>
    </row>
    <row r="26" spans="1:17">
      <c r="A26" s="8" t="s">
        <v>13</v>
      </c>
      <c r="B26" s="106">
        <v>140.6</v>
      </c>
      <c r="C26" s="9">
        <v>791.2</v>
      </c>
      <c r="D26" s="9">
        <v>1210.4000000000001</v>
      </c>
      <c r="E26" s="9">
        <v>1166.3</v>
      </c>
      <c r="F26" s="9">
        <v>1103.7</v>
      </c>
      <c r="G26" s="9">
        <v>1115.3</v>
      </c>
      <c r="H26" s="9">
        <v>971.6</v>
      </c>
      <c r="I26" s="9">
        <v>929.2</v>
      </c>
      <c r="J26" s="9">
        <v>794.1</v>
      </c>
      <c r="K26" s="9">
        <v>635.20000000000005</v>
      </c>
      <c r="L26" s="106">
        <v>773.2</v>
      </c>
      <c r="M26" s="9">
        <v>7925.7</v>
      </c>
      <c r="N26" s="9">
        <v>8716.9</v>
      </c>
      <c r="O26" s="107">
        <v>9630.7000000000007</v>
      </c>
    </row>
    <row r="27" spans="1:17">
      <c r="A27" s="121"/>
      <c r="B27" s="188" t="s">
        <v>67</v>
      </c>
      <c r="C27" s="188"/>
      <c r="D27" s="188"/>
      <c r="E27" s="188"/>
      <c r="F27" s="188"/>
      <c r="G27" s="188"/>
      <c r="H27" s="188"/>
      <c r="I27" s="188"/>
      <c r="J27" s="188"/>
      <c r="K27" s="188"/>
      <c r="L27" s="188"/>
      <c r="M27" s="188"/>
      <c r="N27" s="188"/>
      <c r="O27" s="188"/>
    </row>
    <row r="28" spans="1:17">
      <c r="A28" s="40" t="s">
        <v>33</v>
      </c>
      <c r="B28" s="40"/>
      <c r="C28" s="37"/>
      <c r="D28" s="37"/>
      <c r="E28" s="37"/>
      <c r="F28" s="37"/>
      <c r="G28" s="37"/>
      <c r="H28" s="37"/>
      <c r="I28" s="37"/>
      <c r="J28" s="37"/>
      <c r="K28" s="37"/>
      <c r="L28" s="37"/>
      <c r="M28" s="37"/>
      <c r="N28" s="37"/>
    </row>
    <row r="29" spans="1:17">
      <c r="A29" s="5" t="s">
        <v>3</v>
      </c>
      <c r="B29" s="5"/>
    </row>
    <row r="30" spans="1:17">
      <c r="A30" s="6" t="s">
        <v>4</v>
      </c>
      <c r="B30" s="104">
        <v>467.6</v>
      </c>
      <c r="C30" s="49">
        <v>524.5</v>
      </c>
      <c r="D30" s="49">
        <v>544.70000000000005</v>
      </c>
      <c r="E30" s="49">
        <v>537.20000000000005</v>
      </c>
      <c r="F30" s="49">
        <v>503.8</v>
      </c>
      <c r="G30" s="49">
        <v>524.20000000000005</v>
      </c>
      <c r="H30" s="49">
        <v>487.5</v>
      </c>
      <c r="I30" s="49">
        <v>500.5</v>
      </c>
      <c r="J30" s="49">
        <v>453.8</v>
      </c>
      <c r="K30" s="49">
        <v>401</v>
      </c>
      <c r="L30" s="104">
        <v>609.9</v>
      </c>
      <c r="M30" s="49">
        <v>3952.6</v>
      </c>
      <c r="N30" s="49">
        <v>4477.1000000000004</v>
      </c>
      <c r="O30" s="104">
        <v>5554.6</v>
      </c>
    </row>
    <row r="31" spans="1:17">
      <c r="A31" s="6" t="s">
        <v>5</v>
      </c>
      <c r="B31" s="104">
        <v>356.4</v>
      </c>
      <c r="C31" s="49">
        <v>419</v>
      </c>
      <c r="D31" s="49">
        <v>446.5</v>
      </c>
      <c r="E31" s="49">
        <v>425.9</v>
      </c>
      <c r="F31" s="49">
        <v>397</v>
      </c>
      <c r="G31" s="49">
        <v>418.8</v>
      </c>
      <c r="H31" s="49">
        <v>384.4</v>
      </c>
      <c r="I31" s="49">
        <v>381.1</v>
      </c>
      <c r="J31" s="49">
        <v>339.7</v>
      </c>
      <c r="K31" s="49">
        <v>304.3</v>
      </c>
      <c r="L31" s="104">
        <v>463.3</v>
      </c>
      <c r="M31" s="49">
        <v>3097.7</v>
      </c>
      <c r="N31" s="49">
        <v>3516.7</v>
      </c>
      <c r="O31" s="104">
        <v>4336.3</v>
      </c>
    </row>
    <row r="32" spans="1:17">
      <c r="A32" s="6" t="s">
        <v>6</v>
      </c>
      <c r="B32" s="104">
        <v>313.7</v>
      </c>
      <c r="C32" s="49">
        <v>341.9</v>
      </c>
      <c r="D32" s="49">
        <v>345.6</v>
      </c>
      <c r="E32" s="49">
        <v>328.5</v>
      </c>
      <c r="F32" s="49">
        <v>316.5</v>
      </c>
      <c r="G32" s="49">
        <v>339.3</v>
      </c>
      <c r="H32" s="49">
        <v>313.89999999999998</v>
      </c>
      <c r="I32" s="49">
        <v>312.10000000000002</v>
      </c>
      <c r="J32" s="49">
        <v>274.10000000000002</v>
      </c>
      <c r="K32" s="49">
        <v>257.60000000000002</v>
      </c>
      <c r="L32" s="104">
        <v>363.1</v>
      </c>
      <c r="M32" s="49">
        <v>2487.6</v>
      </c>
      <c r="N32" s="49">
        <v>2829.5</v>
      </c>
      <c r="O32" s="104">
        <v>3506.3</v>
      </c>
    </row>
    <row r="33" spans="1:17">
      <c r="A33" s="6" t="s">
        <v>7</v>
      </c>
      <c r="B33" s="104">
        <v>105.2</v>
      </c>
      <c r="C33" s="49">
        <v>115.6</v>
      </c>
      <c r="D33" s="49">
        <v>115</v>
      </c>
      <c r="E33" s="49">
        <v>107.9</v>
      </c>
      <c r="F33" s="49">
        <v>104</v>
      </c>
      <c r="G33" s="49">
        <v>115.5</v>
      </c>
      <c r="H33" s="49">
        <v>113.9</v>
      </c>
      <c r="I33" s="49">
        <v>116.9</v>
      </c>
      <c r="J33" s="49">
        <v>107.2</v>
      </c>
      <c r="K33" s="49">
        <v>99.8</v>
      </c>
      <c r="L33" s="104">
        <v>143.69999999999999</v>
      </c>
      <c r="M33" s="49">
        <v>880.2</v>
      </c>
      <c r="N33" s="49">
        <v>995.8</v>
      </c>
      <c r="O33" s="104">
        <v>1244.7</v>
      </c>
    </row>
    <row r="34" spans="1:17">
      <c r="A34" s="6" t="s">
        <v>8</v>
      </c>
      <c r="B34" s="104">
        <v>154.80000000000001</v>
      </c>
      <c r="C34" s="49">
        <v>185.2</v>
      </c>
      <c r="D34" s="49">
        <v>204.8</v>
      </c>
      <c r="E34" s="49">
        <v>187.2</v>
      </c>
      <c r="F34" s="49">
        <v>170.1</v>
      </c>
      <c r="G34" s="49">
        <v>182.6</v>
      </c>
      <c r="H34" s="49">
        <v>169.3</v>
      </c>
      <c r="I34" s="49">
        <v>164.3</v>
      </c>
      <c r="J34" s="49">
        <v>145.19999999999999</v>
      </c>
      <c r="K34" s="49">
        <v>128.9</v>
      </c>
      <c r="L34" s="104">
        <v>179.3</v>
      </c>
      <c r="M34" s="49">
        <v>1352.4</v>
      </c>
      <c r="N34" s="49">
        <v>1537.6</v>
      </c>
      <c r="O34" s="104">
        <v>1871.7</v>
      </c>
    </row>
    <row r="35" spans="1:17">
      <c r="A35" s="6" t="s">
        <v>9</v>
      </c>
      <c r="B35" s="104">
        <v>33.799999999999997</v>
      </c>
      <c r="C35" s="49">
        <v>32.200000000000003</v>
      </c>
      <c r="D35" s="49">
        <v>28.8</v>
      </c>
      <c r="E35" s="49">
        <v>28.6</v>
      </c>
      <c r="F35" s="49">
        <v>29.6</v>
      </c>
      <c r="G35" s="49">
        <v>34.9</v>
      </c>
      <c r="H35" s="49">
        <v>33.9</v>
      </c>
      <c r="I35" s="49">
        <v>37.5</v>
      </c>
      <c r="J35" s="49">
        <v>36.299999999999997</v>
      </c>
      <c r="K35" s="49">
        <v>32.299999999999997</v>
      </c>
      <c r="L35" s="104">
        <v>50.3</v>
      </c>
      <c r="M35" s="49">
        <v>261.8</v>
      </c>
      <c r="N35" s="49">
        <v>294.10000000000002</v>
      </c>
      <c r="O35" s="104">
        <v>378.1</v>
      </c>
    </row>
    <row r="36" spans="1:17">
      <c r="A36" s="6" t="s">
        <v>10</v>
      </c>
      <c r="B36" s="104">
        <v>13.6</v>
      </c>
      <c r="C36" s="49">
        <v>13.5</v>
      </c>
      <c r="D36" s="49">
        <v>17.2</v>
      </c>
      <c r="E36" s="49">
        <v>17.7</v>
      </c>
      <c r="F36" s="49">
        <v>16.399999999999999</v>
      </c>
      <c r="G36" s="49">
        <v>16.2</v>
      </c>
      <c r="H36" s="49">
        <v>14.6</v>
      </c>
      <c r="I36" s="49">
        <v>14.2</v>
      </c>
      <c r="J36" s="49">
        <v>12.3</v>
      </c>
      <c r="K36" s="49">
        <v>10.3</v>
      </c>
      <c r="L36" s="104">
        <v>10.5</v>
      </c>
      <c r="M36" s="49">
        <v>119.1</v>
      </c>
      <c r="N36" s="49">
        <v>132.6</v>
      </c>
      <c r="O36" s="104">
        <v>156.6</v>
      </c>
    </row>
    <row r="37" spans="1:17">
      <c r="A37" s="6" t="s">
        <v>11</v>
      </c>
      <c r="B37" s="104">
        <v>23.5</v>
      </c>
      <c r="C37" s="49">
        <v>29.9</v>
      </c>
      <c r="D37" s="49">
        <v>32.700000000000003</v>
      </c>
      <c r="E37" s="49">
        <v>31.4</v>
      </c>
      <c r="F37" s="49">
        <v>27.3</v>
      </c>
      <c r="G37" s="49">
        <v>27</v>
      </c>
      <c r="H37" s="49">
        <v>24.4</v>
      </c>
      <c r="I37" s="49">
        <v>24.4</v>
      </c>
      <c r="J37" s="49">
        <v>21.5</v>
      </c>
      <c r="K37" s="49">
        <v>18.5</v>
      </c>
      <c r="L37" s="104">
        <v>23.2</v>
      </c>
      <c r="M37" s="49">
        <v>207.2</v>
      </c>
      <c r="N37" s="49">
        <v>237.1</v>
      </c>
      <c r="O37" s="104">
        <v>283.8</v>
      </c>
    </row>
    <row r="38" spans="1:17">
      <c r="A38" s="5" t="s">
        <v>14</v>
      </c>
      <c r="B38" s="105"/>
      <c r="C38" s="49"/>
      <c r="D38" s="49"/>
      <c r="E38" s="49"/>
      <c r="F38" s="49"/>
      <c r="G38" s="49"/>
      <c r="H38" s="49"/>
      <c r="I38" s="49"/>
      <c r="J38" s="49"/>
      <c r="K38" s="49"/>
      <c r="L38" s="105"/>
      <c r="M38" s="49"/>
      <c r="N38" s="49"/>
      <c r="O38" s="105"/>
      <c r="P38" s="49"/>
      <c r="Q38" s="49"/>
    </row>
    <row r="39" spans="1:17">
      <c r="A39" s="6" t="s">
        <v>15</v>
      </c>
      <c r="B39" s="104">
        <v>999.7</v>
      </c>
      <c r="C39" s="49">
        <v>1237.2</v>
      </c>
      <c r="D39" s="49">
        <v>1301.8</v>
      </c>
      <c r="E39" s="49">
        <v>1237.2</v>
      </c>
      <c r="F39" s="49">
        <v>1133.2</v>
      </c>
      <c r="G39" s="49">
        <v>1146.8</v>
      </c>
      <c r="H39" s="49">
        <v>1043</v>
      </c>
      <c r="I39" s="49">
        <v>1042.4000000000001</v>
      </c>
      <c r="J39" s="49">
        <v>923.5</v>
      </c>
      <c r="K39" s="49">
        <v>808.7</v>
      </c>
      <c r="L39" s="104">
        <v>1185</v>
      </c>
      <c r="M39" s="49">
        <v>8636.6</v>
      </c>
      <c r="N39" s="49">
        <v>9873.9</v>
      </c>
      <c r="O39" s="104">
        <v>12058.6</v>
      </c>
      <c r="P39" s="49"/>
      <c r="Q39" s="49"/>
    </row>
    <row r="40" spans="1:17">
      <c r="A40" s="6" t="s">
        <v>16</v>
      </c>
      <c r="B40" s="104">
        <v>327.2</v>
      </c>
      <c r="C40" s="49">
        <v>284.39999999999998</v>
      </c>
      <c r="D40" s="49">
        <v>278.7</v>
      </c>
      <c r="E40" s="49">
        <v>273.2</v>
      </c>
      <c r="F40" s="49">
        <v>277.89999999999998</v>
      </c>
      <c r="G40" s="49">
        <v>346.6</v>
      </c>
      <c r="H40" s="49">
        <v>339.8</v>
      </c>
      <c r="I40" s="49">
        <v>333.4</v>
      </c>
      <c r="J40" s="49">
        <v>302.39999999999998</v>
      </c>
      <c r="K40" s="49">
        <v>291.3</v>
      </c>
      <c r="L40" s="104">
        <v>454.7</v>
      </c>
      <c r="M40" s="49">
        <v>2443.3000000000002</v>
      </c>
      <c r="N40" s="49">
        <v>2727.6</v>
      </c>
      <c r="O40" s="104">
        <v>3509.6</v>
      </c>
      <c r="P40" s="49"/>
      <c r="Q40" s="49"/>
    </row>
    <row r="41" spans="1:17">
      <c r="A41" s="6" t="s">
        <v>17</v>
      </c>
      <c r="B41" s="104">
        <v>120.2</v>
      </c>
      <c r="C41" s="49">
        <v>113.6</v>
      </c>
      <c r="D41" s="49">
        <v>131.1</v>
      </c>
      <c r="E41" s="49">
        <v>123.8</v>
      </c>
      <c r="F41" s="49">
        <v>124.6</v>
      </c>
      <c r="G41" s="49">
        <v>131.19999999999999</v>
      </c>
      <c r="H41" s="49">
        <v>131.1</v>
      </c>
      <c r="I41" s="49">
        <v>147.6</v>
      </c>
      <c r="J41" s="49">
        <v>136.80000000000001</v>
      </c>
      <c r="K41" s="49">
        <v>128.5</v>
      </c>
      <c r="L41" s="104">
        <v>176.6</v>
      </c>
      <c r="M41" s="49">
        <v>1054.7</v>
      </c>
      <c r="N41" s="49">
        <v>1168.3</v>
      </c>
      <c r="O41" s="104">
        <v>1465.1</v>
      </c>
      <c r="P41" s="49"/>
      <c r="Q41" s="49"/>
    </row>
    <row r="42" spans="1:17">
      <c r="A42" s="6" t="s">
        <v>18</v>
      </c>
      <c r="B42" s="104">
        <v>21.4</v>
      </c>
      <c r="C42" s="49">
        <v>26.6</v>
      </c>
      <c r="D42" s="49">
        <v>23.6</v>
      </c>
      <c r="E42" s="49">
        <v>30.2</v>
      </c>
      <c r="F42" s="49">
        <v>29</v>
      </c>
      <c r="G42" s="49">
        <v>33.9</v>
      </c>
      <c r="H42" s="49">
        <v>28</v>
      </c>
      <c r="I42" s="49">
        <v>27.6</v>
      </c>
      <c r="J42" s="49">
        <v>27.5</v>
      </c>
      <c r="K42" s="49">
        <v>24.2</v>
      </c>
      <c r="L42" s="104">
        <v>26.8</v>
      </c>
      <c r="M42" s="49">
        <v>223.9</v>
      </c>
      <c r="N42" s="49">
        <v>250.6</v>
      </c>
      <c r="O42" s="104">
        <v>298.8</v>
      </c>
      <c r="P42" s="49"/>
      <c r="Q42" s="49"/>
    </row>
    <row r="43" spans="1:17">
      <c r="A43" s="5" t="s">
        <v>12</v>
      </c>
      <c r="B43" s="105"/>
      <c r="L43" s="105"/>
      <c r="O43" s="105"/>
    </row>
    <row r="44" spans="1:17">
      <c r="A44" s="6" t="s">
        <v>19</v>
      </c>
      <c r="B44" s="104">
        <v>751.8</v>
      </c>
      <c r="C44" s="49">
        <v>846.6</v>
      </c>
      <c r="D44" s="49">
        <v>875.3</v>
      </c>
      <c r="E44" s="49">
        <v>831.8</v>
      </c>
      <c r="F44" s="49">
        <v>778.4</v>
      </c>
      <c r="G44" s="49">
        <v>819.7</v>
      </c>
      <c r="H44" s="49">
        <v>763.4</v>
      </c>
      <c r="I44" s="49">
        <v>763.5</v>
      </c>
      <c r="J44" s="49">
        <v>681.8</v>
      </c>
      <c r="K44" s="49">
        <v>618.1</v>
      </c>
      <c r="L44" s="104">
        <v>908.7</v>
      </c>
      <c r="M44" s="49">
        <v>6132</v>
      </c>
      <c r="N44" s="49">
        <v>6978.6</v>
      </c>
      <c r="O44" s="104">
        <v>8639.2000000000007</v>
      </c>
    </row>
    <row r="45" spans="1:17">
      <c r="A45" s="6" t="s">
        <v>20</v>
      </c>
      <c r="B45" s="104">
        <v>716.7</v>
      </c>
      <c r="C45" s="49">
        <v>815.2</v>
      </c>
      <c r="D45" s="49">
        <v>859.9</v>
      </c>
      <c r="E45" s="49">
        <v>832.6</v>
      </c>
      <c r="F45" s="49">
        <v>786.3</v>
      </c>
      <c r="G45" s="49">
        <v>838.8</v>
      </c>
      <c r="H45" s="49">
        <v>778.5</v>
      </c>
      <c r="I45" s="49">
        <v>787.5</v>
      </c>
      <c r="J45" s="49">
        <v>708.4</v>
      </c>
      <c r="K45" s="49">
        <v>634.70000000000005</v>
      </c>
      <c r="L45" s="104">
        <v>934.4</v>
      </c>
      <c r="M45" s="49">
        <v>6226.6</v>
      </c>
      <c r="N45" s="49">
        <v>7041.8</v>
      </c>
      <c r="O45" s="104">
        <v>8693</v>
      </c>
    </row>
    <row r="46" spans="1:17" s="10" customFormat="1" ht="15">
      <c r="A46" s="8" t="s">
        <v>13</v>
      </c>
      <c r="B46" s="106">
        <v>1468.6</v>
      </c>
      <c r="C46" s="9">
        <v>1661.9</v>
      </c>
      <c r="D46" s="9">
        <v>1735.2</v>
      </c>
      <c r="E46" s="9">
        <v>1664.3</v>
      </c>
      <c r="F46" s="9">
        <v>1564.7</v>
      </c>
      <c r="G46" s="9">
        <v>1658.5</v>
      </c>
      <c r="H46" s="9">
        <v>1541.9</v>
      </c>
      <c r="I46" s="9">
        <v>1551</v>
      </c>
      <c r="J46" s="9">
        <v>1390.2</v>
      </c>
      <c r="K46" s="9">
        <v>1252.8</v>
      </c>
      <c r="L46" s="106">
        <v>1843.1</v>
      </c>
      <c r="M46" s="9">
        <v>12358.6</v>
      </c>
      <c r="N46" s="9">
        <v>14020.4</v>
      </c>
      <c r="O46" s="107">
        <v>17332.099999999999</v>
      </c>
    </row>
    <row r="47" spans="1:17">
      <c r="A47" s="121"/>
      <c r="B47" s="188" t="s">
        <v>71</v>
      </c>
      <c r="C47" s="188"/>
      <c r="D47" s="188"/>
      <c r="E47" s="188"/>
      <c r="F47" s="188"/>
      <c r="G47" s="188"/>
      <c r="H47" s="188"/>
      <c r="I47" s="188"/>
      <c r="J47" s="188"/>
      <c r="K47" s="188"/>
      <c r="L47" s="188"/>
      <c r="M47" s="188"/>
      <c r="N47" s="188"/>
      <c r="O47" s="188"/>
    </row>
    <row r="48" spans="1:17">
      <c r="A48" s="40" t="s">
        <v>34</v>
      </c>
      <c r="B48" s="40"/>
      <c r="C48" s="37"/>
      <c r="D48" s="37"/>
      <c r="E48" s="37"/>
      <c r="F48" s="37"/>
      <c r="G48" s="37"/>
      <c r="H48" s="37"/>
      <c r="I48" s="37"/>
      <c r="J48" s="37"/>
      <c r="K48" s="37"/>
      <c r="L48" s="37"/>
      <c r="M48" s="37"/>
      <c r="N48" s="37"/>
    </row>
    <row r="49" spans="1:17">
      <c r="A49" s="5" t="s">
        <v>3</v>
      </c>
      <c r="B49" s="5"/>
    </row>
    <row r="50" spans="1:17">
      <c r="A50" s="6" t="s">
        <v>4</v>
      </c>
      <c r="B50" s="104">
        <v>6.1</v>
      </c>
      <c r="C50" s="49">
        <v>47.6</v>
      </c>
      <c r="D50" s="49">
        <v>71.2</v>
      </c>
      <c r="E50" s="49">
        <v>72.599999999999994</v>
      </c>
      <c r="F50" s="49">
        <v>73.599999999999994</v>
      </c>
      <c r="G50" s="49">
        <v>68.2</v>
      </c>
      <c r="H50" s="49">
        <v>64.7</v>
      </c>
      <c r="I50" s="49">
        <v>62.9</v>
      </c>
      <c r="J50" s="49">
        <v>56.8</v>
      </c>
      <c r="K50" s="49">
        <v>53.7</v>
      </c>
      <c r="L50" s="104">
        <v>43.3</v>
      </c>
      <c r="M50" s="49">
        <v>66</v>
      </c>
      <c r="N50" s="49">
        <v>63.9</v>
      </c>
      <c r="O50" s="104">
        <v>56.7</v>
      </c>
    </row>
    <row r="51" spans="1:17">
      <c r="A51" s="6" t="s">
        <v>5</v>
      </c>
      <c r="B51" s="104">
        <v>9.5</v>
      </c>
      <c r="C51" s="49">
        <v>49.3</v>
      </c>
      <c r="D51" s="49">
        <v>74.2</v>
      </c>
      <c r="E51" s="49">
        <v>73.599999999999994</v>
      </c>
      <c r="F51" s="49">
        <v>70.099999999999994</v>
      </c>
      <c r="G51" s="49">
        <v>70.099999999999994</v>
      </c>
      <c r="H51" s="49">
        <v>64.599999999999994</v>
      </c>
      <c r="I51" s="49">
        <v>57.9</v>
      </c>
      <c r="J51" s="49">
        <v>58.7</v>
      </c>
      <c r="K51" s="49">
        <v>49.6</v>
      </c>
      <c r="L51" s="104">
        <v>42.1</v>
      </c>
      <c r="M51" s="49">
        <v>65.7</v>
      </c>
      <c r="N51" s="49">
        <v>63.8</v>
      </c>
      <c r="O51" s="104">
        <v>57</v>
      </c>
    </row>
    <row r="52" spans="1:17">
      <c r="A52" s="6" t="s">
        <v>6</v>
      </c>
      <c r="B52" s="104">
        <v>14.8</v>
      </c>
      <c r="C52" s="49">
        <v>45.9</v>
      </c>
      <c r="D52" s="49">
        <v>64.7</v>
      </c>
      <c r="E52" s="49">
        <v>65.099999999999994</v>
      </c>
      <c r="F52" s="49">
        <v>67.8</v>
      </c>
      <c r="G52" s="49">
        <v>62.5</v>
      </c>
      <c r="H52" s="49">
        <v>59.7</v>
      </c>
      <c r="I52" s="49">
        <v>58.7</v>
      </c>
      <c r="J52" s="49">
        <v>55.9</v>
      </c>
      <c r="K52" s="49">
        <v>45.5</v>
      </c>
      <c r="L52" s="104">
        <v>39.299999999999997</v>
      </c>
      <c r="M52" s="49">
        <v>60.5</v>
      </c>
      <c r="N52" s="49">
        <v>58.7</v>
      </c>
      <c r="O52" s="104">
        <v>52.8</v>
      </c>
    </row>
    <row r="53" spans="1:17">
      <c r="A53" s="6" t="s">
        <v>7</v>
      </c>
      <c r="B53" s="104">
        <v>10.1</v>
      </c>
      <c r="C53" s="49">
        <v>48.5</v>
      </c>
      <c r="D53" s="49">
        <v>64.900000000000006</v>
      </c>
      <c r="E53" s="49">
        <v>61.7</v>
      </c>
      <c r="F53" s="49">
        <v>68.8</v>
      </c>
      <c r="G53" s="49">
        <v>66.099999999999994</v>
      </c>
      <c r="H53" s="49">
        <v>60.5</v>
      </c>
      <c r="I53" s="49">
        <v>58.8</v>
      </c>
      <c r="J53" s="49">
        <v>54.3</v>
      </c>
      <c r="K53" s="49">
        <v>52.9</v>
      </c>
      <c r="L53" s="104">
        <v>37.6</v>
      </c>
      <c r="M53" s="49">
        <v>61.1</v>
      </c>
      <c r="N53" s="49">
        <v>59.6</v>
      </c>
      <c r="O53" s="104">
        <v>52.9</v>
      </c>
    </row>
    <row r="54" spans="1:17">
      <c r="A54" s="6" t="s">
        <v>8</v>
      </c>
      <c r="B54" s="104">
        <v>10</v>
      </c>
      <c r="C54" s="49">
        <v>47.5</v>
      </c>
      <c r="D54" s="49">
        <v>66.8</v>
      </c>
      <c r="E54" s="49">
        <v>68.2</v>
      </c>
      <c r="F54" s="49">
        <v>69.099999999999994</v>
      </c>
      <c r="G54" s="49">
        <v>67.2</v>
      </c>
      <c r="H54" s="49">
        <v>61.3</v>
      </c>
      <c r="I54" s="49">
        <v>58.2</v>
      </c>
      <c r="J54" s="49">
        <v>56.8</v>
      </c>
      <c r="K54" s="49">
        <v>49.8</v>
      </c>
      <c r="L54" s="104">
        <v>43.6</v>
      </c>
      <c r="M54" s="49">
        <v>62.9</v>
      </c>
      <c r="N54" s="49">
        <v>61</v>
      </c>
      <c r="O54" s="104">
        <v>55.2</v>
      </c>
    </row>
    <row r="55" spans="1:17">
      <c r="A55" s="6" t="s">
        <v>9</v>
      </c>
      <c r="B55" s="104">
        <v>10.9</v>
      </c>
      <c r="C55" s="49">
        <v>49.7</v>
      </c>
      <c r="D55" s="49">
        <v>67.5</v>
      </c>
      <c r="E55" s="49">
        <v>66.8</v>
      </c>
      <c r="F55" s="49">
        <v>64.7</v>
      </c>
      <c r="G55" s="49">
        <v>60</v>
      </c>
      <c r="H55" s="49">
        <v>60.3</v>
      </c>
      <c r="I55" s="49">
        <v>56.4</v>
      </c>
      <c r="J55" s="49">
        <v>56.4</v>
      </c>
      <c r="K55" s="49">
        <v>57.3</v>
      </c>
      <c r="L55" s="104">
        <v>40.6</v>
      </c>
      <c r="M55" s="49">
        <v>60.8</v>
      </c>
      <c r="N55" s="49">
        <v>59.6</v>
      </c>
      <c r="O55" s="104">
        <v>52.7</v>
      </c>
    </row>
    <row r="56" spans="1:17">
      <c r="A56" s="6" t="s">
        <v>10</v>
      </c>
      <c r="B56" s="104">
        <v>5.9</v>
      </c>
      <c r="C56" s="49">
        <v>38.200000000000003</v>
      </c>
      <c r="D56" s="49">
        <v>69.400000000000006</v>
      </c>
      <c r="E56" s="49">
        <v>60.6</v>
      </c>
      <c r="F56" s="49">
        <v>67.8</v>
      </c>
      <c r="G56" s="49">
        <v>69.8</v>
      </c>
      <c r="H56" s="49">
        <v>63.2</v>
      </c>
      <c r="I56" s="49">
        <v>57.7</v>
      </c>
      <c r="J56" s="49">
        <v>60.4</v>
      </c>
      <c r="K56" s="49">
        <v>45.3</v>
      </c>
      <c r="L56" s="104">
        <v>52.4</v>
      </c>
      <c r="M56" s="49">
        <v>62.7</v>
      </c>
      <c r="N56" s="49">
        <v>60.2</v>
      </c>
      <c r="O56" s="104">
        <v>55</v>
      </c>
    </row>
    <row r="57" spans="1:17">
      <c r="A57" s="6" t="s">
        <v>11</v>
      </c>
      <c r="B57" s="104">
        <v>7.7</v>
      </c>
      <c r="C57" s="49">
        <v>43</v>
      </c>
      <c r="D57" s="49">
        <v>77.2</v>
      </c>
      <c r="E57" s="49">
        <v>79.5</v>
      </c>
      <c r="F57" s="49">
        <v>74.8</v>
      </c>
      <c r="G57" s="49">
        <v>77.400000000000006</v>
      </c>
      <c r="H57" s="49">
        <v>73.900000000000006</v>
      </c>
      <c r="I57" s="49">
        <v>68.099999999999994</v>
      </c>
      <c r="J57" s="49">
        <v>69.099999999999994</v>
      </c>
      <c r="K57" s="49">
        <v>63.5</v>
      </c>
      <c r="L57" s="104">
        <v>56</v>
      </c>
      <c r="M57" s="49">
        <v>73.8</v>
      </c>
      <c r="N57" s="49">
        <v>69.900000000000006</v>
      </c>
      <c r="O57" s="104">
        <v>63.6</v>
      </c>
    </row>
    <row r="58" spans="1:17">
      <c r="A58" s="5" t="s">
        <v>14</v>
      </c>
      <c r="B58" s="105"/>
      <c r="C58" s="49"/>
      <c r="D58" s="49"/>
      <c r="E58" s="49"/>
      <c r="F58" s="49"/>
      <c r="G58" s="49"/>
      <c r="H58" s="49"/>
      <c r="I58" s="49"/>
      <c r="J58" s="49"/>
      <c r="K58" s="49"/>
      <c r="L58" s="105"/>
      <c r="M58" s="49"/>
      <c r="N58" s="49"/>
      <c r="O58" s="105"/>
      <c r="P58" s="49"/>
      <c r="Q58" s="49"/>
    </row>
    <row r="59" spans="1:17">
      <c r="A59" s="6" t="s">
        <v>15</v>
      </c>
      <c r="B59" s="104">
        <v>9</v>
      </c>
      <c r="C59" s="49">
        <v>46.9</v>
      </c>
      <c r="D59" s="49">
        <v>71.900000000000006</v>
      </c>
      <c r="E59" s="49">
        <v>72.5</v>
      </c>
      <c r="F59" s="49">
        <v>72.3</v>
      </c>
      <c r="G59" s="49">
        <v>69.3</v>
      </c>
      <c r="H59" s="49">
        <v>64.400000000000006</v>
      </c>
      <c r="I59" s="49">
        <v>61.9</v>
      </c>
      <c r="J59" s="49">
        <v>58.6</v>
      </c>
      <c r="K59" s="49">
        <v>52.1</v>
      </c>
      <c r="L59" s="104">
        <v>43.6</v>
      </c>
      <c r="M59" s="49">
        <v>66.3</v>
      </c>
      <c r="N59" s="49">
        <v>63.9</v>
      </c>
      <c r="O59" s="104">
        <v>57.3</v>
      </c>
      <c r="P59" s="49"/>
      <c r="Q59" s="49"/>
    </row>
    <row r="60" spans="1:17">
      <c r="A60" s="6" t="s">
        <v>16</v>
      </c>
      <c r="B60" s="104">
        <v>10.4</v>
      </c>
      <c r="C60" s="49">
        <v>50.2</v>
      </c>
      <c r="D60" s="49">
        <v>64</v>
      </c>
      <c r="E60" s="49">
        <v>66.099999999999994</v>
      </c>
      <c r="F60" s="49">
        <v>67</v>
      </c>
      <c r="G60" s="49">
        <v>64.3</v>
      </c>
      <c r="H60" s="49">
        <v>59.9</v>
      </c>
      <c r="I60" s="49">
        <v>56.6</v>
      </c>
      <c r="J60" s="49">
        <v>56.8</v>
      </c>
      <c r="K60" s="49">
        <v>50</v>
      </c>
      <c r="L60" s="104">
        <v>40.200000000000003</v>
      </c>
      <c r="M60" s="49">
        <v>60.5</v>
      </c>
      <c r="N60" s="49">
        <v>59.4</v>
      </c>
      <c r="O60" s="104">
        <v>52.3</v>
      </c>
      <c r="P60" s="49"/>
      <c r="Q60" s="49"/>
    </row>
    <row r="61" spans="1:17">
      <c r="A61" s="6" t="s">
        <v>17</v>
      </c>
      <c r="B61" s="104">
        <v>12.1</v>
      </c>
      <c r="C61" s="49">
        <v>46.6</v>
      </c>
      <c r="D61" s="49">
        <v>62.1</v>
      </c>
      <c r="E61" s="49">
        <v>58.1</v>
      </c>
      <c r="F61" s="49">
        <v>60.8</v>
      </c>
      <c r="G61" s="49">
        <v>57.5</v>
      </c>
      <c r="H61" s="49">
        <v>61.2</v>
      </c>
      <c r="I61" s="49">
        <v>55.9</v>
      </c>
      <c r="J61" s="49">
        <v>50.7</v>
      </c>
      <c r="K61" s="49">
        <v>46.3</v>
      </c>
      <c r="L61" s="104">
        <v>36</v>
      </c>
      <c r="M61" s="49">
        <v>56.5</v>
      </c>
      <c r="N61" s="49">
        <v>55.6</v>
      </c>
      <c r="O61" s="104">
        <v>49.6</v>
      </c>
      <c r="P61" s="49"/>
      <c r="Q61" s="49"/>
    </row>
    <row r="62" spans="1:17">
      <c r="A62" s="6" t="s">
        <v>18</v>
      </c>
      <c r="B62" s="104">
        <v>10.3</v>
      </c>
      <c r="C62" s="49">
        <v>55.3</v>
      </c>
      <c r="D62" s="49">
        <v>60</v>
      </c>
      <c r="E62" s="49">
        <v>56.6</v>
      </c>
      <c r="F62" s="49">
        <v>75.8</v>
      </c>
      <c r="G62" s="49">
        <v>64.7</v>
      </c>
      <c r="H62" s="49">
        <v>57</v>
      </c>
      <c r="I62" s="49">
        <v>47.5</v>
      </c>
      <c r="J62" s="49">
        <v>44.6</v>
      </c>
      <c r="K62" s="49">
        <v>34.6</v>
      </c>
      <c r="L62" s="104">
        <v>37.299999999999997</v>
      </c>
      <c r="M62" s="49">
        <v>55.7</v>
      </c>
      <c r="N62" s="49">
        <v>55.7</v>
      </c>
      <c r="O62" s="104">
        <v>50.8</v>
      </c>
      <c r="P62" s="49"/>
      <c r="Q62" s="49"/>
    </row>
    <row r="63" spans="1:17">
      <c r="A63" s="5" t="s">
        <v>12</v>
      </c>
      <c r="B63" s="105"/>
      <c r="L63" s="105"/>
      <c r="O63" s="105"/>
    </row>
    <row r="64" spans="1:17">
      <c r="A64" s="6" t="s">
        <v>19</v>
      </c>
      <c r="B64" s="104">
        <v>8.6999999999999993</v>
      </c>
      <c r="C64" s="49">
        <v>44.5</v>
      </c>
      <c r="D64" s="49">
        <v>66.400000000000006</v>
      </c>
      <c r="E64" s="49">
        <v>69</v>
      </c>
      <c r="F64" s="49">
        <v>69.7</v>
      </c>
      <c r="G64" s="49">
        <v>67.7</v>
      </c>
      <c r="H64" s="49">
        <v>64</v>
      </c>
      <c r="I64" s="49">
        <v>61.1</v>
      </c>
      <c r="J64" s="49">
        <v>60.1</v>
      </c>
      <c r="K64" s="49">
        <v>57</v>
      </c>
      <c r="L64" s="104">
        <v>50.5</v>
      </c>
      <c r="M64" s="49">
        <v>64.8</v>
      </c>
      <c r="N64" s="49">
        <v>62.3</v>
      </c>
      <c r="O64" s="104">
        <v>56.4</v>
      </c>
    </row>
    <row r="65" spans="1:17">
      <c r="A65" s="6" t="s">
        <v>20</v>
      </c>
      <c r="B65" s="104">
        <v>10.5</v>
      </c>
      <c r="C65" s="49">
        <v>50.9</v>
      </c>
      <c r="D65" s="49">
        <v>73.099999999999994</v>
      </c>
      <c r="E65" s="49">
        <v>71.099999999999994</v>
      </c>
      <c r="F65" s="49">
        <v>71.3</v>
      </c>
      <c r="G65" s="49">
        <v>66.8</v>
      </c>
      <c r="H65" s="49">
        <v>62</v>
      </c>
      <c r="I65" s="49">
        <v>58.7</v>
      </c>
      <c r="J65" s="49">
        <v>54.2</v>
      </c>
      <c r="K65" s="49">
        <v>44.5</v>
      </c>
      <c r="L65" s="104">
        <v>33.6</v>
      </c>
      <c r="M65" s="49">
        <v>63.5</v>
      </c>
      <c r="N65" s="49">
        <v>62.1</v>
      </c>
      <c r="O65" s="104">
        <v>54.7</v>
      </c>
    </row>
    <row r="66" spans="1:17">
      <c r="A66" s="8" t="s">
        <v>13</v>
      </c>
      <c r="B66" s="106">
        <v>9.6</v>
      </c>
      <c r="C66" s="9">
        <v>47.6</v>
      </c>
      <c r="D66" s="9">
        <v>69.8</v>
      </c>
      <c r="E66" s="9">
        <v>70.099999999999994</v>
      </c>
      <c r="F66" s="9">
        <v>70.5</v>
      </c>
      <c r="G66" s="9">
        <v>67.3</v>
      </c>
      <c r="H66" s="9">
        <v>63</v>
      </c>
      <c r="I66" s="9">
        <v>59.9</v>
      </c>
      <c r="J66" s="9">
        <v>57.1</v>
      </c>
      <c r="K66" s="9">
        <v>50.7</v>
      </c>
      <c r="L66" s="106">
        <v>42</v>
      </c>
      <c r="M66" s="9">
        <v>64.099999999999994</v>
      </c>
      <c r="N66" s="9">
        <v>62.2</v>
      </c>
      <c r="O66" s="107">
        <v>55.6</v>
      </c>
    </row>
    <row r="67" spans="1:17">
      <c r="A67" s="121"/>
      <c r="B67" s="188" t="s">
        <v>70</v>
      </c>
      <c r="C67" s="188"/>
      <c r="D67" s="188"/>
      <c r="E67" s="188"/>
      <c r="F67" s="188"/>
      <c r="G67" s="188"/>
      <c r="H67" s="188"/>
      <c r="I67" s="188"/>
      <c r="J67" s="188"/>
      <c r="K67" s="188"/>
      <c r="L67" s="188"/>
      <c r="M67" s="188"/>
      <c r="N67" s="188"/>
      <c r="O67" s="188"/>
    </row>
    <row r="68" spans="1:17">
      <c r="A68" s="40" t="s">
        <v>35</v>
      </c>
      <c r="B68" s="40"/>
      <c r="C68" s="37"/>
      <c r="D68" s="37"/>
      <c r="E68" s="37"/>
      <c r="F68" s="37"/>
      <c r="G68" s="37"/>
      <c r="H68" s="37"/>
      <c r="I68" s="37"/>
      <c r="J68" s="37"/>
      <c r="K68" s="37"/>
      <c r="L68" s="37"/>
      <c r="M68" s="37"/>
      <c r="N68" s="37"/>
    </row>
    <row r="69" spans="1:17">
      <c r="A69" s="5" t="s">
        <v>3</v>
      </c>
      <c r="B69" s="5"/>
    </row>
    <row r="70" spans="1:17">
      <c r="A70" s="6" t="s">
        <v>4</v>
      </c>
      <c r="B70" s="104">
        <v>15.4</v>
      </c>
      <c r="C70" s="49">
        <v>4.5999999999999996</v>
      </c>
      <c r="D70" s="49">
        <v>2.2000000000000002</v>
      </c>
      <c r="E70" s="49">
        <v>2.7</v>
      </c>
      <c r="F70" s="49">
        <v>1.6</v>
      </c>
      <c r="G70" s="49">
        <v>1.9</v>
      </c>
      <c r="H70" s="49">
        <v>2.6</v>
      </c>
      <c r="I70" s="49">
        <v>3.3</v>
      </c>
      <c r="J70" s="49">
        <v>3.6</v>
      </c>
      <c r="K70" s="49">
        <v>3.5</v>
      </c>
      <c r="L70" s="104">
        <v>4.4000000000000004</v>
      </c>
      <c r="M70" s="49">
        <v>1.1000000000000001</v>
      </c>
      <c r="N70" s="49">
        <v>1.2</v>
      </c>
      <c r="O70" s="104">
        <v>1.1000000000000001</v>
      </c>
    </row>
    <row r="71" spans="1:17">
      <c r="A71" s="6" t="s">
        <v>5</v>
      </c>
      <c r="B71" s="104">
        <v>10.9</v>
      </c>
      <c r="C71" s="49">
        <v>3.2</v>
      </c>
      <c r="D71" s="49">
        <v>2.6</v>
      </c>
      <c r="E71" s="49">
        <v>2.2999999999999998</v>
      </c>
      <c r="F71" s="49">
        <v>2.2999999999999998</v>
      </c>
      <c r="G71" s="49">
        <v>2.2000000000000002</v>
      </c>
      <c r="H71" s="49">
        <v>1.6</v>
      </c>
      <c r="I71" s="49">
        <v>2.7</v>
      </c>
      <c r="J71" s="49">
        <v>3.5</v>
      </c>
      <c r="K71" s="49">
        <v>5.0999999999999996</v>
      </c>
      <c r="L71" s="104">
        <v>5.0999999999999996</v>
      </c>
      <c r="M71" s="49">
        <v>1.1000000000000001</v>
      </c>
      <c r="N71" s="49">
        <v>1.1000000000000001</v>
      </c>
      <c r="O71" s="104">
        <v>1.1000000000000001</v>
      </c>
    </row>
    <row r="72" spans="1:17">
      <c r="A72" s="6" t="s">
        <v>6</v>
      </c>
      <c r="B72" s="104">
        <v>11.5</v>
      </c>
      <c r="C72" s="49">
        <v>4.0999999999999996</v>
      </c>
      <c r="D72" s="49">
        <v>2.5</v>
      </c>
      <c r="E72" s="49">
        <v>3.2</v>
      </c>
      <c r="F72" s="49">
        <v>2.8</v>
      </c>
      <c r="G72" s="49">
        <v>2.9</v>
      </c>
      <c r="H72" s="49">
        <v>3.9</v>
      </c>
      <c r="I72" s="49">
        <v>3.5</v>
      </c>
      <c r="J72" s="49">
        <v>3</v>
      </c>
      <c r="K72" s="49">
        <v>5.2</v>
      </c>
      <c r="L72" s="104">
        <v>6.1</v>
      </c>
      <c r="M72" s="49">
        <v>1.2</v>
      </c>
      <c r="N72" s="49">
        <v>1.3</v>
      </c>
      <c r="O72" s="104">
        <v>1.1000000000000001</v>
      </c>
    </row>
    <row r="73" spans="1:17">
      <c r="A73" s="6" t="s">
        <v>7</v>
      </c>
      <c r="B73" s="104">
        <v>11.9</v>
      </c>
      <c r="C73" s="49">
        <v>4.8</v>
      </c>
      <c r="D73" s="49">
        <v>4.9000000000000004</v>
      </c>
      <c r="E73" s="49">
        <v>4.0999999999999996</v>
      </c>
      <c r="F73" s="49">
        <v>3.4</v>
      </c>
      <c r="G73" s="49">
        <v>3.4</v>
      </c>
      <c r="H73" s="49">
        <v>3.7</v>
      </c>
      <c r="I73" s="49">
        <v>2.9</v>
      </c>
      <c r="J73" s="49">
        <v>5.5</v>
      </c>
      <c r="K73" s="49">
        <v>4.5</v>
      </c>
      <c r="L73" s="104">
        <v>5.4</v>
      </c>
      <c r="M73" s="49">
        <v>1.8</v>
      </c>
      <c r="N73" s="49">
        <v>1.8</v>
      </c>
      <c r="O73" s="104">
        <v>1.7</v>
      </c>
    </row>
    <row r="74" spans="1:17">
      <c r="A74" s="6" t="s">
        <v>8</v>
      </c>
      <c r="B74" s="104">
        <v>15.8</v>
      </c>
      <c r="C74" s="49">
        <v>6</v>
      </c>
      <c r="D74" s="49">
        <v>3.1</v>
      </c>
      <c r="E74" s="49">
        <v>3.6</v>
      </c>
      <c r="F74" s="49">
        <v>4.5999999999999996</v>
      </c>
      <c r="G74" s="49">
        <v>2.6</v>
      </c>
      <c r="H74" s="49">
        <v>3.4</v>
      </c>
      <c r="I74" s="49">
        <v>3.3</v>
      </c>
      <c r="J74" s="49">
        <v>4.0999999999999996</v>
      </c>
      <c r="K74" s="49">
        <v>6.5</v>
      </c>
      <c r="L74" s="104">
        <v>6.7</v>
      </c>
      <c r="M74" s="49">
        <v>1.7</v>
      </c>
      <c r="N74" s="49">
        <v>1.5</v>
      </c>
      <c r="O74" s="104">
        <v>1.5</v>
      </c>
    </row>
    <row r="75" spans="1:17">
      <c r="A75" s="6" t="s">
        <v>9</v>
      </c>
      <c r="B75" s="104">
        <v>16.899999999999999</v>
      </c>
      <c r="C75" s="49">
        <v>7.9</v>
      </c>
      <c r="D75" s="49">
        <v>4.2</v>
      </c>
      <c r="E75" s="49">
        <v>5</v>
      </c>
      <c r="F75" s="49">
        <v>6.3</v>
      </c>
      <c r="G75" s="49">
        <v>4.9000000000000004</v>
      </c>
      <c r="H75" s="49">
        <v>5.0999999999999996</v>
      </c>
      <c r="I75" s="49">
        <v>4.5999999999999996</v>
      </c>
      <c r="J75" s="49">
        <v>5.5</v>
      </c>
      <c r="K75" s="49">
        <v>7.4</v>
      </c>
      <c r="L75" s="104">
        <v>7.6</v>
      </c>
      <c r="M75" s="49">
        <v>2.2000000000000002</v>
      </c>
      <c r="N75" s="49">
        <v>2</v>
      </c>
      <c r="O75" s="104">
        <v>1.9</v>
      </c>
    </row>
    <row r="76" spans="1:17">
      <c r="A76" s="6" t="s">
        <v>10</v>
      </c>
      <c r="B76" s="104">
        <v>42.3</v>
      </c>
      <c r="C76" s="49">
        <v>20.6</v>
      </c>
      <c r="D76" s="49">
        <v>7.1</v>
      </c>
      <c r="E76" s="49">
        <v>7.5</v>
      </c>
      <c r="F76" s="49">
        <v>8.6999999999999993</v>
      </c>
      <c r="G76" s="49">
        <v>5.5</v>
      </c>
      <c r="H76" s="49">
        <v>6.6</v>
      </c>
      <c r="I76" s="49">
        <v>7.6</v>
      </c>
      <c r="J76" s="49">
        <v>9.3000000000000007</v>
      </c>
      <c r="K76" s="49">
        <v>13.1</v>
      </c>
      <c r="L76" s="104">
        <v>11.1</v>
      </c>
      <c r="M76" s="49">
        <v>4.7</v>
      </c>
      <c r="N76" s="49">
        <v>5.2</v>
      </c>
      <c r="O76" s="104">
        <v>5.2</v>
      </c>
    </row>
    <row r="77" spans="1:17">
      <c r="A77" s="6" t="s">
        <v>11</v>
      </c>
      <c r="B77" s="104">
        <v>31.2</v>
      </c>
      <c r="C77" s="49">
        <v>9.4</v>
      </c>
      <c r="D77" s="49">
        <v>4</v>
      </c>
      <c r="E77" s="49">
        <v>3.6</v>
      </c>
      <c r="F77" s="49">
        <v>4.2</v>
      </c>
      <c r="G77" s="49">
        <v>3</v>
      </c>
      <c r="H77" s="49">
        <v>5.3</v>
      </c>
      <c r="I77" s="49">
        <v>6.1</v>
      </c>
      <c r="J77" s="49">
        <v>7</v>
      </c>
      <c r="K77" s="49">
        <v>8.6</v>
      </c>
      <c r="L77" s="104">
        <v>9.6999999999999993</v>
      </c>
      <c r="M77" s="49">
        <v>1.7</v>
      </c>
      <c r="N77" s="49">
        <v>1.6</v>
      </c>
      <c r="O77" s="104">
        <v>1.6</v>
      </c>
    </row>
    <row r="78" spans="1:17">
      <c r="A78" s="5" t="s">
        <v>14</v>
      </c>
      <c r="B78" s="105"/>
      <c r="C78" s="49"/>
      <c r="D78" s="49"/>
      <c r="E78" s="49"/>
      <c r="F78" s="49"/>
      <c r="G78" s="49"/>
      <c r="H78" s="49"/>
      <c r="I78" s="49"/>
      <c r="J78" s="49"/>
      <c r="K78" s="49"/>
      <c r="L78" s="105"/>
      <c r="M78" s="49"/>
      <c r="N78" s="49"/>
      <c r="O78" s="105"/>
      <c r="P78" s="49"/>
      <c r="Q78" s="49"/>
    </row>
    <row r="79" spans="1:17">
      <c r="A79" s="6" t="s">
        <v>15</v>
      </c>
      <c r="B79" s="104">
        <v>7.9</v>
      </c>
      <c r="C79" s="49">
        <v>2.4</v>
      </c>
      <c r="D79" s="49">
        <v>1.8</v>
      </c>
      <c r="E79" s="49">
        <v>1.7</v>
      </c>
      <c r="F79" s="49">
        <v>1.6</v>
      </c>
      <c r="G79" s="49">
        <v>1.8</v>
      </c>
      <c r="H79" s="49">
        <v>1.7</v>
      </c>
      <c r="I79" s="49">
        <v>1.8</v>
      </c>
      <c r="J79" s="49">
        <v>2.5</v>
      </c>
      <c r="K79" s="49">
        <v>3.2</v>
      </c>
      <c r="L79" s="104">
        <v>2.7</v>
      </c>
      <c r="M79" s="49">
        <v>0.8</v>
      </c>
      <c r="N79" s="49">
        <v>0.8</v>
      </c>
      <c r="O79" s="104">
        <v>0.7</v>
      </c>
      <c r="P79" s="49"/>
      <c r="Q79" s="49"/>
    </row>
    <row r="80" spans="1:17">
      <c r="A80" s="6" t="s">
        <v>16</v>
      </c>
      <c r="B80" s="104">
        <v>14.7</v>
      </c>
      <c r="C80" s="49">
        <v>6.3</v>
      </c>
      <c r="D80" s="49">
        <v>7.1</v>
      </c>
      <c r="E80" s="49">
        <v>4.9000000000000004</v>
      </c>
      <c r="F80" s="49">
        <v>3.5</v>
      </c>
      <c r="G80" s="49">
        <v>5.5</v>
      </c>
      <c r="H80" s="49">
        <v>4.5999999999999996</v>
      </c>
      <c r="I80" s="49">
        <v>5.7</v>
      </c>
      <c r="J80" s="49">
        <v>4.8</v>
      </c>
      <c r="K80" s="49">
        <v>6.4</v>
      </c>
      <c r="L80" s="104">
        <v>5.8</v>
      </c>
      <c r="M80" s="49">
        <v>2.9</v>
      </c>
      <c r="N80" s="49">
        <v>2.9</v>
      </c>
      <c r="O80" s="104">
        <v>2.7</v>
      </c>
      <c r="P80" s="49"/>
      <c r="Q80" s="49"/>
    </row>
    <row r="81" spans="1:17">
      <c r="A81" s="6" t="s">
        <v>17</v>
      </c>
      <c r="B81" s="104">
        <v>21.9</v>
      </c>
      <c r="C81" s="49">
        <v>12.1</v>
      </c>
      <c r="D81" s="49">
        <v>10.9</v>
      </c>
      <c r="E81" s="49">
        <v>10.4</v>
      </c>
      <c r="F81" s="49">
        <v>11.1</v>
      </c>
      <c r="G81" s="49">
        <v>9.8000000000000007</v>
      </c>
      <c r="H81" s="49">
        <v>10.4</v>
      </c>
      <c r="I81" s="49">
        <v>11</v>
      </c>
      <c r="J81" s="49">
        <v>8.3000000000000007</v>
      </c>
      <c r="K81" s="49">
        <v>10.8</v>
      </c>
      <c r="L81" s="104">
        <v>11.7</v>
      </c>
      <c r="M81" s="49">
        <v>7.3</v>
      </c>
      <c r="N81" s="49">
        <v>7.1</v>
      </c>
      <c r="O81" s="104">
        <v>7</v>
      </c>
      <c r="P81" s="49"/>
      <c r="Q81" s="49"/>
    </row>
    <row r="82" spans="1:17">
      <c r="A82" s="6" t="s">
        <v>18</v>
      </c>
      <c r="B82" s="104">
        <v>40</v>
      </c>
      <c r="C82" s="49">
        <v>25.3</v>
      </c>
      <c r="D82" s="49">
        <v>26.3</v>
      </c>
      <c r="E82" s="49">
        <v>25.1</v>
      </c>
      <c r="F82" s="49">
        <v>31.6</v>
      </c>
      <c r="G82" s="49">
        <v>19.3</v>
      </c>
      <c r="H82" s="49">
        <v>23.7</v>
      </c>
      <c r="I82" s="49">
        <v>19.600000000000001</v>
      </c>
      <c r="J82" s="49">
        <v>24.1</v>
      </c>
      <c r="K82" s="49">
        <v>25.3</v>
      </c>
      <c r="L82" s="104">
        <v>27</v>
      </c>
      <c r="M82" s="49">
        <v>17.399999999999999</v>
      </c>
      <c r="N82" s="49">
        <v>17.2</v>
      </c>
      <c r="O82" s="104">
        <v>16.5</v>
      </c>
      <c r="P82" s="49"/>
      <c r="Q82" s="49"/>
    </row>
    <row r="83" spans="1:17">
      <c r="A83" s="5" t="s">
        <v>12</v>
      </c>
      <c r="B83" s="105"/>
      <c r="L83" s="105"/>
      <c r="O83" s="105"/>
    </row>
    <row r="84" spans="1:17">
      <c r="A84" s="6" t="s">
        <v>19</v>
      </c>
      <c r="B84" s="104">
        <v>7.5</v>
      </c>
      <c r="C84" s="49">
        <v>3.3</v>
      </c>
      <c r="D84" s="49">
        <v>1.8</v>
      </c>
      <c r="E84" s="49">
        <v>2</v>
      </c>
      <c r="F84" s="49">
        <v>1.5</v>
      </c>
      <c r="G84" s="49">
        <v>1.5</v>
      </c>
      <c r="H84" s="49">
        <v>2</v>
      </c>
      <c r="I84" s="49">
        <v>2</v>
      </c>
      <c r="J84" s="49">
        <v>1.9</v>
      </c>
      <c r="K84" s="49">
        <v>2.7</v>
      </c>
      <c r="L84" s="104">
        <v>3.2</v>
      </c>
      <c r="M84" s="49">
        <v>0.7</v>
      </c>
      <c r="N84" s="49">
        <v>0.8</v>
      </c>
      <c r="O84" s="104">
        <v>0.8</v>
      </c>
    </row>
    <row r="85" spans="1:17">
      <c r="A85" s="6" t="s">
        <v>20</v>
      </c>
      <c r="B85" s="104">
        <v>9.3000000000000007</v>
      </c>
      <c r="C85" s="49">
        <v>2.2000000000000002</v>
      </c>
      <c r="D85" s="49">
        <v>1.7</v>
      </c>
      <c r="E85" s="49">
        <v>1.7</v>
      </c>
      <c r="F85" s="49">
        <v>1.3</v>
      </c>
      <c r="G85" s="49">
        <v>1.6</v>
      </c>
      <c r="H85" s="49">
        <v>1.8</v>
      </c>
      <c r="I85" s="49">
        <v>2.4</v>
      </c>
      <c r="J85" s="49">
        <v>2.2999999999999998</v>
      </c>
      <c r="K85" s="49">
        <v>3.1</v>
      </c>
      <c r="L85" s="104">
        <v>2.8</v>
      </c>
      <c r="M85" s="49">
        <v>0.8</v>
      </c>
      <c r="N85" s="49">
        <v>0.7</v>
      </c>
      <c r="O85" s="104">
        <v>0.7</v>
      </c>
    </row>
    <row r="86" spans="1:17">
      <c r="A86" s="8" t="s">
        <v>13</v>
      </c>
      <c r="B86" s="106">
        <v>6.6</v>
      </c>
      <c r="C86" s="9">
        <v>2.2000000000000002</v>
      </c>
      <c r="D86" s="9">
        <v>1.3</v>
      </c>
      <c r="E86" s="9">
        <v>1.5</v>
      </c>
      <c r="F86" s="9">
        <v>1.1000000000000001</v>
      </c>
      <c r="G86" s="9">
        <v>1.2</v>
      </c>
      <c r="H86" s="9">
        <v>1.3</v>
      </c>
      <c r="I86" s="9">
        <v>1.5</v>
      </c>
      <c r="J86" s="9">
        <v>1.8</v>
      </c>
      <c r="K86" s="9">
        <v>2.2000000000000002</v>
      </c>
      <c r="L86" s="106">
        <v>2.6</v>
      </c>
      <c r="M86" s="9">
        <v>0.6</v>
      </c>
      <c r="N86" s="9">
        <v>0.7</v>
      </c>
      <c r="O86" s="107">
        <v>0.6</v>
      </c>
    </row>
    <row r="87" spans="1:17">
      <c r="A87" s="121"/>
      <c r="B87" s="188" t="s">
        <v>70</v>
      </c>
      <c r="C87" s="188"/>
      <c r="D87" s="188"/>
      <c r="E87" s="188"/>
      <c r="F87" s="188"/>
      <c r="G87" s="188"/>
      <c r="H87" s="188"/>
      <c r="I87" s="188"/>
      <c r="J87" s="188"/>
      <c r="K87" s="188"/>
      <c r="L87" s="188"/>
      <c r="M87" s="188"/>
      <c r="N87" s="188"/>
      <c r="O87" s="188"/>
    </row>
    <row r="88" spans="1:17">
      <c r="A88" s="40" t="s">
        <v>36</v>
      </c>
      <c r="B88" s="40"/>
      <c r="C88" s="37"/>
      <c r="D88" s="37"/>
      <c r="E88" s="37"/>
      <c r="F88" s="37"/>
      <c r="G88" s="37"/>
      <c r="H88" s="37"/>
      <c r="I88" s="37"/>
      <c r="J88" s="37"/>
      <c r="K88" s="37"/>
      <c r="L88" s="37"/>
      <c r="M88" s="37"/>
      <c r="N88" s="37"/>
    </row>
    <row r="89" spans="1:17">
      <c r="A89" s="5" t="s">
        <v>3</v>
      </c>
      <c r="B89" s="5"/>
    </row>
    <row r="90" spans="1:17">
      <c r="A90" s="6" t="s">
        <v>4</v>
      </c>
      <c r="B90" s="104">
        <v>0.6</v>
      </c>
      <c r="C90" s="49">
        <v>0.2</v>
      </c>
      <c r="D90" s="49">
        <v>0.1</v>
      </c>
      <c r="E90" s="49">
        <v>0</v>
      </c>
      <c r="F90" s="49">
        <v>0</v>
      </c>
      <c r="G90" s="49">
        <v>0</v>
      </c>
      <c r="H90" s="49">
        <v>0</v>
      </c>
      <c r="I90" s="49">
        <v>0.1</v>
      </c>
      <c r="J90" s="49">
        <v>0.8</v>
      </c>
      <c r="K90" s="49">
        <v>1</v>
      </c>
      <c r="L90" s="104">
        <v>2</v>
      </c>
      <c r="M90" s="49">
        <v>0.1</v>
      </c>
      <c r="N90" s="49">
        <v>0.1</v>
      </c>
      <c r="O90" s="104">
        <v>0.2</v>
      </c>
    </row>
    <row r="91" spans="1:17">
      <c r="A91" s="6" t="s">
        <v>5</v>
      </c>
      <c r="B91" s="104">
        <v>1.2</v>
      </c>
      <c r="C91" s="49">
        <v>0.2</v>
      </c>
      <c r="D91" s="49">
        <v>0.3</v>
      </c>
      <c r="E91" s="49">
        <v>0.3</v>
      </c>
      <c r="F91" s="49">
        <v>0.3</v>
      </c>
      <c r="G91" s="49">
        <v>0.2</v>
      </c>
      <c r="H91" s="49">
        <v>0.4</v>
      </c>
      <c r="I91" s="49">
        <v>0.2</v>
      </c>
      <c r="J91" s="49">
        <v>1.1000000000000001</v>
      </c>
      <c r="K91" s="49">
        <v>1.4</v>
      </c>
      <c r="L91" s="104">
        <v>2.5</v>
      </c>
      <c r="M91" s="49">
        <v>0.2</v>
      </c>
      <c r="N91" s="49">
        <v>0.2</v>
      </c>
      <c r="O91" s="104">
        <v>0.3</v>
      </c>
    </row>
    <row r="92" spans="1:17">
      <c r="A92" s="6" t="s">
        <v>6</v>
      </c>
      <c r="B92" s="104">
        <v>0.4</v>
      </c>
      <c r="C92" s="49">
        <v>0.4</v>
      </c>
      <c r="D92" s="49">
        <v>0</v>
      </c>
      <c r="E92" s="49">
        <v>0.1</v>
      </c>
      <c r="F92" s="49">
        <v>0.2</v>
      </c>
      <c r="G92" s="49">
        <v>0.5</v>
      </c>
      <c r="H92" s="49">
        <v>0.2</v>
      </c>
      <c r="I92" s="49">
        <v>0.6</v>
      </c>
      <c r="J92" s="49">
        <v>1.2</v>
      </c>
      <c r="K92" s="49">
        <v>1</v>
      </c>
      <c r="L92" s="104">
        <v>3.2</v>
      </c>
      <c r="M92" s="49">
        <v>0.2</v>
      </c>
      <c r="N92" s="49">
        <v>0.2</v>
      </c>
      <c r="O92" s="104">
        <v>0.5</v>
      </c>
    </row>
    <row r="93" spans="1:17">
      <c r="A93" s="6" t="s">
        <v>7</v>
      </c>
      <c r="B93" s="104">
        <v>0.3</v>
      </c>
      <c r="C93" s="49">
        <v>0</v>
      </c>
      <c r="D93" s="49">
        <v>0.3</v>
      </c>
      <c r="E93" s="49">
        <v>0</v>
      </c>
      <c r="F93" s="49">
        <v>0.4</v>
      </c>
      <c r="G93" s="49">
        <v>0.6</v>
      </c>
      <c r="H93" s="49">
        <v>0.2</v>
      </c>
      <c r="I93" s="49">
        <v>0.2</v>
      </c>
      <c r="J93" s="49">
        <v>1.7</v>
      </c>
      <c r="K93" s="49">
        <v>1.8</v>
      </c>
      <c r="L93" s="104">
        <v>2</v>
      </c>
      <c r="M93" s="49">
        <v>0.2</v>
      </c>
      <c r="N93" s="49">
        <v>0.2</v>
      </c>
      <c r="O93" s="104">
        <v>0.3</v>
      </c>
    </row>
    <row r="94" spans="1:17">
      <c r="A94" s="6" t="s">
        <v>8</v>
      </c>
      <c r="B94" s="104">
        <v>2.4</v>
      </c>
      <c r="C94" s="49">
        <v>0.6</v>
      </c>
      <c r="D94" s="49">
        <v>0</v>
      </c>
      <c r="E94" s="49">
        <v>0.5</v>
      </c>
      <c r="F94" s="49">
        <v>1.6</v>
      </c>
      <c r="G94" s="49">
        <v>0.4</v>
      </c>
      <c r="H94" s="49">
        <v>0</v>
      </c>
      <c r="I94" s="49">
        <v>0.3</v>
      </c>
      <c r="J94" s="49">
        <v>1.3</v>
      </c>
      <c r="K94" s="49">
        <v>2.1</v>
      </c>
      <c r="L94" s="104">
        <v>3.1</v>
      </c>
      <c r="M94" s="49">
        <v>0.4</v>
      </c>
      <c r="N94" s="49">
        <v>0.4</v>
      </c>
      <c r="O94" s="104">
        <v>0.5</v>
      </c>
    </row>
    <row r="95" spans="1:17">
      <c r="A95" s="6" t="s">
        <v>9</v>
      </c>
      <c r="B95" s="104">
        <v>0</v>
      </c>
      <c r="C95" s="49">
        <v>0</v>
      </c>
      <c r="D95" s="49">
        <v>0</v>
      </c>
      <c r="E95" s="49">
        <v>0</v>
      </c>
      <c r="F95" s="49">
        <v>0</v>
      </c>
      <c r="G95" s="49">
        <v>0</v>
      </c>
      <c r="H95" s="49">
        <v>0.3</v>
      </c>
      <c r="I95" s="49">
        <v>0</v>
      </c>
      <c r="J95" s="49">
        <v>2.1</v>
      </c>
      <c r="K95" s="49">
        <v>2.2999999999999998</v>
      </c>
      <c r="L95" s="104">
        <v>4.3</v>
      </c>
      <c r="M95" s="49">
        <v>0.1</v>
      </c>
      <c r="N95" s="49">
        <v>0.1</v>
      </c>
      <c r="O95" s="104">
        <v>0.6</v>
      </c>
    </row>
    <row r="96" spans="1:17">
      <c r="A96" s="6" t="s">
        <v>10</v>
      </c>
      <c r="B96" s="104">
        <v>6.4</v>
      </c>
      <c r="C96" s="49">
        <v>10.6</v>
      </c>
      <c r="D96" s="49">
        <v>6.2</v>
      </c>
      <c r="E96" s="49">
        <v>4.0999999999999996</v>
      </c>
      <c r="F96" s="49">
        <v>5.4</v>
      </c>
      <c r="G96" s="49">
        <v>3.5</v>
      </c>
      <c r="H96" s="49">
        <v>3.4</v>
      </c>
      <c r="I96" s="49">
        <v>3.5</v>
      </c>
      <c r="J96" s="49">
        <v>3.2</v>
      </c>
      <c r="K96" s="49">
        <v>3.3</v>
      </c>
      <c r="L96" s="104">
        <v>6.5</v>
      </c>
      <c r="M96" s="49">
        <v>3.5</v>
      </c>
      <c r="N96" s="49">
        <v>4.0999999999999996</v>
      </c>
      <c r="O96" s="104">
        <v>3.8</v>
      </c>
    </row>
    <row r="97" spans="1:17">
      <c r="A97" s="6" t="s">
        <v>11</v>
      </c>
      <c r="B97" s="104">
        <v>0</v>
      </c>
      <c r="C97" s="49">
        <v>0</v>
      </c>
      <c r="D97" s="49">
        <v>0</v>
      </c>
      <c r="E97" s="49">
        <v>0</v>
      </c>
      <c r="F97" s="49">
        <v>0</v>
      </c>
      <c r="G97" s="49">
        <v>0</v>
      </c>
      <c r="H97" s="49">
        <v>0</v>
      </c>
      <c r="I97" s="49">
        <v>0</v>
      </c>
      <c r="J97" s="49">
        <v>1.9</v>
      </c>
      <c r="K97" s="49">
        <v>2.2999999999999998</v>
      </c>
      <c r="L97" s="104">
        <v>6.4</v>
      </c>
      <c r="M97" s="49">
        <v>0.1</v>
      </c>
      <c r="N97" s="49">
        <v>0.1</v>
      </c>
      <c r="O97" s="104">
        <v>0.5</v>
      </c>
    </row>
    <row r="98" spans="1:17">
      <c r="A98" s="5" t="s">
        <v>14</v>
      </c>
      <c r="B98" s="105"/>
      <c r="C98" s="49"/>
      <c r="D98" s="49"/>
      <c r="E98" s="49"/>
      <c r="F98" s="49"/>
      <c r="G98" s="49"/>
      <c r="H98" s="49"/>
      <c r="I98" s="49"/>
      <c r="J98" s="49"/>
      <c r="K98" s="49"/>
      <c r="L98" s="105"/>
      <c r="M98" s="49"/>
      <c r="N98" s="49"/>
      <c r="O98" s="105"/>
      <c r="P98" s="49"/>
      <c r="Q98" s="49"/>
    </row>
    <row r="99" spans="1:17">
      <c r="A99" s="6" t="s">
        <v>15</v>
      </c>
      <c r="B99" s="104">
        <v>1.2</v>
      </c>
      <c r="C99" s="49">
        <v>1</v>
      </c>
      <c r="D99" s="49">
        <v>0.7</v>
      </c>
      <c r="E99" s="49">
        <v>0.7</v>
      </c>
      <c r="F99" s="49">
        <v>0.9</v>
      </c>
      <c r="G99" s="49">
        <v>1</v>
      </c>
      <c r="H99" s="49">
        <v>0.9</v>
      </c>
      <c r="I99" s="49">
        <v>1</v>
      </c>
      <c r="J99" s="49">
        <v>1</v>
      </c>
      <c r="K99" s="49">
        <v>1.7</v>
      </c>
      <c r="L99" s="104">
        <v>1.8</v>
      </c>
      <c r="M99" s="49">
        <v>0.5</v>
      </c>
      <c r="N99" s="49">
        <v>0.5</v>
      </c>
      <c r="O99" s="104">
        <v>0.5</v>
      </c>
      <c r="P99" s="49"/>
      <c r="Q99" s="49"/>
    </row>
    <row r="100" spans="1:17">
      <c r="A100" s="6" t="s">
        <v>16</v>
      </c>
      <c r="B100" s="104">
        <v>4.0999999999999996</v>
      </c>
      <c r="C100" s="49">
        <v>4.0999999999999996</v>
      </c>
      <c r="D100" s="49">
        <v>4.4000000000000004</v>
      </c>
      <c r="E100" s="49">
        <v>4.5</v>
      </c>
      <c r="F100" s="49">
        <v>3.6</v>
      </c>
      <c r="G100" s="49">
        <v>3.9</v>
      </c>
      <c r="H100" s="49">
        <v>4.2</v>
      </c>
      <c r="I100" s="49">
        <v>4</v>
      </c>
      <c r="J100" s="49">
        <v>3.7</v>
      </c>
      <c r="K100" s="49">
        <v>4.5</v>
      </c>
      <c r="L100" s="104">
        <v>4.2</v>
      </c>
      <c r="M100" s="49">
        <v>2.6</v>
      </c>
      <c r="N100" s="49">
        <v>2.6</v>
      </c>
      <c r="O100" s="104">
        <v>2.5</v>
      </c>
      <c r="P100" s="49"/>
      <c r="Q100" s="49"/>
    </row>
    <row r="101" spans="1:17">
      <c r="A101" s="6" t="s">
        <v>17</v>
      </c>
      <c r="B101" s="104">
        <v>7.5</v>
      </c>
      <c r="C101" s="49">
        <v>9.6999999999999993</v>
      </c>
      <c r="D101" s="49">
        <v>9.6999999999999993</v>
      </c>
      <c r="E101" s="49">
        <v>9</v>
      </c>
      <c r="F101" s="49">
        <v>9.1999999999999993</v>
      </c>
      <c r="G101" s="49">
        <v>8.3000000000000007</v>
      </c>
      <c r="H101" s="49">
        <v>8.6999999999999993</v>
      </c>
      <c r="I101" s="49">
        <v>9.3000000000000007</v>
      </c>
      <c r="J101" s="49">
        <v>7.3</v>
      </c>
      <c r="K101" s="49">
        <v>8.6</v>
      </c>
      <c r="L101" s="104">
        <v>8.3000000000000007</v>
      </c>
      <c r="M101" s="49">
        <v>6.7</v>
      </c>
      <c r="N101" s="49">
        <v>6.7</v>
      </c>
      <c r="O101" s="104">
        <v>6.4</v>
      </c>
      <c r="P101" s="49"/>
      <c r="Q101" s="49"/>
    </row>
    <row r="102" spans="1:17">
      <c r="A102" s="6" t="s">
        <v>18</v>
      </c>
      <c r="B102" s="104">
        <v>27.8</v>
      </c>
      <c r="C102" s="49">
        <v>20</v>
      </c>
      <c r="D102" s="49">
        <v>22.9</v>
      </c>
      <c r="E102" s="49">
        <v>21</v>
      </c>
      <c r="F102" s="49">
        <v>24.8</v>
      </c>
      <c r="G102" s="49">
        <v>20.100000000000001</v>
      </c>
      <c r="H102" s="49">
        <v>21.6</v>
      </c>
      <c r="I102" s="49">
        <v>16.100000000000001</v>
      </c>
      <c r="J102" s="49">
        <v>19.2</v>
      </c>
      <c r="K102" s="49">
        <v>22.1</v>
      </c>
      <c r="L102" s="104">
        <v>18.100000000000001</v>
      </c>
      <c r="M102" s="49">
        <v>16.399999999999999</v>
      </c>
      <c r="N102" s="49">
        <v>15.9</v>
      </c>
      <c r="O102" s="104">
        <v>15.4</v>
      </c>
      <c r="P102" s="49"/>
      <c r="Q102" s="49"/>
    </row>
    <row r="103" spans="1:17">
      <c r="A103" s="5" t="s">
        <v>12</v>
      </c>
      <c r="B103" s="105"/>
      <c r="L103" s="105"/>
      <c r="O103" s="105"/>
    </row>
    <row r="104" spans="1:17">
      <c r="A104" s="6" t="s">
        <v>19</v>
      </c>
      <c r="B104" s="104">
        <v>0.6</v>
      </c>
      <c r="C104" s="49">
        <v>0.2</v>
      </c>
      <c r="D104" s="49">
        <v>0.2</v>
      </c>
      <c r="E104" s="49">
        <v>0.2</v>
      </c>
      <c r="F104" s="49">
        <v>0.2</v>
      </c>
      <c r="G104" s="49">
        <v>0.2</v>
      </c>
      <c r="H104" s="49">
        <v>0.2</v>
      </c>
      <c r="I104" s="49">
        <v>0.2</v>
      </c>
      <c r="J104" s="49">
        <v>0.7</v>
      </c>
      <c r="K104" s="49">
        <v>0.8</v>
      </c>
      <c r="L104" s="104">
        <v>1.2</v>
      </c>
      <c r="M104" s="49">
        <v>0.1</v>
      </c>
      <c r="N104" s="49">
        <v>0.1</v>
      </c>
      <c r="O104" s="104">
        <v>0.2</v>
      </c>
    </row>
    <row r="105" spans="1:17">
      <c r="A105" s="6" t="s">
        <v>20</v>
      </c>
      <c r="B105" s="104">
        <v>0.4</v>
      </c>
      <c r="C105" s="49">
        <v>0.2</v>
      </c>
      <c r="D105" s="49">
        <v>0.1</v>
      </c>
      <c r="E105" s="49">
        <v>0.1</v>
      </c>
      <c r="F105" s="49">
        <v>0.3</v>
      </c>
      <c r="G105" s="49">
        <v>0.1</v>
      </c>
      <c r="H105" s="49">
        <v>0.1</v>
      </c>
      <c r="I105" s="49">
        <v>0.1</v>
      </c>
      <c r="J105" s="49">
        <v>0.5</v>
      </c>
      <c r="K105" s="49">
        <v>0.6</v>
      </c>
      <c r="L105" s="104">
        <v>1.4</v>
      </c>
      <c r="M105" s="49">
        <v>0.1</v>
      </c>
      <c r="N105" s="49">
        <v>0.1</v>
      </c>
      <c r="O105" s="104">
        <v>0.2</v>
      </c>
    </row>
    <row r="106" spans="1:17" s="10" customFormat="1" ht="15">
      <c r="A106" s="8" t="s">
        <v>13</v>
      </c>
      <c r="B106" s="106">
        <v>0.4</v>
      </c>
      <c r="C106" s="9">
        <v>0.1</v>
      </c>
      <c r="D106" s="9">
        <v>0.1</v>
      </c>
      <c r="E106" s="9">
        <v>0.1</v>
      </c>
      <c r="F106" s="9">
        <v>0.2</v>
      </c>
      <c r="G106" s="9">
        <v>0.2</v>
      </c>
      <c r="H106" s="9">
        <v>0.1</v>
      </c>
      <c r="I106" s="9">
        <v>0.1</v>
      </c>
      <c r="J106" s="9">
        <v>0.4</v>
      </c>
      <c r="K106" s="9">
        <v>0.6</v>
      </c>
      <c r="L106" s="106">
        <v>1.2</v>
      </c>
      <c r="M106" s="9">
        <v>0.1</v>
      </c>
      <c r="N106" s="9">
        <v>0.1</v>
      </c>
      <c r="O106" s="107">
        <v>0.2</v>
      </c>
    </row>
    <row r="107" spans="1:17">
      <c r="A107" s="121"/>
      <c r="B107" s="188" t="s">
        <v>69</v>
      </c>
      <c r="C107" s="188"/>
      <c r="D107" s="188"/>
      <c r="E107" s="188"/>
      <c r="F107" s="188"/>
      <c r="G107" s="188"/>
      <c r="H107" s="188"/>
      <c r="I107" s="188"/>
      <c r="J107" s="188"/>
      <c r="K107" s="188"/>
      <c r="L107" s="188"/>
      <c r="M107" s="188"/>
      <c r="N107" s="188"/>
      <c r="O107" s="188"/>
    </row>
    <row r="108" spans="1:17">
      <c r="A108" s="40" t="s">
        <v>37</v>
      </c>
      <c r="B108" s="40"/>
      <c r="C108" s="37"/>
      <c r="D108" s="37"/>
      <c r="E108" s="37"/>
      <c r="F108" s="37"/>
      <c r="G108" s="37"/>
      <c r="H108" s="37"/>
      <c r="I108" s="37"/>
      <c r="J108" s="37"/>
      <c r="K108" s="37"/>
      <c r="L108" s="37"/>
      <c r="M108" s="37"/>
      <c r="N108" s="37"/>
    </row>
    <row r="109" spans="1:17">
      <c r="A109" s="5" t="s">
        <v>3</v>
      </c>
      <c r="B109" s="5"/>
    </row>
    <row r="110" spans="1:17">
      <c r="A110" s="6" t="s">
        <v>4</v>
      </c>
      <c r="B110" s="104">
        <v>15.4</v>
      </c>
      <c r="C110" s="49">
        <v>4.5</v>
      </c>
      <c r="D110" s="49">
        <v>2.2000000000000002</v>
      </c>
      <c r="E110" s="49">
        <v>2.7</v>
      </c>
      <c r="F110" s="49">
        <v>1.6</v>
      </c>
      <c r="G110" s="49">
        <v>1.9</v>
      </c>
      <c r="H110" s="49">
        <v>2.6</v>
      </c>
      <c r="I110" s="49">
        <v>3.2</v>
      </c>
      <c r="J110" s="49">
        <v>3.7</v>
      </c>
      <c r="K110" s="49">
        <v>3.2</v>
      </c>
      <c r="L110" s="104">
        <v>3.9</v>
      </c>
      <c r="M110" s="49">
        <v>1.1000000000000001</v>
      </c>
      <c r="N110" s="49">
        <v>1.2</v>
      </c>
      <c r="O110" s="104">
        <v>1.1000000000000001</v>
      </c>
    </row>
    <row r="111" spans="1:17">
      <c r="A111" s="6" t="s">
        <v>5</v>
      </c>
      <c r="B111" s="104">
        <v>10.8</v>
      </c>
      <c r="C111" s="49">
        <v>3.2</v>
      </c>
      <c r="D111" s="49">
        <v>2.5</v>
      </c>
      <c r="E111" s="49">
        <v>2.1</v>
      </c>
      <c r="F111" s="49">
        <v>2.2000000000000002</v>
      </c>
      <c r="G111" s="49">
        <v>2.2000000000000002</v>
      </c>
      <c r="H111" s="49">
        <v>1.7</v>
      </c>
      <c r="I111" s="49">
        <v>2.7</v>
      </c>
      <c r="J111" s="49">
        <v>3.3</v>
      </c>
      <c r="K111" s="49">
        <v>4.4000000000000004</v>
      </c>
      <c r="L111" s="104">
        <v>4.4000000000000004</v>
      </c>
      <c r="M111" s="49">
        <v>1.1000000000000001</v>
      </c>
      <c r="N111" s="49">
        <v>1</v>
      </c>
      <c r="O111" s="104">
        <v>1.1000000000000001</v>
      </c>
    </row>
    <row r="112" spans="1:17">
      <c r="A112" s="6" t="s">
        <v>6</v>
      </c>
      <c r="B112" s="104">
        <v>11.5</v>
      </c>
      <c r="C112" s="49">
        <v>4.0999999999999996</v>
      </c>
      <c r="D112" s="49">
        <v>2.5</v>
      </c>
      <c r="E112" s="49">
        <v>3.2</v>
      </c>
      <c r="F112" s="49">
        <v>2.8</v>
      </c>
      <c r="G112" s="49">
        <v>2.8</v>
      </c>
      <c r="H112" s="49">
        <v>3.9</v>
      </c>
      <c r="I112" s="49">
        <v>3.6</v>
      </c>
      <c r="J112" s="49">
        <v>2.9</v>
      </c>
      <c r="K112" s="49">
        <v>5.2</v>
      </c>
      <c r="L112" s="104">
        <v>5.2</v>
      </c>
      <c r="M112" s="49">
        <v>1.1000000000000001</v>
      </c>
      <c r="N112" s="49">
        <v>1.2</v>
      </c>
      <c r="O112" s="104">
        <v>1</v>
      </c>
    </row>
    <row r="113" spans="1:17">
      <c r="A113" s="6" t="s">
        <v>7</v>
      </c>
      <c r="B113" s="104">
        <v>11.9</v>
      </c>
      <c r="C113" s="49">
        <v>4.8</v>
      </c>
      <c r="D113" s="49">
        <v>4.9000000000000004</v>
      </c>
      <c r="E113" s="49">
        <v>4.0999999999999996</v>
      </c>
      <c r="F113" s="49">
        <v>3.4</v>
      </c>
      <c r="G113" s="49">
        <v>3.2</v>
      </c>
      <c r="H113" s="49">
        <v>3.7</v>
      </c>
      <c r="I113" s="49">
        <v>3</v>
      </c>
      <c r="J113" s="49">
        <v>5.2</v>
      </c>
      <c r="K113" s="49">
        <v>3.8</v>
      </c>
      <c r="L113" s="104">
        <v>5</v>
      </c>
      <c r="M113" s="49">
        <v>1.8</v>
      </c>
      <c r="N113" s="49">
        <v>1.8</v>
      </c>
      <c r="O113" s="104">
        <v>1.7</v>
      </c>
    </row>
    <row r="114" spans="1:17">
      <c r="A114" s="6" t="s">
        <v>8</v>
      </c>
      <c r="B114" s="104">
        <v>15.6</v>
      </c>
      <c r="C114" s="49">
        <v>6</v>
      </c>
      <c r="D114" s="49">
        <v>3.1</v>
      </c>
      <c r="E114" s="49">
        <v>3.5</v>
      </c>
      <c r="F114" s="49">
        <v>4.2</v>
      </c>
      <c r="G114" s="49">
        <v>2.7</v>
      </c>
      <c r="H114" s="49">
        <v>3.4</v>
      </c>
      <c r="I114" s="49">
        <v>3.3</v>
      </c>
      <c r="J114" s="49">
        <v>3.9</v>
      </c>
      <c r="K114" s="49">
        <v>6.2</v>
      </c>
      <c r="L114" s="104">
        <v>5.9</v>
      </c>
      <c r="M114" s="49">
        <v>1.7</v>
      </c>
      <c r="N114" s="49">
        <v>1.4</v>
      </c>
      <c r="O114" s="104">
        <v>1.4</v>
      </c>
    </row>
    <row r="115" spans="1:17">
      <c r="A115" s="6" t="s">
        <v>9</v>
      </c>
      <c r="B115" s="104">
        <v>16.899999999999999</v>
      </c>
      <c r="C115" s="49">
        <v>7.9</v>
      </c>
      <c r="D115" s="49">
        <v>4.2</v>
      </c>
      <c r="E115" s="49">
        <v>5</v>
      </c>
      <c r="F115" s="49">
        <v>6.3</v>
      </c>
      <c r="G115" s="49">
        <v>4.9000000000000004</v>
      </c>
      <c r="H115" s="49">
        <v>5</v>
      </c>
      <c r="I115" s="49">
        <v>4.5999999999999996</v>
      </c>
      <c r="J115" s="49">
        <v>5.5</v>
      </c>
      <c r="K115" s="49">
        <v>6.8</v>
      </c>
      <c r="L115" s="104">
        <v>6.3</v>
      </c>
      <c r="M115" s="49">
        <v>2.2000000000000002</v>
      </c>
      <c r="N115" s="49">
        <v>2</v>
      </c>
      <c r="O115" s="104">
        <v>1.8</v>
      </c>
    </row>
    <row r="116" spans="1:17">
      <c r="A116" s="6" t="s">
        <v>10</v>
      </c>
      <c r="B116" s="104">
        <v>41.8</v>
      </c>
      <c r="C116" s="49">
        <v>15.8</v>
      </c>
      <c r="D116" s="49">
        <v>5.9</v>
      </c>
      <c r="E116" s="49">
        <v>6.5</v>
      </c>
      <c r="F116" s="49">
        <v>7.8</v>
      </c>
      <c r="G116" s="49">
        <v>4.4000000000000004</v>
      </c>
      <c r="H116" s="49">
        <v>6</v>
      </c>
      <c r="I116" s="49">
        <v>7.6</v>
      </c>
      <c r="J116" s="49">
        <v>8.1999999999999993</v>
      </c>
      <c r="K116" s="49">
        <v>12.4</v>
      </c>
      <c r="L116" s="104">
        <v>9</v>
      </c>
      <c r="M116" s="49">
        <v>3.4</v>
      </c>
      <c r="N116" s="49">
        <v>3.5</v>
      </c>
      <c r="O116" s="104">
        <v>3.5</v>
      </c>
    </row>
    <row r="117" spans="1:17">
      <c r="A117" s="6" t="s">
        <v>11</v>
      </c>
      <c r="B117" s="104">
        <v>31.2</v>
      </c>
      <c r="C117" s="49">
        <v>9.4</v>
      </c>
      <c r="D117" s="49">
        <v>4</v>
      </c>
      <c r="E117" s="49">
        <v>3.6</v>
      </c>
      <c r="F117" s="49">
        <v>4.2</v>
      </c>
      <c r="G117" s="49">
        <v>3</v>
      </c>
      <c r="H117" s="49">
        <v>5.3</v>
      </c>
      <c r="I117" s="49">
        <v>6.1</v>
      </c>
      <c r="J117" s="49">
        <v>6.5</v>
      </c>
      <c r="K117" s="49">
        <v>8.6</v>
      </c>
      <c r="L117" s="104">
        <v>7.3</v>
      </c>
      <c r="M117" s="49">
        <v>1.7</v>
      </c>
      <c r="N117" s="49">
        <v>1.6</v>
      </c>
      <c r="O117" s="104">
        <v>1.5</v>
      </c>
    </row>
    <row r="118" spans="1:17">
      <c r="A118" s="5" t="s">
        <v>14</v>
      </c>
      <c r="B118" s="105"/>
      <c r="C118" s="49"/>
      <c r="D118" s="49"/>
      <c r="E118" s="49"/>
      <c r="F118" s="49"/>
      <c r="G118" s="49"/>
      <c r="H118" s="49"/>
      <c r="I118" s="49"/>
      <c r="J118" s="49"/>
      <c r="K118" s="49"/>
      <c r="L118" s="105"/>
      <c r="M118" s="49"/>
      <c r="N118" s="49"/>
      <c r="O118" s="105"/>
      <c r="P118" s="49"/>
      <c r="Q118" s="49"/>
    </row>
    <row r="119" spans="1:17">
      <c r="A119" s="6" t="s">
        <v>15</v>
      </c>
      <c r="B119" s="104">
        <v>7.8</v>
      </c>
      <c r="C119" s="49">
        <v>2.4</v>
      </c>
      <c r="D119" s="49">
        <v>1.5</v>
      </c>
      <c r="E119" s="49">
        <v>1.6</v>
      </c>
      <c r="F119" s="49">
        <v>1.2</v>
      </c>
      <c r="G119" s="49">
        <v>1.5</v>
      </c>
      <c r="H119" s="49">
        <v>1.6</v>
      </c>
      <c r="I119" s="49">
        <v>1.7</v>
      </c>
      <c r="J119" s="49">
        <v>2.1</v>
      </c>
      <c r="K119" s="49">
        <v>2.2999999999999998</v>
      </c>
      <c r="L119" s="104">
        <v>2</v>
      </c>
      <c r="M119" s="49">
        <v>0.6</v>
      </c>
      <c r="N119" s="49">
        <v>0.7</v>
      </c>
      <c r="O119" s="104">
        <v>0.5</v>
      </c>
      <c r="P119" s="49"/>
      <c r="Q119" s="49"/>
    </row>
    <row r="120" spans="1:17">
      <c r="A120" s="6" t="s">
        <v>16</v>
      </c>
      <c r="B120" s="104">
        <v>14.1</v>
      </c>
      <c r="C120" s="49">
        <v>4.5999999999999996</v>
      </c>
      <c r="D120" s="49">
        <v>4</v>
      </c>
      <c r="E120" s="49">
        <v>3.5</v>
      </c>
      <c r="F120" s="49">
        <v>2.5</v>
      </c>
      <c r="G120" s="49">
        <v>2.7</v>
      </c>
      <c r="H120" s="49">
        <v>2.9</v>
      </c>
      <c r="I120" s="49">
        <v>4.3</v>
      </c>
      <c r="J120" s="49">
        <v>3.5</v>
      </c>
      <c r="K120" s="49">
        <v>4.3</v>
      </c>
      <c r="L120" s="104">
        <v>4</v>
      </c>
      <c r="M120" s="49">
        <v>1.4</v>
      </c>
      <c r="N120" s="49">
        <v>1.4</v>
      </c>
      <c r="O120" s="104">
        <v>1</v>
      </c>
      <c r="P120" s="49"/>
      <c r="Q120" s="49"/>
    </row>
    <row r="121" spans="1:17">
      <c r="A121" s="6" t="s">
        <v>17</v>
      </c>
      <c r="B121" s="104">
        <v>20.6</v>
      </c>
      <c r="C121" s="49">
        <v>7.4</v>
      </c>
      <c r="D121" s="49">
        <v>5.0999999999999996</v>
      </c>
      <c r="E121" s="49">
        <v>5.0999999999999996</v>
      </c>
      <c r="F121" s="49">
        <v>5.8</v>
      </c>
      <c r="G121" s="49">
        <v>5.3</v>
      </c>
      <c r="H121" s="49">
        <v>4.5999999999999996</v>
      </c>
      <c r="I121" s="49">
        <v>4.0999999999999996</v>
      </c>
      <c r="J121" s="49">
        <v>5.4</v>
      </c>
      <c r="K121" s="49">
        <v>6.1</v>
      </c>
      <c r="L121" s="104">
        <v>8.1999999999999993</v>
      </c>
      <c r="M121" s="49">
        <v>2.2999999999999998</v>
      </c>
      <c r="N121" s="49">
        <v>2.2999999999999998</v>
      </c>
      <c r="O121" s="104">
        <v>2.8</v>
      </c>
      <c r="P121" s="49"/>
      <c r="Q121" s="49"/>
    </row>
    <row r="122" spans="1:17">
      <c r="A122" s="6" t="s">
        <v>18</v>
      </c>
      <c r="B122" s="104">
        <v>28.8</v>
      </c>
      <c r="C122" s="49">
        <v>14.3</v>
      </c>
      <c r="D122" s="49">
        <v>13.7</v>
      </c>
      <c r="E122" s="49">
        <v>17.2</v>
      </c>
      <c r="F122" s="49">
        <v>12</v>
      </c>
      <c r="G122" s="49">
        <v>5.3</v>
      </c>
      <c r="H122" s="49">
        <v>10.7</v>
      </c>
      <c r="I122" s="49">
        <v>16.3</v>
      </c>
      <c r="J122" s="49">
        <v>11.8</v>
      </c>
      <c r="K122" s="49">
        <v>18.399999999999999</v>
      </c>
      <c r="L122" s="104">
        <v>20</v>
      </c>
      <c r="M122" s="49">
        <v>5.6</v>
      </c>
      <c r="N122" s="49">
        <v>5.2</v>
      </c>
      <c r="O122" s="104">
        <v>5.9</v>
      </c>
      <c r="P122" s="49"/>
      <c r="Q122" s="49"/>
    </row>
    <row r="123" spans="1:17">
      <c r="A123" s="5" t="s">
        <v>12</v>
      </c>
      <c r="B123" s="105"/>
      <c r="L123" s="105"/>
      <c r="O123" s="105"/>
    </row>
    <row r="124" spans="1:17">
      <c r="A124" s="6" t="s">
        <v>19</v>
      </c>
      <c r="B124" s="104">
        <v>7.5</v>
      </c>
      <c r="C124" s="49">
        <v>3.2</v>
      </c>
      <c r="D124" s="49">
        <v>1.8</v>
      </c>
      <c r="E124" s="49">
        <v>1.9</v>
      </c>
      <c r="F124" s="49">
        <v>1.4</v>
      </c>
      <c r="G124" s="49">
        <v>1.6</v>
      </c>
      <c r="H124" s="49">
        <v>2</v>
      </c>
      <c r="I124" s="49">
        <v>2</v>
      </c>
      <c r="J124" s="49">
        <v>1.8</v>
      </c>
      <c r="K124" s="49">
        <v>2.6</v>
      </c>
      <c r="L124" s="104">
        <v>3</v>
      </c>
      <c r="M124" s="49">
        <v>0.7</v>
      </c>
      <c r="N124" s="49">
        <v>0.8</v>
      </c>
      <c r="O124" s="104">
        <v>0.8</v>
      </c>
    </row>
    <row r="125" spans="1:17">
      <c r="A125" s="6" t="s">
        <v>20</v>
      </c>
      <c r="B125" s="104">
        <v>9.3000000000000007</v>
      </c>
      <c r="C125" s="49">
        <v>2.2000000000000002</v>
      </c>
      <c r="D125" s="49">
        <v>1.7</v>
      </c>
      <c r="E125" s="49">
        <v>1.7</v>
      </c>
      <c r="F125" s="49">
        <v>1.3</v>
      </c>
      <c r="G125" s="49">
        <v>1.6</v>
      </c>
      <c r="H125" s="49">
        <v>1.8</v>
      </c>
      <c r="I125" s="49">
        <v>2.4</v>
      </c>
      <c r="J125" s="49">
        <v>2.2999999999999998</v>
      </c>
      <c r="K125" s="49">
        <v>3</v>
      </c>
      <c r="L125" s="104">
        <v>2.4</v>
      </c>
      <c r="M125" s="49">
        <v>0.7</v>
      </c>
      <c r="N125" s="49">
        <v>0.7</v>
      </c>
      <c r="O125" s="104">
        <v>0.7</v>
      </c>
    </row>
    <row r="126" spans="1:17">
      <c r="A126" s="8" t="s">
        <v>13</v>
      </c>
      <c r="B126" s="106">
        <v>6.6</v>
      </c>
      <c r="C126" s="9">
        <v>2.1</v>
      </c>
      <c r="D126" s="9">
        <v>1.3</v>
      </c>
      <c r="E126" s="9">
        <v>1.5</v>
      </c>
      <c r="F126" s="9">
        <v>1</v>
      </c>
      <c r="G126" s="9">
        <v>1.2</v>
      </c>
      <c r="H126" s="9">
        <v>1.3</v>
      </c>
      <c r="I126" s="9">
        <v>1.5</v>
      </c>
      <c r="J126" s="9">
        <v>1.7</v>
      </c>
      <c r="K126" s="9">
        <v>2.1</v>
      </c>
      <c r="L126" s="106">
        <v>2.2999999999999998</v>
      </c>
      <c r="M126" s="9">
        <v>0.6</v>
      </c>
      <c r="N126" s="9">
        <v>0.6</v>
      </c>
      <c r="O126" s="107">
        <v>0.6</v>
      </c>
    </row>
    <row r="127" spans="1:17">
      <c r="A127" s="119"/>
      <c r="B127" s="187" t="s">
        <v>68</v>
      </c>
      <c r="C127" s="187"/>
      <c r="D127" s="187"/>
      <c r="E127" s="187"/>
      <c r="F127" s="187"/>
      <c r="G127" s="187"/>
      <c r="H127" s="187"/>
      <c r="I127" s="187"/>
      <c r="J127" s="187"/>
      <c r="K127" s="187"/>
      <c r="L127" s="187"/>
      <c r="M127" s="187"/>
      <c r="N127" s="187"/>
      <c r="O127" s="187"/>
    </row>
    <row r="128" spans="1:17">
      <c r="A128" s="40" t="s">
        <v>38</v>
      </c>
      <c r="B128" s="41"/>
      <c r="C128" s="38"/>
      <c r="D128" s="38"/>
      <c r="E128" s="38"/>
      <c r="F128" s="38"/>
      <c r="G128" s="38"/>
      <c r="H128" s="38"/>
      <c r="I128" s="38"/>
      <c r="J128" s="38"/>
      <c r="K128" s="38"/>
      <c r="L128" s="38"/>
      <c r="M128" s="38"/>
      <c r="N128" s="38"/>
    </row>
    <row r="129" spans="1:17">
      <c r="A129" s="5" t="s">
        <v>3</v>
      </c>
      <c r="B129" s="5"/>
    </row>
    <row r="130" spans="1:17">
      <c r="A130" s="6" t="s">
        <v>4</v>
      </c>
      <c r="B130" s="104">
        <v>1.8</v>
      </c>
      <c r="C130" s="49">
        <v>4.2</v>
      </c>
      <c r="D130" s="49">
        <v>3.1</v>
      </c>
      <c r="E130" s="49">
        <v>3.9</v>
      </c>
      <c r="F130" s="49">
        <v>2.2999999999999998</v>
      </c>
      <c r="G130" s="49">
        <v>2.5</v>
      </c>
      <c r="H130" s="49">
        <v>3.3</v>
      </c>
      <c r="I130" s="49">
        <v>4</v>
      </c>
      <c r="J130" s="49">
        <v>4.0999999999999996</v>
      </c>
      <c r="K130" s="49">
        <v>3.3</v>
      </c>
      <c r="L130" s="104">
        <v>3.3</v>
      </c>
      <c r="M130" s="49">
        <v>1.4</v>
      </c>
      <c r="N130" s="49">
        <v>1.5</v>
      </c>
      <c r="O130" s="104">
        <v>1.2</v>
      </c>
    </row>
    <row r="131" spans="1:17">
      <c r="A131" s="6" t="s">
        <v>5</v>
      </c>
      <c r="B131" s="104">
        <v>2</v>
      </c>
      <c r="C131" s="49">
        <v>3.1</v>
      </c>
      <c r="D131" s="49">
        <v>3.6</v>
      </c>
      <c r="E131" s="49">
        <v>3.1</v>
      </c>
      <c r="F131" s="49">
        <v>3.1</v>
      </c>
      <c r="G131" s="49">
        <v>3.1</v>
      </c>
      <c r="H131" s="49">
        <v>2.1</v>
      </c>
      <c r="I131" s="49">
        <v>3</v>
      </c>
      <c r="J131" s="49">
        <v>3.8</v>
      </c>
      <c r="K131" s="49">
        <v>4.2</v>
      </c>
      <c r="L131" s="104">
        <v>3.6</v>
      </c>
      <c r="M131" s="49">
        <v>1.4</v>
      </c>
      <c r="N131" s="49">
        <v>1.3</v>
      </c>
      <c r="O131" s="104">
        <v>1.2</v>
      </c>
    </row>
    <row r="132" spans="1:17">
      <c r="A132" s="6" t="s">
        <v>6</v>
      </c>
      <c r="B132" s="104">
        <v>3.3</v>
      </c>
      <c r="C132" s="49">
        <v>3.7</v>
      </c>
      <c r="D132" s="49">
        <v>3.2</v>
      </c>
      <c r="E132" s="49">
        <v>4.0999999999999996</v>
      </c>
      <c r="F132" s="49">
        <v>3.7</v>
      </c>
      <c r="G132" s="49">
        <v>3.4</v>
      </c>
      <c r="H132" s="49">
        <v>4.5999999999999996</v>
      </c>
      <c r="I132" s="49">
        <v>4.0999999999999996</v>
      </c>
      <c r="J132" s="49">
        <v>3.2</v>
      </c>
      <c r="K132" s="49">
        <v>4.7</v>
      </c>
      <c r="L132" s="104">
        <v>4</v>
      </c>
      <c r="M132" s="49">
        <v>1.3</v>
      </c>
      <c r="N132" s="49">
        <v>1.3</v>
      </c>
      <c r="O132" s="104">
        <v>1</v>
      </c>
    </row>
    <row r="133" spans="1:17">
      <c r="A133" s="6" t="s">
        <v>7</v>
      </c>
      <c r="B133" s="104">
        <v>2.4</v>
      </c>
      <c r="C133" s="49">
        <v>4.5999999999999996</v>
      </c>
      <c r="D133" s="49">
        <v>6.2</v>
      </c>
      <c r="E133" s="49">
        <v>5</v>
      </c>
      <c r="F133" s="49">
        <v>4.5999999999999996</v>
      </c>
      <c r="G133" s="49">
        <v>4.0999999999999996</v>
      </c>
      <c r="H133" s="49">
        <v>4.4000000000000004</v>
      </c>
      <c r="I133" s="49">
        <v>3.4</v>
      </c>
      <c r="J133" s="49">
        <v>5.6</v>
      </c>
      <c r="K133" s="49">
        <v>3.9</v>
      </c>
      <c r="L133" s="104">
        <v>3.7</v>
      </c>
      <c r="M133" s="49">
        <v>2.2000000000000002</v>
      </c>
      <c r="N133" s="49">
        <v>2.1</v>
      </c>
      <c r="O133" s="104">
        <v>1.8</v>
      </c>
    </row>
    <row r="134" spans="1:17">
      <c r="A134" s="6" t="s">
        <v>8</v>
      </c>
      <c r="B134" s="104">
        <v>3.1</v>
      </c>
      <c r="C134" s="49">
        <v>5.6</v>
      </c>
      <c r="D134" s="49">
        <v>4.0999999999999996</v>
      </c>
      <c r="E134" s="49">
        <v>4.7</v>
      </c>
      <c r="F134" s="49">
        <v>5.7</v>
      </c>
      <c r="G134" s="49">
        <v>3.5</v>
      </c>
      <c r="H134" s="49">
        <v>4.0999999999999996</v>
      </c>
      <c r="I134" s="49">
        <v>3.7</v>
      </c>
      <c r="J134" s="49">
        <v>4.4000000000000004</v>
      </c>
      <c r="K134" s="49">
        <v>6</v>
      </c>
      <c r="L134" s="104">
        <v>5</v>
      </c>
      <c r="M134" s="49">
        <v>2.1</v>
      </c>
      <c r="N134" s="49">
        <v>1.7</v>
      </c>
      <c r="O134" s="104">
        <v>1.5</v>
      </c>
    </row>
    <row r="135" spans="1:17">
      <c r="A135" s="6" t="s">
        <v>9</v>
      </c>
      <c r="B135" s="104">
        <v>3.6</v>
      </c>
      <c r="C135" s="49">
        <v>7.7</v>
      </c>
      <c r="D135" s="49">
        <v>5.6</v>
      </c>
      <c r="E135" s="49">
        <v>6.6</v>
      </c>
      <c r="F135" s="49">
        <v>7.9</v>
      </c>
      <c r="G135" s="49">
        <v>5.7</v>
      </c>
      <c r="H135" s="49">
        <v>5.9</v>
      </c>
      <c r="I135" s="49">
        <v>5.0999999999999996</v>
      </c>
      <c r="J135" s="49">
        <v>6</v>
      </c>
      <c r="K135" s="49">
        <v>7.6</v>
      </c>
      <c r="L135" s="104">
        <v>5</v>
      </c>
      <c r="M135" s="49">
        <v>2.6</v>
      </c>
      <c r="N135" s="49">
        <v>2.2999999999999998</v>
      </c>
      <c r="O135" s="104">
        <v>1.9</v>
      </c>
    </row>
    <row r="136" spans="1:17">
      <c r="A136" s="6" t="s">
        <v>10</v>
      </c>
      <c r="B136" s="104">
        <v>4.8</v>
      </c>
      <c r="C136" s="49">
        <v>11.8</v>
      </c>
      <c r="D136" s="49">
        <v>8.1</v>
      </c>
      <c r="E136" s="49">
        <v>7.7</v>
      </c>
      <c r="F136" s="49">
        <v>10.4</v>
      </c>
      <c r="G136" s="49">
        <v>6</v>
      </c>
      <c r="H136" s="49">
        <v>7.4</v>
      </c>
      <c r="I136" s="49">
        <v>8.6</v>
      </c>
      <c r="J136" s="49">
        <v>9.6</v>
      </c>
      <c r="K136" s="49">
        <v>11.1</v>
      </c>
      <c r="L136" s="104">
        <v>9.1999999999999993</v>
      </c>
      <c r="M136" s="49">
        <v>4.2</v>
      </c>
      <c r="N136" s="49">
        <v>4.0999999999999996</v>
      </c>
      <c r="O136" s="104">
        <v>3.8</v>
      </c>
    </row>
    <row r="137" spans="1:17">
      <c r="A137" s="6" t="s">
        <v>11</v>
      </c>
      <c r="B137" s="104">
        <v>4.7</v>
      </c>
      <c r="C137" s="49">
        <v>7.9</v>
      </c>
      <c r="D137" s="49">
        <v>6.1</v>
      </c>
      <c r="E137" s="49">
        <v>5.7</v>
      </c>
      <c r="F137" s="49">
        <v>6.1</v>
      </c>
      <c r="G137" s="49">
        <v>4.5</v>
      </c>
      <c r="H137" s="49">
        <v>7.7</v>
      </c>
      <c r="I137" s="49">
        <v>8.1</v>
      </c>
      <c r="J137" s="49">
        <v>8.8000000000000007</v>
      </c>
      <c r="K137" s="49">
        <v>10.7</v>
      </c>
      <c r="L137" s="104">
        <v>8</v>
      </c>
      <c r="M137" s="49">
        <v>2.4</v>
      </c>
      <c r="N137" s="49">
        <v>2.2000000000000002</v>
      </c>
      <c r="O137" s="104">
        <v>1.9</v>
      </c>
    </row>
    <row r="138" spans="1:17">
      <c r="A138" s="5" t="s">
        <v>14</v>
      </c>
      <c r="B138" s="105"/>
      <c r="C138" s="49"/>
      <c r="D138" s="49"/>
      <c r="E138" s="49"/>
      <c r="F138" s="49"/>
      <c r="G138" s="49"/>
      <c r="H138" s="49"/>
      <c r="I138" s="49"/>
      <c r="J138" s="49"/>
      <c r="K138" s="49"/>
      <c r="L138" s="105"/>
      <c r="M138" s="49"/>
      <c r="N138" s="49"/>
      <c r="O138" s="105"/>
      <c r="P138" s="49"/>
      <c r="Q138" s="49"/>
    </row>
    <row r="139" spans="1:17">
      <c r="A139" s="6" t="s">
        <v>15</v>
      </c>
      <c r="B139" s="104">
        <v>1.4</v>
      </c>
      <c r="C139" s="49">
        <v>2.2000000000000002</v>
      </c>
      <c r="D139" s="49">
        <v>2.1</v>
      </c>
      <c r="E139" s="49">
        <v>2.2999999999999998</v>
      </c>
      <c r="F139" s="49">
        <v>1.8</v>
      </c>
      <c r="G139" s="49">
        <v>2</v>
      </c>
      <c r="H139" s="49">
        <v>2.1</v>
      </c>
      <c r="I139" s="49">
        <v>2</v>
      </c>
      <c r="J139" s="49">
        <v>2.4</v>
      </c>
      <c r="K139" s="49">
        <v>2.4</v>
      </c>
      <c r="L139" s="104">
        <v>1.7</v>
      </c>
      <c r="M139" s="49">
        <v>0.8</v>
      </c>
      <c r="N139" s="49">
        <v>0.8</v>
      </c>
      <c r="O139" s="104">
        <v>0.6</v>
      </c>
      <c r="P139" s="49"/>
      <c r="Q139" s="49"/>
    </row>
    <row r="140" spans="1:17">
      <c r="A140" s="6" t="s">
        <v>16</v>
      </c>
      <c r="B140" s="104">
        <v>2.9</v>
      </c>
      <c r="C140" s="49">
        <v>4.5999999999999996</v>
      </c>
      <c r="D140" s="49">
        <v>5</v>
      </c>
      <c r="E140" s="49">
        <v>4.5</v>
      </c>
      <c r="F140" s="49">
        <v>3.3</v>
      </c>
      <c r="G140" s="49">
        <v>3.5</v>
      </c>
      <c r="H140" s="49">
        <v>3.4</v>
      </c>
      <c r="I140" s="49">
        <v>4.8</v>
      </c>
      <c r="J140" s="49">
        <v>3.9</v>
      </c>
      <c r="K140" s="49">
        <v>4.2</v>
      </c>
      <c r="L140" s="104">
        <v>3.2</v>
      </c>
      <c r="M140" s="49">
        <v>1.7</v>
      </c>
      <c r="N140" s="49">
        <v>1.7</v>
      </c>
      <c r="O140" s="104">
        <v>1</v>
      </c>
      <c r="P140" s="49"/>
      <c r="Q140" s="49"/>
    </row>
    <row r="141" spans="1:17">
      <c r="A141" s="6" t="s">
        <v>17</v>
      </c>
      <c r="B141" s="104">
        <v>4.9000000000000004</v>
      </c>
      <c r="C141" s="49">
        <v>6.7</v>
      </c>
      <c r="D141" s="49">
        <v>6.2</v>
      </c>
      <c r="E141" s="49">
        <v>5.9</v>
      </c>
      <c r="F141" s="49">
        <v>6.9</v>
      </c>
      <c r="G141" s="49">
        <v>5.9</v>
      </c>
      <c r="H141" s="49">
        <v>5.5</v>
      </c>
      <c r="I141" s="49">
        <v>4.5</v>
      </c>
      <c r="J141" s="49">
        <v>5.4</v>
      </c>
      <c r="K141" s="49">
        <v>5.5</v>
      </c>
      <c r="L141" s="104">
        <v>5.8</v>
      </c>
      <c r="M141" s="49">
        <v>2.5</v>
      </c>
      <c r="N141" s="49">
        <v>2.5</v>
      </c>
      <c r="O141" s="104">
        <v>2.7</v>
      </c>
      <c r="P141" s="49"/>
      <c r="Q141" s="49"/>
    </row>
    <row r="142" spans="1:17">
      <c r="A142" s="6" t="s">
        <v>18</v>
      </c>
      <c r="B142" s="104">
        <v>5.8</v>
      </c>
      <c r="C142" s="49">
        <v>15.5</v>
      </c>
      <c r="D142" s="49">
        <v>16.100000000000001</v>
      </c>
      <c r="E142" s="49">
        <v>19.100000000000001</v>
      </c>
      <c r="F142" s="49">
        <v>17.8</v>
      </c>
      <c r="G142" s="49">
        <v>6.7</v>
      </c>
      <c r="H142" s="49">
        <v>12</v>
      </c>
      <c r="I142" s="49">
        <v>15.2</v>
      </c>
      <c r="J142" s="49">
        <v>10.3</v>
      </c>
      <c r="K142" s="49">
        <v>12.5</v>
      </c>
      <c r="L142" s="104">
        <v>14.6</v>
      </c>
      <c r="M142" s="49">
        <v>6.1</v>
      </c>
      <c r="N142" s="49">
        <v>5.7</v>
      </c>
      <c r="O142" s="104">
        <v>5.9</v>
      </c>
      <c r="P142" s="49"/>
      <c r="Q142" s="49"/>
    </row>
    <row r="143" spans="1:17">
      <c r="A143" s="5" t="s">
        <v>12</v>
      </c>
      <c r="B143" s="105"/>
      <c r="L143" s="105"/>
      <c r="O143" s="105"/>
    </row>
    <row r="144" spans="1:17">
      <c r="A144" s="6" t="s">
        <v>19</v>
      </c>
      <c r="B144" s="104">
        <v>1.3</v>
      </c>
      <c r="C144" s="49">
        <v>2.8</v>
      </c>
      <c r="D144" s="49">
        <v>2.4</v>
      </c>
      <c r="E144" s="49">
        <v>2.6</v>
      </c>
      <c r="F144" s="49">
        <v>1.9</v>
      </c>
      <c r="G144" s="49">
        <v>2.1</v>
      </c>
      <c r="H144" s="49">
        <v>2.5</v>
      </c>
      <c r="I144" s="49">
        <v>2.4</v>
      </c>
      <c r="J144" s="49">
        <v>2.1</v>
      </c>
      <c r="K144" s="49">
        <v>2.9</v>
      </c>
      <c r="L144" s="104">
        <v>3</v>
      </c>
      <c r="M144" s="49">
        <v>0.8</v>
      </c>
      <c r="N144" s="49">
        <v>0.9</v>
      </c>
      <c r="O144" s="104">
        <v>0.9</v>
      </c>
    </row>
    <row r="145" spans="1:15">
      <c r="A145" s="6" t="s">
        <v>20</v>
      </c>
      <c r="B145" s="104">
        <v>1.9</v>
      </c>
      <c r="C145" s="49">
        <v>2.2000000000000002</v>
      </c>
      <c r="D145" s="49">
        <v>2.5</v>
      </c>
      <c r="E145" s="49">
        <v>2.4</v>
      </c>
      <c r="F145" s="49">
        <v>1.8</v>
      </c>
      <c r="G145" s="49">
        <v>2.1</v>
      </c>
      <c r="H145" s="49">
        <v>2.2000000000000002</v>
      </c>
      <c r="I145" s="49">
        <v>2.8</v>
      </c>
      <c r="J145" s="49">
        <v>2.4</v>
      </c>
      <c r="K145" s="49">
        <v>2.6</v>
      </c>
      <c r="L145" s="104">
        <v>1.6</v>
      </c>
      <c r="M145" s="49">
        <v>0.9</v>
      </c>
      <c r="N145" s="49">
        <v>0.8</v>
      </c>
      <c r="O145" s="104">
        <v>0.8</v>
      </c>
    </row>
    <row r="146" spans="1:15">
      <c r="A146" s="92" t="s">
        <v>13</v>
      </c>
      <c r="B146" s="106">
        <v>1.2</v>
      </c>
      <c r="C146" s="93">
        <v>2</v>
      </c>
      <c r="D146" s="93">
        <v>1.8</v>
      </c>
      <c r="E146" s="93">
        <v>2</v>
      </c>
      <c r="F146" s="93">
        <v>1.4</v>
      </c>
      <c r="G146" s="93">
        <v>1.6</v>
      </c>
      <c r="H146" s="93">
        <v>1.6</v>
      </c>
      <c r="I146" s="93">
        <v>1.7</v>
      </c>
      <c r="J146" s="93">
        <v>2</v>
      </c>
      <c r="K146" s="93">
        <v>2.1</v>
      </c>
      <c r="L146" s="106">
        <v>1.9</v>
      </c>
      <c r="M146" s="93">
        <v>0.7</v>
      </c>
      <c r="N146" s="93">
        <v>0.8</v>
      </c>
      <c r="O146" s="107">
        <v>0.7</v>
      </c>
    </row>
    <row r="147" spans="1:15">
      <c r="B147" s="103"/>
      <c r="L147" s="103"/>
      <c r="O147" s="103"/>
    </row>
    <row r="149" spans="1:15">
      <c r="A149" s="85" t="s">
        <v>98</v>
      </c>
      <c r="B149" s="85"/>
    </row>
  </sheetData>
  <sheetProtection sheet="1" objects="1" scenarios="1"/>
  <mergeCells count="9">
    <mergeCell ref="A4:D4"/>
    <mergeCell ref="A1:XFD1"/>
    <mergeCell ref="B7:O7"/>
    <mergeCell ref="B127:O127"/>
    <mergeCell ref="B107:O107"/>
    <mergeCell ref="B67:O67"/>
    <mergeCell ref="B87:O87"/>
    <mergeCell ref="B47:O47"/>
    <mergeCell ref="B27:O2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53"/>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20" customWidth="1"/>
    <col min="15" max="15" width="10.125" customWidth="1"/>
  </cols>
  <sheetData>
    <row r="1" spans="1:17" s="182" customFormat="1" ht="68.099999999999994" customHeight="1">
      <c r="A1" s="182" t="s">
        <v>39</v>
      </c>
    </row>
    <row r="2" spans="1:17" ht="15.75">
      <c r="A2" s="19" t="s">
        <v>93</v>
      </c>
      <c r="B2" s="19"/>
      <c r="C2"/>
      <c r="D2"/>
      <c r="E2"/>
      <c r="F2"/>
      <c r="G2"/>
      <c r="H2"/>
      <c r="I2"/>
      <c r="J2"/>
      <c r="K2"/>
      <c r="L2"/>
      <c r="M2"/>
      <c r="N2"/>
    </row>
    <row r="3" spans="1:17">
      <c r="A3" s="50" t="s">
        <v>101</v>
      </c>
      <c r="B3" s="50"/>
      <c r="C3"/>
      <c r="D3"/>
      <c r="E3"/>
      <c r="F3"/>
      <c r="G3"/>
      <c r="H3"/>
      <c r="I3"/>
      <c r="J3"/>
      <c r="K3"/>
      <c r="L3"/>
      <c r="M3"/>
      <c r="N3"/>
    </row>
    <row r="4" spans="1:17">
      <c r="A4" s="185" t="s">
        <v>89</v>
      </c>
      <c r="B4" s="185"/>
      <c r="C4" s="185"/>
      <c r="D4" s="185"/>
      <c r="E4" s="108"/>
      <c r="F4" s="108"/>
      <c r="G4" s="108"/>
      <c r="H4" s="108"/>
      <c r="I4" s="108"/>
      <c r="J4" s="108"/>
      <c r="K4" s="108"/>
      <c r="L4" s="108"/>
      <c r="M4" s="108"/>
      <c r="N4" s="108"/>
    </row>
    <row r="5" spans="1:17">
      <c r="A5" s="108"/>
      <c r="B5" s="108"/>
      <c r="C5" s="108"/>
      <c r="D5" s="108"/>
      <c r="E5" s="108"/>
      <c r="F5" s="108"/>
      <c r="G5" s="108"/>
      <c r="H5" s="108"/>
      <c r="I5" s="108"/>
      <c r="J5" s="108"/>
      <c r="K5" s="108"/>
      <c r="L5" s="108"/>
      <c r="M5" s="108"/>
      <c r="N5" s="108"/>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20"/>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c r="O8" s="36"/>
      <c r="P8" s="36"/>
      <c r="Q8" s="36"/>
    </row>
    <row r="9" spans="1:17">
      <c r="A9" s="5" t="s">
        <v>3</v>
      </c>
      <c r="B9" s="5"/>
    </row>
    <row r="10" spans="1:17">
      <c r="A10" s="6" t="s">
        <v>4</v>
      </c>
      <c r="B10" s="110">
        <v>26.5</v>
      </c>
      <c r="C10" s="21">
        <v>224.2</v>
      </c>
      <c r="D10" s="21">
        <v>390.2</v>
      </c>
      <c r="E10" s="21">
        <v>405</v>
      </c>
      <c r="F10" s="21">
        <v>367.1</v>
      </c>
      <c r="G10" s="21">
        <v>365.1</v>
      </c>
      <c r="H10" s="21">
        <v>314.39999999999998</v>
      </c>
      <c r="I10" s="21">
        <v>321.89999999999998</v>
      </c>
      <c r="J10" s="21">
        <v>286.39999999999998</v>
      </c>
      <c r="K10" s="21">
        <v>221.8</v>
      </c>
      <c r="L10" s="110">
        <v>287.10000000000002</v>
      </c>
      <c r="M10" s="21">
        <v>2668</v>
      </c>
      <c r="N10" s="21">
        <v>2896</v>
      </c>
      <c r="O10" s="110">
        <v>3210.3</v>
      </c>
    </row>
    <row r="11" spans="1:17">
      <c r="A11" s="6" t="s">
        <v>5</v>
      </c>
      <c r="B11" s="110">
        <v>36.4</v>
      </c>
      <c r="C11" s="21">
        <v>194.3</v>
      </c>
      <c r="D11" s="21">
        <v>321.3</v>
      </c>
      <c r="E11" s="21">
        <v>325.3</v>
      </c>
      <c r="F11" s="21">
        <v>282</v>
      </c>
      <c r="G11" s="21">
        <v>290.7</v>
      </c>
      <c r="H11" s="21">
        <v>236.6</v>
      </c>
      <c r="I11" s="21">
        <v>243.1</v>
      </c>
      <c r="J11" s="21">
        <v>213.8</v>
      </c>
      <c r="K11" s="21">
        <v>166.1</v>
      </c>
      <c r="L11" s="110">
        <v>201.2</v>
      </c>
      <c r="M11" s="21">
        <v>2082.5</v>
      </c>
      <c r="N11" s="21">
        <v>2277.1999999999998</v>
      </c>
      <c r="O11" s="110">
        <v>2515.3000000000002</v>
      </c>
    </row>
    <row r="12" spans="1:17">
      <c r="A12" s="6" t="s">
        <v>6</v>
      </c>
      <c r="B12" s="110">
        <v>44.5</v>
      </c>
      <c r="C12" s="21">
        <v>152.9</v>
      </c>
      <c r="D12" s="21">
        <v>225.2</v>
      </c>
      <c r="E12" s="21">
        <v>231.6</v>
      </c>
      <c r="F12" s="21">
        <v>217.3</v>
      </c>
      <c r="G12" s="21">
        <v>220.1</v>
      </c>
      <c r="H12" s="21">
        <v>201.9</v>
      </c>
      <c r="I12" s="21">
        <v>182.1</v>
      </c>
      <c r="J12" s="21">
        <v>174.5</v>
      </c>
      <c r="K12" s="21">
        <v>120.7</v>
      </c>
      <c r="L12" s="110">
        <v>160.5</v>
      </c>
      <c r="M12" s="21">
        <v>1571.5</v>
      </c>
      <c r="N12" s="21">
        <v>1726.1</v>
      </c>
      <c r="O12" s="110">
        <v>1933.2</v>
      </c>
    </row>
    <row r="13" spans="1:17">
      <c r="A13" s="6" t="s">
        <v>7</v>
      </c>
      <c r="B13" s="110">
        <v>9.5</v>
      </c>
      <c r="C13" s="21">
        <v>49.9</v>
      </c>
      <c r="D13" s="21">
        <v>75.900000000000006</v>
      </c>
      <c r="E13" s="21">
        <v>75</v>
      </c>
      <c r="F13" s="21">
        <v>70.400000000000006</v>
      </c>
      <c r="G13" s="21">
        <v>75.8</v>
      </c>
      <c r="H13" s="21">
        <v>70.2</v>
      </c>
      <c r="I13" s="21">
        <v>65.099999999999994</v>
      </c>
      <c r="J13" s="21">
        <v>59.2</v>
      </c>
      <c r="K13" s="21">
        <v>49.9</v>
      </c>
      <c r="L13" s="110">
        <v>69.099999999999994</v>
      </c>
      <c r="M13" s="21">
        <v>543.1</v>
      </c>
      <c r="N13" s="21">
        <v>594.20000000000005</v>
      </c>
      <c r="O13" s="110">
        <v>670.5</v>
      </c>
    </row>
    <row r="14" spans="1:17">
      <c r="A14" s="6" t="s">
        <v>8</v>
      </c>
      <c r="B14" s="110">
        <v>21.1</v>
      </c>
      <c r="C14" s="21">
        <v>85.1</v>
      </c>
      <c r="D14" s="21">
        <v>154</v>
      </c>
      <c r="E14" s="21">
        <v>139.5</v>
      </c>
      <c r="F14" s="21">
        <v>122.7</v>
      </c>
      <c r="G14" s="21">
        <v>128.1</v>
      </c>
      <c r="H14" s="21">
        <v>109.1</v>
      </c>
      <c r="I14" s="21">
        <v>104.6</v>
      </c>
      <c r="J14" s="21">
        <v>88.5</v>
      </c>
      <c r="K14" s="21">
        <v>65.099999999999994</v>
      </c>
      <c r="L14" s="110">
        <v>89.3</v>
      </c>
      <c r="M14" s="21">
        <v>909.6</v>
      </c>
      <c r="N14" s="21">
        <v>994.2</v>
      </c>
      <c r="O14" s="110">
        <v>1105.8</v>
      </c>
    </row>
    <row r="15" spans="1:17">
      <c r="A15" s="6" t="s">
        <v>9</v>
      </c>
      <c r="B15" s="110">
        <v>2.6</v>
      </c>
      <c r="C15" s="21">
        <v>14.2</v>
      </c>
      <c r="D15" s="21">
        <v>19.600000000000001</v>
      </c>
      <c r="E15" s="21">
        <v>20.8</v>
      </c>
      <c r="F15" s="21">
        <v>21.7</v>
      </c>
      <c r="G15" s="21">
        <v>23.2</v>
      </c>
      <c r="H15" s="21">
        <v>20.2</v>
      </c>
      <c r="I15" s="21">
        <v>21.4</v>
      </c>
      <c r="J15" s="21">
        <v>19.2</v>
      </c>
      <c r="K15" s="21">
        <v>16.2</v>
      </c>
      <c r="L15" s="110">
        <v>23.5</v>
      </c>
      <c r="M15" s="21">
        <v>160</v>
      </c>
      <c r="N15" s="21">
        <v>174.8</v>
      </c>
      <c r="O15" s="110">
        <v>200.6</v>
      </c>
    </row>
    <row r="16" spans="1:17">
      <c r="A16" s="6" t="s">
        <v>10</v>
      </c>
      <c r="B16" s="110">
        <v>0.8</v>
      </c>
      <c r="C16" s="21">
        <v>7.7</v>
      </c>
      <c r="D16" s="21">
        <v>13.7</v>
      </c>
      <c r="E16" s="21">
        <v>15.3</v>
      </c>
      <c r="F16" s="21">
        <v>12.8</v>
      </c>
      <c r="G16" s="21">
        <v>11.5</v>
      </c>
      <c r="H16" s="21">
        <v>9.4</v>
      </c>
      <c r="I16" s="21">
        <v>8.9</v>
      </c>
      <c r="J16" s="21">
        <v>9.3000000000000007</v>
      </c>
      <c r="K16" s="21">
        <v>6</v>
      </c>
      <c r="L16" s="110">
        <v>5.3</v>
      </c>
      <c r="M16" s="21">
        <v>87.3</v>
      </c>
      <c r="N16" s="21">
        <v>94.6</v>
      </c>
      <c r="O16" s="110">
        <v>101.4</v>
      </c>
    </row>
    <row r="17" spans="1:15">
      <c r="A17" s="6" t="s">
        <v>11</v>
      </c>
      <c r="B17" s="110">
        <v>1.4</v>
      </c>
      <c r="C17" s="21">
        <v>12.6</v>
      </c>
      <c r="D17" s="21">
        <v>26</v>
      </c>
      <c r="E17" s="21">
        <v>27.8</v>
      </c>
      <c r="F17" s="21">
        <v>23.3</v>
      </c>
      <c r="G17" s="21">
        <v>20.9</v>
      </c>
      <c r="H17" s="21">
        <v>18.399999999999999</v>
      </c>
      <c r="I17" s="21">
        <v>17.899999999999999</v>
      </c>
      <c r="J17" s="21">
        <v>15.7</v>
      </c>
      <c r="K17" s="21">
        <v>13.7</v>
      </c>
      <c r="L17" s="110">
        <v>17.399999999999999</v>
      </c>
      <c r="M17" s="21">
        <v>163.5</v>
      </c>
      <c r="N17" s="21">
        <v>175.9</v>
      </c>
      <c r="O17" s="110">
        <v>195.4</v>
      </c>
    </row>
    <row r="18" spans="1:15">
      <c r="A18" s="5" t="s">
        <v>14</v>
      </c>
      <c r="B18" s="109"/>
      <c r="C18" s="22"/>
      <c r="D18" s="22"/>
      <c r="E18" s="22"/>
      <c r="F18" s="22"/>
      <c r="G18" s="22"/>
      <c r="H18" s="22"/>
      <c r="I18" s="22"/>
      <c r="J18" s="22"/>
      <c r="K18" s="22"/>
      <c r="L18" s="109"/>
      <c r="M18" s="22"/>
      <c r="N18" s="22"/>
      <c r="O18" s="109"/>
    </row>
    <row r="19" spans="1:15">
      <c r="A19" s="6" t="s">
        <v>15</v>
      </c>
      <c r="B19" s="110">
        <v>100.6</v>
      </c>
      <c r="C19" s="21">
        <v>548.5</v>
      </c>
      <c r="D19" s="21">
        <v>979.5</v>
      </c>
      <c r="E19" s="21">
        <v>964.3</v>
      </c>
      <c r="F19" s="21">
        <v>843.3</v>
      </c>
      <c r="G19" s="21">
        <v>836.4</v>
      </c>
      <c r="H19" s="21">
        <v>716</v>
      </c>
      <c r="I19" s="21">
        <v>671</v>
      </c>
      <c r="J19" s="21">
        <v>591.6</v>
      </c>
      <c r="K19" s="21">
        <v>442</v>
      </c>
      <c r="L19" s="110">
        <v>575.70000000000005</v>
      </c>
      <c r="M19" s="21">
        <v>6043.4</v>
      </c>
      <c r="N19" s="21">
        <v>6593.5</v>
      </c>
      <c r="O19" s="110">
        <v>7270.6</v>
      </c>
    </row>
    <row r="20" spans="1:15">
      <c r="A20" s="6" t="s">
        <v>16</v>
      </c>
      <c r="B20" s="110">
        <v>32.6</v>
      </c>
      <c r="C20" s="21">
        <v>129</v>
      </c>
      <c r="D20" s="21">
        <v>136</v>
      </c>
      <c r="E20" s="21">
        <v>162</v>
      </c>
      <c r="F20" s="21">
        <v>160</v>
      </c>
      <c r="G20" s="21">
        <v>174.5</v>
      </c>
      <c r="H20" s="21">
        <v>168.8</v>
      </c>
      <c r="I20" s="21">
        <v>173.5</v>
      </c>
      <c r="J20" s="21">
        <v>166.3</v>
      </c>
      <c r="K20" s="21">
        <v>145.19999999999999</v>
      </c>
      <c r="L20" s="110">
        <v>181.1</v>
      </c>
      <c r="M20" s="21">
        <v>1287.5999999999999</v>
      </c>
      <c r="N20" s="21">
        <v>1416.6</v>
      </c>
      <c r="O20" s="110">
        <v>1630.1</v>
      </c>
    </row>
    <row r="21" spans="1:15">
      <c r="A21" s="6" t="s">
        <v>17</v>
      </c>
      <c r="B21" s="110">
        <v>13.4</v>
      </c>
      <c r="C21" s="21">
        <v>48.7</v>
      </c>
      <c r="D21" s="21">
        <v>90.3</v>
      </c>
      <c r="E21" s="21">
        <v>86.3</v>
      </c>
      <c r="F21" s="21">
        <v>93.5</v>
      </c>
      <c r="G21" s="21">
        <v>106.5</v>
      </c>
      <c r="H21" s="21">
        <v>79</v>
      </c>
      <c r="I21" s="21">
        <v>103.7</v>
      </c>
      <c r="J21" s="21">
        <v>92.1</v>
      </c>
      <c r="K21" s="21">
        <v>60.5</v>
      </c>
      <c r="L21" s="110">
        <v>74.5</v>
      </c>
      <c r="M21" s="21">
        <v>710.8</v>
      </c>
      <c r="N21" s="21">
        <v>760</v>
      </c>
      <c r="O21" s="110">
        <v>847.3</v>
      </c>
    </row>
    <row r="22" spans="1:15">
      <c r="A22" s="6" t="s">
        <v>18</v>
      </c>
      <c r="B22" s="110">
        <v>2.1</v>
      </c>
      <c r="C22" s="21">
        <v>16.3</v>
      </c>
      <c r="D22" s="21">
        <v>16.2</v>
      </c>
      <c r="E22" s="21">
        <v>28.5</v>
      </c>
      <c r="F22" s="21">
        <v>17.2</v>
      </c>
      <c r="G22" s="21">
        <v>17.2</v>
      </c>
      <c r="H22" s="21">
        <v>15.7</v>
      </c>
      <c r="I22" s="21">
        <v>17.5</v>
      </c>
      <c r="J22" s="21">
        <v>13.9</v>
      </c>
      <c r="K22" s="21">
        <v>17.899999999999999</v>
      </c>
      <c r="L22" s="110">
        <v>23.1</v>
      </c>
      <c r="M22" s="21">
        <v>146.5</v>
      </c>
      <c r="N22" s="21">
        <v>161.80000000000001</v>
      </c>
      <c r="O22" s="110">
        <v>184.8</v>
      </c>
    </row>
    <row r="23" spans="1:15">
      <c r="A23" s="5" t="s">
        <v>12</v>
      </c>
      <c r="B23" s="109"/>
      <c r="L23" s="109"/>
      <c r="O23" s="109"/>
    </row>
    <row r="24" spans="1:15">
      <c r="A24" s="6" t="s">
        <v>19</v>
      </c>
      <c r="B24" s="110">
        <v>64</v>
      </c>
      <c r="C24" s="21">
        <v>349.1</v>
      </c>
      <c r="D24" s="21">
        <v>604.70000000000005</v>
      </c>
      <c r="E24" s="21">
        <v>618.20000000000005</v>
      </c>
      <c r="F24" s="21">
        <v>558.1</v>
      </c>
      <c r="G24" s="21">
        <v>563.1</v>
      </c>
      <c r="H24" s="21">
        <v>498.5</v>
      </c>
      <c r="I24" s="21">
        <v>491.4</v>
      </c>
      <c r="J24" s="21">
        <v>461.4</v>
      </c>
      <c r="K24" s="21">
        <v>363.6</v>
      </c>
      <c r="L24" s="110">
        <v>515.29999999999995</v>
      </c>
      <c r="M24" s="21">
        <v>4161.1000000000004</v>
      </c>
      <c r="N24" s="21">
        <v>4511.7</v>
      </c>
      <c r="O24" s="110">
        <v>5094.8999999999996</v>
      </c>
    </row>
    <row r="25" spans="1:15">
      <c r="A25" s="6" t="s">
        <v>20</v>
      </c>
      <c r="B25" s="110">
        <v>80.8</v>
      </c>
      <c r="C25" s="21">
        <v>395.6</v>
      </c>
      <c r="D25" s="21">
        <v>619.4</v>
      </c>
      <c r="E25" s="21">
        <v>626.6</v>
      </c>
      <c r="F25" s="21">
        <v>556.20000000000005</v>
      </c>
      <c r="G25" s="21">
        <v>572.79999999999995</v>
      </c>
      <c r="H25" s="21">
        <v>480.4</v>
      </c>
      <c r="I25" s="21">
        <v>470.4</v>
      </c>
      <c r="J25" s="21">
        <v>404</v>
      </c>
      <c r="K25" s="21">
        <v>297</v>
      </c>
      <c r="L25" s="110">
        <v>337.7</v>
      </c>
      <c r="M25" s="21">
        <v>4025.3</v>
      </c>
      <c r="N25" s="21">
        <v>4422</v>
      </c>
      <c r="O25" s="110">
        <v>4840.1000000000004</v>
      </c>
    </row>
    <row r="26" spans="1:15" s="17" customFormat="1">
      <c r="A26" s="8" t="s">
        <v>13</v>
      </c>
      <c r="B26" s="111">
        <v>145.19999999999999</v>
      </c>
      <c r="C26" s="26">
        <v>744.8</v>
      </c>
      <c r="D26" s="26">
        <v>1223.5999999999999</v>
      </c>
      <c r="E26" s="26">
        <v>1242.9000000000001</v>
      </c>
      <c r="F26" s="26">
        <v>1116.5</v>
      </c>
      <c r="G26" s="26">
        <v>1137.2</v>
      </c>
      <c r="H26" s="26">
        <v>981.1</v>
      </c>
      <c r="I26" s="26">
        <v>963.9</v>
      </c>
      <c r="J26" s="26">
        <v>866.2</v>
      </c>
      <c r="K26" s="26">
        <v>661.4</v>
      </c>
      <c r="L26" s="111">
        <v>854.7</v>
      </c>
      <c r="M26" s="26">
        <v>8188.6</v>
      </c>
      <c r="N26" s="26">
        <v>8931.9</v>
      </c>
      <c r="O26" s="97">
        <v>9934.5</v>
      </c>
    </row>
    <row r="27" spans="1:15">
      <c r="A27" s="121"/>
      <c r="B27" s="188" t="s">
        <v>67</v>
      </c>
      <c r="C27" s="188"/>
      <c r="D27" s="188"/>
      <c r="E27" s="188"/>
      <c r="F27" s="188"/>
      <c r="G27" s="188"/>
      <c r="H27" s="188"/>
      <c r="I27" s="188"/>
      <c r="J27" s="188"/>
      <c r="K27" s="188"/>
      <c r="L27" s="188"/>
      <c r="M27" s="188"/>
      <c r="N27" s="188"/>
      <c r="O27" s="188"/>
    </row>
    <row r="28" spans="1:15">
      <c r="A28" s="40" t="s">
        <v>33</v>
      </c>
      <c r="B28" s="40"/>
      <c r="C28" s="37"/>
      <c r="D28" s="37"/>
      <c r="E28" s="37"/>
      <c r="F28" s="37"/>
      <c r="G28" s="37"/>
      <c r="H28" s="37"/>
      <c r="I28" s="37"/>
      <c r="J28" s="37"/>
      <c r="K28" s="37"/>
      <c r="L28" s="37"/>
      <c r="M28" s="37"/>
      <c r="N28" s="37"/>
    </row>
    <row r="29" spans="1:15">
      <c r="A29" s="5" t="s">
        <v>3</v>
      </c>
      <c r="B29" s="5"/>
    </row>
    <row r="30" spans="1:15">
      <c r="A30" s="6" t="s">
        <v>4</v>
      </c>
      <c r="B30" s="110">
        <v>461.6</v>
      </c>
      <c r="C30" s="21">
        <v>507.9</v>
      </c>
      <c r="D30" s="21">
        <v>535.1</v>
      </c>
      <c r="E30" s="21">
        <v>534.20000000000005</v>
      </c>
      <c r="F30" s="21">
        <v>496</v>
      </c>
      <c r="G30" s="21">
        <v>523.79999999999995</v>
      </c>
      <c r="H30" s="21">
        <v>482.3</v>
      </c>
      <c r="I30" s="21">
        <v>499.6</v>
      </c>
      <c r="J30" s="21">
        <v>458.4</v>
      </c>
      <c r="K30" s="21">
        <v>408</v>
      </c>
      <c r="L30" s="110">
        <v>623.6</v>
      </c>
      <c r="M30" s="21">
        <v>3939.3</v>
      </c>
      <c r="N30" s="21">
        <v>4447.3</v>
      </c>
      <c r="O30" s="110">
        <v>5534.1</v>
      </c>
    </row>
    <row r="31" spans="1:15">
      <c r="A31" s="6" t="s">
        <v>5</v>
      </c>
      <c r="B31" s="110">
        <v>357.1</v>
      </c>
      <c r="C31" s="21">
        <v>413.6</v>
      </c>
      <c r="D31" s="21">
        <v>448.9</v>
      </c>
      <c r="E31" s="21">
        <v>438.5</v>
      </c>
      <c r="F31" s="21">
        <v>394</v>
      </c>
      <c r="G31" s="21">
        <v>416.5</v>
      </c>
      <c r="H31" s="21">
        <v>383</v>
      </c>
      <c r="I31" s="21">
        <v>379.1</v>
      </c>
      <c r="J31" s="21">
        <v>348.7</v>
      </c>
      <c r="K31" s="21">
        <v>298.60000000000002</v>
      </c>
      <c r="L31" s="110">
        <v>468</v>
      </c>
      <c r="M31" s="21">
        <v>3110.9</v>
      </c>
      <c r="N31" s="21">
        <v>3524.7</v>
      </c>
      <c r="O31" s="110">
        <v>4346.6000000000004</v>
      </c>
    </row>
    <row r="32" spans="1:15">
      <c r="A32" s="6" t="s">
        <v>6</v>
      </c>
      <c r="B32" s="110">
        <v>305.8</v>
      </c>
      <c r="C32" s="21">
        <v>331.4</v>
      </c>
      <c r="D32" s="21">
        <v>342.1</v>
      </c>
      <c r="E32" s="21">
        <v>329.5</v>
      </c>
      <c r="F32" s="21">
        <v>310.5</v>
      </c>
      <c r="G32" s="21">
        <v>337.2</v>
      </c>
      <c r="H32" s="21">
        <v>308</v>
      </c>
      <c r="I32" s="21">
        <v>314.60000000000002</v>
      </c>
      <c r="J32" s="21">
        <v>285</v>
      </c>
      <c r="K32" s="21">
        <v>246.2</v>
      </c>
      <c r="L32" s="110">
        <v>383.9</v>
      </c>
      <c r="M32" s="21">
        <v>2469.6</v>
      </c>
      <c r="N32" s="21">
        <v>2800</v>
      </c>
      <c r="O32" s="110">
        <v>3490</v>
      </c>
    </row>
    <row r="33" spans="1:15">
      <c r="A33" s="6" t="s">
        <v>7</v>
      </c>
      <c r="B33" s="110">
        <v>100.4</v>
      </c>
      <c r="C33" s="21">
        <v>112.9</v>
      </c>
      <c r="D33" s="21">
        <v>115.2</v>
      </c>
      <c r="E33" s="21">
        <v>109.8</v>
      </c>
      <c r="F33" s="21">
        <v>103.2</v>
      </c>
      <c r="G33" s="21">
        <v>113.7</v>
      </c>
      <c r="H33" s="21">
        <v>112</v>
      </c>
      <c r="I33" s="21">
        <v>116.4</v>
      </c>
      <c r="J33" s="21">
        <v>110.6</v>
      </c>
      <c r="K33" s="21">
        <v>97</v>
      </c>
      <c r="L33" s="110">
        <v>153</v>
      </c>
      <c r="M33" s="21">
        <v>876.3</v>
      </c>
      <c r="N33" s="21">
        <v>989.6</v>
      </c>
      <c r="O33" s="110">
        <v>1244.4000000000001</v>
      </c>
    </row>
    <row r="34" spans="1:15">
      <c r="A34" s="6" t="s">
        <v>8</v>
      </c>
      <c r="B34" s="110">
        <v>159.30000000000001</v>
      </c>
      <c r="C34" s="21">
        <v>185.8</v>
      </c>
      <c r="D34" s="21">
        <v>219.1</v>
      </c>
      <c r="E34" s="21">
        <v>201.3</v>
      </c>
      <c r="F34" s="21">
        <v>176.2</v>
      </c>
      <c r="G34" s="21">
        <v>186.9</v>
      </c>
      <c r="H34" s="21">
        <v>171.7</v>
      </c>
      <c r="I34" s="21">
        <v>169.7</v>
      </c>
      <c r="J34" s="21">
        <v>149.1</v>
      </c>
      <c r="K34" s="21">
        <v>132.1</v>
      </c>
      <c r="L34" s="110">
        <v>187.5</v>
      </c>
      <c r="M34" s="21">
        <v>1404</v>
      </c>
      <c r="N34" s="21">
        <v>1591.1</v>
      </c>
      <c r="O34" s="110">
        <v>1934.5</v>
      </c>
    </row>
    <row r="35" spans="1:15">
      <c r="A35" s="6" t="s">
        <v>9</v>
      </c>
      <c r="B35" s="110">
        <v>33.1</v>
      </c>
      <c r="C35" s="21">
        <v>31.8</v>
      </c>
      <c r="D35" s="21">
        <v>29.1</v>
      </c>
      <c r="E35" s="21">
        <v>29.3</v>
      </c>
      <c r="F35" s="21">
        <v>29.3</v>
      </c>
      <c r="G35" s="21">
        <v>34.1</v>
      </c>
      <c r="H35" s="21">
        <v>34.200000000000003</v>
      </c>
      <c r="I35" s="21">
        <v>37.700000000000003</v>
      </c>
      <c r="J35" s="21">
        <v>35.700000000000003</v>
      </c>
      <c r="K35" s="21">
        <v>34.4</v>
      </c>
      <c r="L35" s="110">
        <v>52.1</v>
      </c>
      <c r="M35" s="21">
        <v>263.2</v>
      </c>
      <c r="N35" s="21">
        <v>294.3</v>
      </c>
      <c r="O35" s="110">
        <v>378.9</v>
      </c>
    </row>
    <row r="36" spans="1:15">
      <c r="A36" s="6" t="s">
        <v>10</v>
      </c>
      <c r="B36" s="110">
        <v>15.4</v>
      </c>
      <c r="C36" s="21">
        <v>16.3</v>
      </c>
      <c r="D36" s="21">
        <v>20.100000000000001</v>
      </c>
      <c r="E36" s="21">
        <v>20</v>
      </c>
      <c r="F36" s="21">
        <v>17.2</v>
      </c>
      <c r="G36" s="21">
        <v>17</v>
      </c>
      <c r="H36" s="21">
        <v>15.1</v>
      </c>
      <c r="I36" s="21">
        <v>14.7</v>
      </c>
      <c r="J36" s="21">
        <v>13.4</v>
      </c>
      <c r="K36" s="21">
        <v>10.4</v>
      </c>
      <c r="L36" s="110">
        <v>11.2</v>
      </c>
      <c r="M36" s="21">
        <v>127.6</v>
      </c>
      <c r="N36" s="21">
        <v>144</v>
      </c>
      <c r="O36" s="110">
        <v>170.2</v>
      </c>
    </row>
    <row r="37" spans="1:15">
      <c r="A37" s="6" t="s">
        <v>11</v>
      </c>
      <c r="B37" s="110">
        <v>23.8</v>
      </c>
      <c r="C37" s="21">
        <v>31.6</v>
      </c>
      <c r="D37" s="21">
        <v>34.9</v>
      </c>
      <c r="E37" s="21">
        <v>32.799999999999997</v>
      </c>
      <c r="F37" s="21">
        <v>28.7</v>
      </c>
      <c r="G37" s="21">
        <v>28.4</v>
      </c>
      <c r="H37" s="21">
        <v>24.2</v>
      </c>
      <c r="I37" s="21">
        <v>24</v>
      </c>
      <c r="J37" s="21">
        <v>20.7</v>
      </c>
      <c r="K37" s="21">
        <v>19.899999999999999</v>
      </c>
      <c r="L37" s="110">
        <v>26.3</v>
      </c>
      <c r="M37" s="21">
        <v>212.2</v>
      </c>
      <c r="N37" s="21">
        <v>244.8</v>
      </c>
      <c r="O37" s="110">
        <v>294.39999999999998</v>
      </c>
    </row>
    <row r="38" spans="1:15">
      <c r="A38" s="5" t="s">
        <v>14</v>
      </c>
      <c r="B38" s="109"/>
      <c r="C38" s="22"/>
      <c r="D38" s="22"/>
      <c r="E38" s="22"/>
      <c r="F38" s="22"/>
      <c r="G38" s="22"/>
      <c r="H38" s="22"/>
      <c r="I38" s="22"/>
      <c r="J38" s="22"/>
      <c r="K38" s="22"/>
      <c r="L38" s="109"/>
      <c r="M38" s="22"/>
      <c r="N38" s="22"/>
      <c r="O38" s="105"/>
    </row>
    <row r="39" spans="1:15">
      <c r="A39" s="6" t="s">
        <v>15</v>
      </c>
      <c r="B39" s="110">
        <v>1027.5999999999999</v>
      </c>
      <c r="C39" s="21">
        <v>1238.3</v>
      </c>
      <c r="D39" s="21">
        <v>1339.4</v>
      </c>
      <c r="E39" s="21">
        <v>1296</v>
      </c>
      <c r="F39" s="21">
        <v>1152.0999999999999</v>
      </c>
      <c r="G39" s="21">
        <v>1192.3</v>
      </c>
      <c r="H39" s="21">
        <v>1090.0999999999999</v>
      </c>
      <c r="I39" s="21">
        <v>1062.8</v>
      </c>
      <c r="J39" s="21">
        <v>955.6</v>
      </c>
      <c r="K39" s="21">
        <v>819.9</v>
      </c>
      <c r="L39" s="110">
        <v>1261</v>
      </c>
      <c r="M39" s="21">
        <v>8910.7000000000007</v>
      </c>
      <c r="N39" s="21">
        <v>10148.200000000001</v>
      </c>
      <c r="O39" s="110">
        <v>12438.3</v>
      </c>
    </row>
    <row r="40" spans="1:15">
      <c r="A40" s="6" t="s">
        <v>16</v>
      </c>
      <c r="B40" s="110">
        <v>271</v>
      </c>
      <c r="C40" s="21">
        <v>253.9</v>
      </c>
      <c r="D40" s="21">
        <v>215.7</v>
      </c>
      <c r="E40" s="21">
        <v>228.2</v>
      </c>
      <c r="F40" s="21">
        <v>235.9</v>
      </c>
      <c r="G40" s="21">
        <v>271.3</v>
      </c>
      <c r="H40" s="21">
        <v>266</v>
      </c>
      <c r="I40" s="21">
        <v>281.5</v>
      </c>
      <c r="J40" s="21">
        <v>275.10000000000002</v>
      </c>
      <c r="K40" s="21">
        <v>267.5</v>
      </c>
      <c r="L40" s="110">
        <v>409.1</v>
      </c>
      <c r="M40" s="21">
        <v>2044.1</v>
      </c>
      <c r="N40" s="21">
        <v>2299</v>
      </c>
      <c r="O40" s="110">
        <v>2979.1</v>
      </c>
    </row>
    <row r="41" spans="1:15">
      <c r="A41" s="6" t="s">
        <v>17</v>
      </c>
      <c r="B41" s="110">
        <v>131.80000000000001</v>
      </c>
      <c r="C41" s="21">
        <v>106.2</v>
      </c>
      <c r="D41" s="21">
        <v>154.5</v>
      </c>
      <c r="E41" s="21">
        <v>131.1</v>
      </c>
      <c r="F41" s="21">
        <v>142.1</v>
      </c>
      <c r="G41" s="21">
        <v>161.6</v>
      </c>
      <c r="H41" s="21">
        <v>144.19999999999999</v>
      </c>
      <c r="I41" s="21">
        <v>172.2</v>
      </c>
      <c r="J41" s="21">
        <v>159.1</v>
      </c>
      <c r="K41" s="21">
        <v>122.7</v>
      </c>
      <c r="L41" s="110">
        <v>190.8</v>
      </c>
      <c r="M41" s="21">
        <v>1190.9000000000001</v>
      </c>
      <c r="N41" s="21">
        <v>1297.5999999999999</v>
      </c>
      <c r="O41" s="110">
        <v>1617.4</v>
      </c>
    </row>
    <row r="42" spans="1:15">
      <c r="A42" s="6" t="s">
        <v>18</v>
      </c>
      <c r="B42" s="110">
        <v>25.4</v>
      </c>
      <c r="C42" s="21">
        <v>29.5</v>
      </c>
      <c r="D42" s="21">
        <v>29.7</v>
      </c>
      <c r="E42" s="21">
        <v>38.6</v>
      </c>
      <c r="F42" s="21">
        <v>24.4</v>
      </c>
      <c r="G42" s="21">
        <v>32.299999999999997</v>
      </c>
      <c r="H42" s="21">
        <v>30.5</v>
      </c>
      <c r="I42" s="21">
        <v>36.6</v>
      </c>
      <c r="J42" s="21">
        <v>31</v>
      </c>
      <c r="K42" s="21">
        <v>35.4</v>
      </c>
      <c r="L42" s="110">
        <v>44.7</v>
      </c>
      <c r="M42" s="21">
        <v>259</v>
      </c>
      <c r="N42" s="21">
        <v>288.89999999999998</v>
      </c>
      <c r="O42" s="110">
        <v>356.9</v>
      </c>
    </row>
    <row r="43" spans="1:15">
      <c r="A43" s="5" t="s">
        <v>12</v>
      </c>
      <c r="B43" s="109"/>
      <c r="L43" s="109"/>
      <c r="O43" s="105"/>
    </row>
    <row r="44" spans="1:15">
      <c r="A44" s="6" t="s">
        <v>19</v>
      </c>
      <c r="B44" s="110">
        <v>747.8</v>
      </c>
      <c r="C44" s="21">
        <v>830.2</v>
      </c>
      <c r="D44" s="21">
        <v>874.3</v>
      </c>
      <c r="E44" s="21">
        <v>850.5</v>
      </c>
      <c r="F44" s="21">
        <v>773.5</v>
      </c>
      <c r="G44" s="21">
        <v>818.8</v>
      </c>
      <c r="H44" s="21">
        <v>758.4</v>
      </c>
      <c r="I44" s="21">
        <v>766.7</v>
      </c>
      <c r="J44" s="21">
        <v>707</v>
      </c>
      <c r="K44" s="21">
        <v>609.1</v>
      </c>
      <c r="L44" s="110">
        <v>939.5</v>
      </c>
      <c r="M44" s="21">
        <v>6157.9</v>
      </c>
      <c r="N44" s="21">
        <v>6987</v>
      </c>
      <c r="O44" s="110">
        <v>8674.6</v>
      </c>
    </row>
    <row r="45" spans="1:15">
      <c r="A45" s="6" t="s">
        <v>20</v>
      </c>
      <c r="B45" s="110">
        <v>705.9</v>
      </c>
      <c r="C45" s="21">
        <v>805.2</v>
      </c>
      <c r="D45" s="21">
        <v>865.6</v>
      </c>
      <c r="E45" s="21">
        <v>849.7</v>
      </c>
      <c r="F45" s="21">
        <v>780.2</v>
      </c>
      <c r="G45" s="21">
        <v>839.6</v>
      </c>
      <c r="H45" s="21">
        <v>773.6</v>
      </c>
      <c r="I45" s="21">
        <v>789</v>
      </c>
      <c r="J45" s="21">
        <v>715.6</v>
      </c>
      <c r="K45" s="21">
        <v>635.9</v>
      </c>
      <c r="L45" s="110">
        <v>964.4</v>
      </c>
      <c r="M45" s="21">
        <v>6245.3</v>
      </c>
      <c r="N45" s="21">
        <v>7050.8</v>
      </c>
      <c r="O45" s="110">
        <v>8718.5</v>
      </c>
    </row>
    <row r="46" spans="1:15" s="10" customFormat="1" ht="15">
      <c r="A46" s="8" t="s">
        <v>13</v>
      </c>
      <c r="B46" s="111">
        <v>1456.8</v>
      </c>
      <c r="C46" s="26">
        <v>1632.9</v>
      </c>
      <c r="D46" s="26">
        <v>1742.4</v>
      </c>
      <c r="E46" s="26">
        <v>1696.6</v>
      </c>
      <c r="F46" s="26">
        <v>1552.8</v>
      </c>
      <c r="G46" s="26">
        <v>1657.2</v>
      </c>
      <c r="H46" s="26">
        <v>1530.3</v>
      </c>
      <c r="I46" s="26">
        <v>1556.1</v>
      </c>
      <c r="J46" s="26">
        <v>1420.9</v>
      </c>
      <c r="K46" s="26">
        <v>1245</v>
      </c>
      <c r="L46" s="111">
        <v>1903.9</v>
      </c>
      <c r="M46" s="26">
        <v>12402.7</v>
      </c>
      <c r="N46" s="26">
        <v>14033.8</v>
      </c>
      <c r="O46" s="97">
        <v>17394.5</v>
      </c>
    </row>
    <row r="47" spans="1:15">
      <c r="A47" s="121"/>
      <c r="B47" s="188" t="s">
        <v>71</v>
      </c>
      <c r="C47" s="188"/>
      <c r="D47" s="188"/>
      <c r="E47" s="188"/>
      <c r="F47" s="188"/>
      <c r="G47" s="188"/>
      <c r="H47" s="188"/>
      <c r="I47" s="188"/>
      <c r="J47" s="188"/>
      <c r="K47" s="188"/>
      <c r="L47" s="188"/>
      <c r="M47" s="188"/>
      <c r="N47" s="188"/>
      <c r="O47" s="188"/>
    </row>
    <row r="48" spans="1:15">
      <c r="A48" s="40" t="s">
        <v>34</v>
      </c>
      <c r="B48" s="40"/>
      <c r="C48" s="37"/>
      <c r="D48" s="37"/>
      <c r="E48" s="37"/>
      <c r="F48" s="37"/>
      <c r="G48" s="37"/>
      <c r="H48" s="37"/>
      <c r="I48" s="37"/>
      <c r="J48" s="37"/>
      <c r="K48" s="37"/>
      <c r="L48" s="37"/>
      <c r="M48" s="37"/>
      <c r="N48" s="37"/>
    </row>
    <row r="49" spans="1:15">
      <c r="A49" s="5" t="s">
        <v>3</v>
      </c>
      <c r="B49" s="5"/>
    </row>
    <row r="50" spans="1:15">
      <c r="A50" s="6" t="s">
        <v>4</v>
      </c>
      <c r="B50" s="110">
        <v>5.7</v>
      </c>
      <c r="C50" s="21">
        <v>44.1</v>
      </c>
      <c r="D50" s="21">
        <v>72.900000000000006</v>
      </c>
      <c r="E50" s="21">
        <v>75.8</v>
      </c>
      <c r="F50" s="21">
        <v>74</v>
      </c>
      <c r="G50" s="21">
        <v>69.7</v>
      </c>
      <c r="H50" s="21">
        <v>65.2</v>
      </c>
      <c r="I50" s="21">
        <v>64.400000000000006</v>
      </c>
      <c r="J50" s="21">
        <v>62.5</v>
      </c>
      <c r="K50" s="21">
        <v>54.4</v>
      </c>
      <c r="L50" s="110">
        <v>46</v>
      </c>
      <c r="M50" s="21">
        <v>67.7</v>
      </c>
      <c r="N50" s="21">
        <v>65.099999999999994</v>
      </c>
      <c r="O50" s="110">
        <v>58</v>
      </c>
    </row>
    <row r="51" spans="1:15">
      <c r="A51" s="6" t="s">
        <v>5</v>
      </c>
      <c r="B51" s="110">
        <v>10.199999999999999</v>
      </c>
      <c r="C51" s="21">
        <v>47</v>
      </c>
      <c r="D51" s="21">
        <v>71.599999999999994</v>
      </c>
      <c r="E51" s="21">
        <v>74.2</v>
      </c>
      <c r="F51" s="21">
        <v>71.599999999999994</v>
      </c>
      <c r="G51" s="21">
        <v>69.8</v>
      </c>
      <c r="H51" s="21">
        <v>61.8</v>
      </c>
      <c r="I51" s="21">
        <v>64.099999999999994</v>
      </c>
      <c r="J51" s="21">
        <v>61.3</v>
      </c>
      <c r="K51" s="21">
        <v>55.6</v>
      </c>
      <c r="L51" s="110">
        <v>43</v>
      </c>
      <c r="M51" s="21">
        <v>66.900000000000006</v>
      </c>
      <c r="N51" s="21">
        <v>64.599999999999994</v>
      </c>
      <c r="O51" s="110">
        <v>57.9</v>
      </c>
    </row>
    <row r="52" spans="1:15">
      <c r="A52" s="6" t="s">
        <v>6</v>
      </c>
      <c r="B52" s="110">
        <v>14.6</v>
      </c>
      <c r="C52" s="21">
        <v>46.2</v>
      </c>
      <c r="D52" s="21">
        <v>65.8</v>
      </c>
      <c r="E52" s="21">
        <v>70.3</v>
      </c>
      <c r="F52" s="21">
        <v>70</v>
      </c>
      <c r="G52" s="21">
        <v>65.3</v>
      </c>
      <c r="H52" s="21">
        <v>65.599999999999994</v>
      </c>
      <c r="I52" s="21">
        <v>57.9</v>
      </c>
      <c r="J52" s="21">
        <v>61.2</v>
      </c>
      <c r="K52" s="21">
        <v>49</v>
      </c>
      <c r="L52" s="110">
        <v>41.8</v>
      </c>
      <c r="M52" s="21">
        <v>63.6</v>
      </c>
      <c r="N52" s="21">
        <v>61.6</v>
      </c>
      <c r="O52" s="110">
        <v>55.4</v>
      </c>
    </row>
    <row r="53" spans="1:15">
      <c r="A53" s="6" t="s">
        <v>7</v>
      </c>
      <c r="B53" s="110">
        <v>9.5</v>
      </c>
      <c r="C53" s="21">
        <v>44.2</v>
      </c>
      <c r="D53" s="21">
        <v>65.900000000000006</v>
      </c>
      <c r="E53" s="21">
        <v>68.3</v>
      </c>
      <c r="F53" s="21">
        <v>68.2</v>
      </c>
      <c r="G53" s="21">
        <v>66.599999999999994</v>
      </c>
      <c r="H53" s="21">
        <v>62.7</v>
      </c>
      <c r="I53" s="21">
        <v>55.9</v>
      </c>
      <c r="J53" s="21">
        <v>53.5</v>
      </c>
      <c r="K53" s="21">
        <v>51.5</v>
      </c>
      <c r="L53" s="110">
        <v>45.2</v>
      </c>
      <c r="M53" s="21">
        <v>62</v>
      </c>
      <c r="N53" s="21">
        <v>60</v>
      </c>
      <c r="O53" s="110">
        <v>53.9</v>
      </c>
    </row>
    <row r="54" spans="1:15">
      <c r="A54" s="6" t="s">
        <v>8</v>
      </c>
      <c r="B54" s="110">
        <v>13.2</v>
      </c>
      <c r="C54" s="21">
        <v>45.8</v>
      </c>
      <c r="D54" s="21">
        <v>70.3</v>
      </c>
      <c r="E54" s="21">
        <v>69.3</v>
      </c>
      <c r="F54" s="21">
        <v>69.599999999999994</v>
      </c>
      <c r="G54" s="21">
        <v>68.5</v>
      </c>
      <c r="H54" s="21">
        <v>63.5</v>
      </c>
      <c r="I54" s="21">
        <v>61.7</v>
      </c>
      <c r="J54" s="21">
        <v>59.4</v>
      </c>
      <c r="K54" s="21">
        <v>49.3</v>
      </c>
      <c r="L54" s="110">
        <v>47.6</v>
      </c>
      <c r="M54" s="21">
        <v>64.8</v>
      </c>
      <c r="N54" s="21">
        <v>62.5</v>
      </c>
      <c r="O54" s="110">
        <v>57.2</v>
      </c>
    </row>
    <row r="55" spans="1:15">
      <c r="A55" s="6" t="s">
        <v>9</v>
      </c>
      <c r="B55" s="110">
        <v>7.9</v>
      </c>
      <c r="C55" s="21">
        <v>44.8</v>
      </c>
      <c r="D55" s="21">
        <v>67.3</v>
      </c>
      <c r="E55" s="21">
        <v>71</v>
      </c>
      <c r="F55" s="21">
        <v>74.099999999999994</v>
      </c>
      <c r="G55" s="21">
        <v>68.3</v>
      </c>
      <c r="H55" s="21">
        <v>59</v>
      </c>
      <c r="I55" s="21">
        <v>56.7</v>
      </c>
      <c r="J55" s="21">
        <v>53.7</v>
      </c>
      <c r="K55" s="21">
        <v>46.9</v>
      </c>
      <c r="L55" s="110">
        <v>45.1</v>
      </c>
      <c r="M55" s="21">
        <v>60.8</v>
      </c>
      <c r="N55" s="21">
        <v>59.4</v>
      </c>
      <c r="O55" s="110">
        <v>52.9</v>
      </c>
    </row>
    <row r="56" spans="1:15">
      <c r="A56" s="6" t="s">
        <v>10</v>
      </c>
      <c r="B56" s="110">
        <v>5.2</v>
      </c>
      <c r="C56" s="21">
        <v>47.4</v>
      </c>
      <c r="D56" s="21">
        <v>68.099999999999994</v>
      </c>
      <c r="E56" s="21">
        <v>76.8</v>
      </c>
      <c r="F56" s="21">
        <v>74.5</v>
      </c>
      <c r="G56" s="21">
        <v>67.5</v>
      </c>
      <c r="H56" s="21">
        <v>62.3</v>
      </c>
      <c r="I56" s="21">
        <v>60.6</v>
      </c>
      <c r="J56" s="21">
        <v>69.3</v>
      </c>
      <c r="K56" s="21">
        <v>57.4</v>
      </c>
      <c r="L56" s="110">
        <v>47.3</v>
      </c>
      <c r="M56" s="21">
        <v>68.400000000000006</v>
      </c>
      <c r="N56" s="21">
        <v>65.7</v>
      </c>
      <c r="O56" s="110">
        <v>59.6</v>
      </c>
    </row>
    <row r="57" spans="1:15">
      <c r="A57" s="6" t="s">
        <v>11</v>
      </c>
      <c r="B57" s="110">
        <v>5.9</v>
      </c>
      <c r="C57" s="21">
        <v>40</v>
      </c>
      <c r="D57" s="21">
        <v>74.599999999999994</v>
      </c>
      <c r="E57" s="21">
        <v>84.6</v>
      </c>
      <c r="F57" s="21">
        <v>81.099999999999994</v>
      </c>
      <c r="G57" s="21">
        <v>73.8</v>
      </c>
      <c r="H57" s="21">
        <v>76</v>
      </c>
      <c r="I57" s="21">
        <v>74.400000000000006</v>
      </c>
      <c r="J57" s="21">
        <v>75.599999999999994</v>
      </c>
      <c r="K57" s="21">
        <v>68.5</v>
      </c>
      <c r="L57" s="110">
        <v>66.2</v>
      </c>
      <c r="M57" s="21">
        <v>77</v>
      </c>
      <c r="N57" s="21">
        <v>71.900000000000006</v>
      </c>
      <c r="O57" s="110">
        <v>66.400000000000006</v>
      </c>
    </row>
    <row r="58" spans="1:15">
      <c r="A58" s="5" t="s">
        <v>14</v>
      </c>
      <c r="B58" s="105"/>
      <c r="C58" s="22"/>
      <c r="D58" s="22"/>
      <c r="E58" s="22"/>
      <c r="F58" s="22"/>
      <c r="G58" s="22"/>
      <c r="H58" s="22"/>
      <c r="I58" s="22"/>
      <c r="J58" s="22"/>
      <c r="K58" s="22"/>
      <c r="L58" s="105"/>
      <c r="M58" s="22"/>
      <c r="N58" s="22"/>
      <c r="O58" s="105"/>
    </row>
    <row r="59" spans="1:15">
      <c r="A59" s="6" t="s">
        <v>15</v>
      </c>
      <c r="B59" s="110">
        <v>9.8000000000000007</v>
      </c>
      <c r="C59" s="21">
        <v>44.3</v>
      </c>
      <c r="D59" s="21">
        <v>73.099999999999994</v>
      </c>
      <c r="E59" s="21">
        <v>74.400000000000006</v>
      </c>
      <c r="F59" s="21">
        <v>73.2</v>
      </c>
      <c r="G59" s="21">
        <v>70.2</v>
      </c>
      <c r="H59" s="21">
        <v>65.7</v>
      </c>
      <c r="I59" s="21">
        <v>63.1</v>
      </c>
      <c r="J59" s="21">
        <v>61.9</v>
      </c>
      <c r="K59" s="21">
        <v>53.9</v>
      </c>
      <c r="L59" s="110">
        <v>45.7</v>
      </c>
      <c r="M59" s="21">
        <v>67.8</v>
      </c>
      <c r="N59" s="21">
        <v>65</v>
      </c>
      <c r="O59" s="110">
        <v>58.5</v>
      </c>
    </row>
    <row r="60" spans="1:15">
      <c r="A60" s="6" t="s">
        <v>16</v>
      </c>
      <c r="B60" s="110">
        <v>12</v>
      </c>
      <c r="C60" s="21">
        <v>50.8</v>
      </c>
      <c r="D60" s="21">
        <v>63.1</v>
      </c>
      <c r="E60" s="21">
        <v>71</v>
      </c>
      <c r="F60" s="21">
        <v>67.8</v>
      </c>
      <c r="G60" s="21">
        <v>64.3</v>
      </c>
      <c r="H60" s="21">
        <v>63.5</v>
      </c>
      <c r="I60" s="21">
        <v>61.6</v>
      </c>
      <c r="J60" s="21">
        <v>60.4</v>
      </c>
      <c r="K60" s="21">
        <v>54.3</v>
      </c>
      <c r="L60" s="110">
        <v>44.3</v>
      </c>
      <c r="M60" s="21">
        <v>63</v>
      </c>
      <c r="N60" s="21">
        <v>61.6</v>
      </c>
      <c r="O60" s="110">
        <v>54.7</v>
      </c>
    </row>
    <row r="61" spans="1:15">
      <c r="A61" s="6" t="s">
        <v>17</v>
      </c>
      <c r="B61" s="110">
        <v>10.199999999999999</v>
      </c>
      <c r="C61" s="21">
        <v>45.8</v>
      </c>
      <c r="D61" s="21">
        <v>58.4</v>
      </c>
      <c r="E61" s="21">
        <v>65.8</v>
      </c>
      <c r="F61" s="21">
        <v>65.8</v>
      </c>
      <c r="G61" s="21">
        <v>65.900000000000006</v>
      </c>
      <c r="H61" s="21">
        <v>54.8</v>
      </c>
      <c r="I61" s="21">
        <v>60.2</v>
      </c>
      <c r="J61" s="21">
        <v>57.9</v>
      </c>
      <c r="K61" s="21">
        <v>49.3</v>
      </c>
      <c r="L61" s="110">
        <v>39</v>
      </c>
      <c r="M61" s="21">
        <v>59.7</v>
      </c>
      <c r="N61" s="21">
        <v>58.6</v>
      </c>
      <c r="O61" s="110">
        <v>52.4</v>
      </c>
    </row>
    <row r="62" spans="1:15">
      <c r="A62" s="6" t="s">
        <v>18</v>
      </c>
      <c r="B62" s="110">
        <v>8.3000000000000007</v>
      </c>
      <c r="C62" s="21">
        <v>55.3</v>
      </c>
      <c r="D62" s="21">
        <v>54.5</v>
      </c>
      <c r="E62" s="21">
        <v>73.900000000000006</v>
      </c>
      <c r="F62" s="21">
        <v>70.599999999999994</v>
      </c>
      <c r="G62" s="21">
        <v>53.2</v>
      </c>
      <c r="H62" s="21">
        <v>51.6</v>
      </c>
      <c r="I62" s="21">
        <v>47.7</v>
      </c>
      <c r="J62" s="21">
        <v>45</v>
      </c>
      <c r="K62" s="21">
        <v>50.4</v>
      </c>
      <c r="L62" s="110">
        <v>51.7</v>
      </c>
      <c r="M62" s="21">
        <v>56.6</v>
      </c>
      <c r="N62" s="21">
        <v>56</v>
      </c>
      <c r="O62" s="110">
        <v>51.8</v>
      </c>
    </row>
    <row r="63" spans="1:15">
      <c r="A63" s="5" t="s">
        <v>12</v>
      </c>
      <c r="B63" s="105"/>
      <c r="L63" s="105"/>
      <c r="O63" s="105"/>
    </row>
    <row r="64" spans="1:15">
      <c r="A64" s="6" t="s">
        <v>19</v>
      </c>
      <c r="B64" s="110">
        <v>8.6</v>
      </c>
      <c r="C64" s="21">
        <v>42.1</v>
      </c>
      <c r="D64" s="21">
        <v>69.2</v>
      </c>
      <c r="E64" s="21">
        <v>72.7</v>
      </c>
      <c r="F64" s="21">
        <v>72.2</v>
      </c>
      <c r="G64" s="21">
        <v>68.8</v>
      </c>
      <c r="H64" s="21">
        <v>65.7</v>
      </c>
      <c r="I64" s="21">
        <v>64.099999999999994</v>
      </c>
      <c r="J64" s="21">
        <v>65.3</v>
      </c>
      <c r="K64" s="21">
        <v>59.7</v>
      </c>
      <c r="L64" s="110">
        <v>54.8</v>
      </c>
      <c r="M64" s="21">
        <v>67.599999999999994</v>
      </c>
      <c r="N64" s="21">
        <v>64.599999999999994</v>
      </c>
      <c r="O64" s="110">
        <v>58.7</v>
      </c>
    </row>
    <row r="65" spans="1:15">
      <c r="A65" s="6" t="s">
        <v>20</v>
      </c>
      <c r="B65" s="110">
        <v>11.4</v>
      </c>
      <c r="C65" s="21">
        <v>49.1</v>
      </c>
      <c r="D65" s="21">
        <v>71.599999999999994</v>
      </c>
      <c r="E65" s="21">
        <v>73.7</v>
      </c>
      <c r="F65" s="21">
        <v>71.3</v>
      </c>
      <c r="G65" s="21">
        <v>68.2</v>
      </c>
      <c r="H65" s="21">
        <v>62.1</v>
      </c>
      <c r="I65" s="21">
        <v>59.6</v>
      </c>
      <c r="J65" s="21">
        <v>56.5</v>
      </c>
      <c r="K65" s="21">
        <v>46.7</v>
      </c>
      <c r="L65" s="110">
        <v>35</v>
      </c>
      <c r="M65" s="21">
        <v>64.5</v>
      </c>
      <c r="N65" s="21">
        <v>62.7</v>
      </c>
      <c r="O65" s="110">
        <v>55.5</v>
      </c>
    </row>
    <row r="66" spans="1:15" s="17" customFormat="1">
      <c r="A66" s="8" t="s">
        <v>13</v>
      </c>
      <c r="B66" s="111">
        <v>10</v>
      </c>
      <c r="C66" s="26">
        <v>45.6</v>
      </c>
      <c r="D66" s="26">
        <v>70.2</v>
      </c>
      <c r="E66" s="26">
        <v>73.3</v>
      </c>
      <c r="F66" s="26">
        <v>71.900000000000006</v>
      </c>
      <c r="G66" s="26">
        <v>68.599999999999994</v>
      </c>
      <c r="H66" s="26">
        <v>64.099999999999994</v>
      </c>
      <c r="I66" s="26">
        <v>61.9</v>
      </c>
      <c r="J66" s="26">
        <v>61</v>
      </c>
      <c r="K66" s="26">
        <v>53.1</v>
      </c>
      <c r="L66" s="111">
        <v>44.9</v>
      </c>
      <c r="M66" s="26">
        <v>66</v>
      </c>
      <c r="N66" s="26">
        <v>63.6</v>
      </c>
      <c r="O66" s="97">
        <v>57.1</v>
      </c>
    </row>
    <row r="67" spans="1:15">
      <c r="A67" s="121"/>
      <c r="B67" s="188" t="s">
        <v>70</v>
      </c>
      <c r="C67" s="188"/>
      <c r="D67" s="188"/>
      <c r="E67" s="188"/>
      <c r="F67" s="188"/>
      <c r="G67" s="188"/>
      <c r="H67" s="188"/>
      <c r="I67" s="188"/>
      <c r="J67" s="188"/>
      <c r="K67" s="188"/>
      <c r="L67" s="188"/>
      <c r="M67" s="188"/>
      <c r="N67" s="188"/>
      <c r="O67" s="18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10">
        <v>14.8</v>
      </c>
      <c r="C70" s="21">
        <v>4.5</v>
      </c>
      <c r="D70" s="21">
        <v>2.6</v>
      </c>
      <c r="E70" s="21">
        <v>2.2999999999999998</v>
      </c>
      <c r="F70" s="21">
        <v>2.1</v>
      </c>
      <c r="G70" s="21">
        <v>2.9</v>
      </c>
      <c r="H70" s="21">
        <v>2.8</v>
      </c>
      <c r="I70" s="21">
        <v>1.8</v>
      </c>
      <c r="J70" s="21">
        <v>3.5</v>
      </c>
      <c r="K70" s="21">
        <v>4</v>
      </c>
      <c r="L70" s="110">
        <v>3.7</v>
      </c>
      <c r="M70" s="21">
        <v>1.1000000000000001</v>
      </c>
      <c r="N70" s="21">
        <v>1.2</v>
      </c>
      <c r="O70" s="110">
        <v>1.1000000000000001</v>
      </c>
    </row>
    <row r="71" spans="1:15">
      <c r="A71" s="6" t="s">
        <v>5</v>
      </c>
      <c r="B71" s="110">
        <v>11.9</v>
      </c>
      <c r="C71" s="21">
        <v>4.5</v>
      </c>
      <c r="D71" s="21">
        <v>2.5</v>
      </c>
      <c r="E71" s="21">
        <v>2.2999999999999998</v>
      </c>
      <c r="F71" s="21">
        <v>2.4</v>
      </c>
      <c r="G71" s="21">
        <v>2.5</v>
      </c>
      <c r="H71" s="21">
        <v>3.8</v>
      </c>
      <c r="I71" s="21">
        <v>2.5</v>
      </c>
      <c r="J71" s="21">
        <v>4.5</v>
      </c>
      <c r="K71" s="21">
        <v>3.5</v>
      </c>
      <c r="L71" s="110">
        <v>4.5999999999999996</v>
      </c>
      <c r="M71" s="21">
        <v>1.2</v>
      </c>
      <c r="N71" s="21">
        <v>1.2</v>
      </c>
      <c r="O71" s="110">
        <v>1.1000000000000001</v>
      </c>
    </row>
    <row r="72" spans="1:15">
      <c r="A72" s="6" t="s">
        <v>6</v>
      </c>
      <c r="B72" s="110">
        <v>11.4</v>
      </c>
      <c r="C72" s="21">
        <v>4.9000000000000004</v>
      </c>
      <c r="D72" s="21">
        <v>3.2</v>
      </c>
      <c r="E72" s="21">
        <v>3.3</v>
      </c>
      <c r="F72" s="21">
        <v>2.2999999999999998</v>
      </c>
      <c r="G72" s="21">
        <v>3.2</v>
      </c>
      <c r="H72" s="21">
        <v>3.4</v>
      </c>
      <c r="I72" s="21">
        <v>3.8</v>
      </c>
      <c r="J72" s="21">
        <v>4.4000000000000004</v>
      </c>
      <c r="K72" s="21">
        <v>4.5999999999999996</v>
      </c>
      <c r="L72" s="110">
        <v>4.9000000000000004</v>
      </c>
      <c r="M72" s="21">
        <v>1.5</v>
      </c>
      <c r="N72" s="21">
        <v>1.4</v>
      </c>
      <c r="O72" s="110">
        <v>1.4</v>
      </c>
    </row>
    <row r="73" spans="1:15">
      <c r="A73" s="6" t="s">
        <v>7</v>
      </c>
      <c r="B73" s="110">
        <v>21.3</v>
      </c>
      <c r="C73" s="21">
        <v>5.8</v>
      </c>
      <c r="D73" s="21">
        <v>4.7</v>
      </c>
      <c r="E73" s="21">
        <v>3.6</v>
      </c>
      <c r="F73" s="21">
        <v>3.8</v>
      </c>
      <c r="G73" s="21">
        <v>4.3</v>
      </c>
      <c r="H73" s="21">
        <v>3.6</v>
      </c>
      <c r="I73" s="21">
        <v>4.0999999999999996</v>
      </c>
      <c r="J73" s="21">
        <v>4.3</v>
      </c>
      <c r="K73" s="21">
        <v>6</v>
      </c>
      <c r="L73" s="110">
        <v>4.8</v>
      </c>
      <c r="M73" s="21">
        <v>1.4</v>
      </c>
      <c r="N73" s="21">
        <v>1.3</v>
      </c>
      <c r="O73" s="110">
        <v>1.2</v>
      </c>
    </row>
    <row r="74" spans="1:15">
      <c r="A74" s="6" t="s">
        <v>8</v>
      </c>
      <c r="B74" s="110">
        <v>19.3</v>
      </c>
      <c r="C74" s="21">
        <v>5.9</v>
      </c>
      <c r="D74" s="21">
        <v>4.3</v>
      </c>
      <c r="E74" s="21">
        <v>3.6</v>
      </c>
      <c r="F74" s="21">
        <v>3.9</v>
      </c>
      <c r="G74" s="21">
        <v>4.0999999999999996</v>
      </c>
      <c r="H74" s="21">
        <v>4.0999999999999996</v>
      </c>
      <c r="I74" s="21">
        <v>3.3</v>
      </c>
      <c r="J74" s="21">
        <v>4.5999999999999996</v>
      </c>
      <c r="K74" s="21">
        <v>4.8</v>
      </c>
      <c r="L74" s="110">
        <v>5.3</v>
      </c>
      <c r="M74" s="21">
        <v>1.8</v>
      </c>
      <c r="N74" s="21">
        <v>1.5</v>
      </c>
      <c r="O74" s="110">
        <v>1.6</v>
      </c>
    </row>
    <row r="75" spans="1:15">
      <c r="A75" s="6" t="s">
        <v>9</v>
      </c>
      <c r="B75" s="110">
        <v>25.6</v>
      </c>
      <c r="C75" s="21">
        <v>10.3</v>
      </c>
      <c r="D75" s="21">
        <v>4.2</v>
      </c>
      <c r="E75" s="21">
        <v>6.2</v>
      </c>
      <c r="F75" s="21">
        <v>5</v>
      </c>
      <c r="G75" s="21">
        <v>4.2</v>
      </c>
      <c r="H75" s="21">
        <v>6</v>
      </c>
      <c r="I75" s="21">
        <v>5.4</v>
      </c>
      <c r="J75" s="21">
        <v>6.9</v>
      </c>
      <c r="K75" s="21">
        <v>7</v>
      </c>
      <c r="L75" s="110">
        <v>4.4000000000000004</v>
      </c>
      <c r="M75" s="21">
        <v>1.8</v>
      </c>
      <c r="N75" s="21">
        <v>2.1</v>
      </c>
      <c r="O75" s="110">
        <v>2.1</v>
      </c>
    </row>
    <row r="76" spans="1:15">
      <c r="A76" s="6" t="s">
        <v>10</v>
      </c>
      <c r="B76" s="112" t="s">
        <v>92</v>
      </c>
      <c r="C76" s="21">
        <v>14.6</v>
      </c>
      <c r="D76" s="21">
        <v>6.8</v>
      </c>
      <c r="E76" s="21">
        <v>6.6</v>
      </c>
      <c r="F76" s="21">
        <v>5.6</v>
      </c>
      <c r="G76" s="21">
        <v>6.3</v>
      </c>
      <c r="H76" s="21">
        <v>9.9</v>
      </c>
      <c r="I76" s="21">
        <v>7.1</v>
      </c>
      <c r="J76" s="21">
        <v>6.2</v>
      </c>
      <c r="K76" s="21">
        <v>11.1</v>
      </c>
      <c r="L76" s="110">
        <v>14.3</v>
      </c>
      <c r="M76" s="21">
        <v>3.1</v>
      </c>
      <c r="N76" s="21">
        <v>3.4</v>
      </c>
      <c r="O76" s="110">
        <v>3.1</v>
      </c>
    </row>
    <row r="77" spans="1:15">
      <c r="A77" s="6" t="s">
        <v>11</v>
      </c>
      <c r="B77" s="110">
        <v>33.299999999999997</v>
      </c>
      <c r="C77" s="21">
        <v>8.3000000000000007</v>
      </c>
      <c r="D77" s="21">
        <v>4.7</v>
      </c>
      <c r="E77" s="21">
        <v>3.2</v>
      </c>
      <c r="F77" s="21">
        <v>3.7</v>
      </c>
      <c r="G77" s="21">
        <v>4.7</v>
      </c>
      <c r="H77" s="21">
        <v>7.1</v>
      </c>
      <c r="I77" s="21">
        <v>5</v>
      </c>
      <c r="J77" s="21">
        <v>6.6</v>
      </c>
      <c r="K77" s="21">
        <v>7.1</v>
      </c>
      <c r="L77" s="110">
        <v>8.1999999999999993</v>
      </c>
      <c r="M77" s="21">
        <v>1.9</v>
      </c>
      <c r="N77" s="21">
        <v>2</v>
      </c>
      <c r="O77" s="110">
        <v>2.1</v>
      </c>
    </row>
    <row r="78" spans="1:15">
      <c r="A78" s="5" t="s">
        <v>14</v>
      </c>
      <c r="B78" s="105"/>
      <c r="C78" s="23"/>
      <c r="D78" s="23"/>
      <c r="E78" s="23"/>
      <c r="F78" s="23"/>
      <c r="G78" s="23"/>
      <c r="H78" s="23"/>
      <c r="I78" s="23"/>
      <c r="J78" s="23"/>
      <c r="K78" s="23"/>
      <c r="L78" s="105"/>
      <c r="M78" s="23"/>
      <c r="N78" s="23"/>
      <c r="O78" s="105"/>
    </row>
    <row r="79" spans="1:15">
      <c r="A79" s="6" t="s">
        <v>15</v>
      </c>
      <c r="B79" s="110">
        <v>5.8</v>
      </c>
      <c r="C79" s="21">
        <v>2.5</v>
      </c>
      <c r="D79" s="21">
        <v>1.4</v>
      </c>
      <c r="E79" s="21">
        <v>1.7</v>
      </c>
      <c r="F79" s="21">
        <v>1.5</v>
      </c>
      <c r="G79" s="21">
        <v>2.1</v>
      </c>
      <c r="H79" s="21">
        <v>1.9</v>
      </c>
      <c r="I79" s="21">
        <v>1.6</v>
      </c>
      <c r="J79" s="21">
        <v>2.2999999999999998</v>
      </c>
      <c r="K79" s="21">
        <v>3.2</v>
      </c>
      <c r="L79" s="110">
        <v>2.8</v>
      </c>
      <c r="M79" s="21">
        <v>0.8</v>
      </c>
      <c r="N79" s="21">
        <v>0.7</v>
      </c>
      <c r="O79" s="110">
        <v>0.7</v>
      </c>
    </row>
    <row r="80" spans="1:15">
      <c r="A80" s="6" t="s">
        <v>16</v>
      </c>
      <c r="B80" s="110">
        <v>15.5</v>
      </c>
      <c r="C80" s="21">
        <v>7.9</v>
      </c>
      <c r="D80" s="21">
        <v>7.4</v>
      </c>
      <c r="E80" s="21">
        <v>6.2</v>
      </c>
      <c r="F80" s="21">
        <v>5.3</v>
      </c>
      <c r="G80" s="21">
        <v>8.1999999999999993</v>
      </c>
      <c r="H80" s="21">
        <v>5.6</v>
      </c>
      <c r="I80" s="21">
        <v>6.3</v>
      </c>
      <c r="J80" s="21">
        <v>4.5999999999999996</v>
      </c>
      <c r="K80" s="21">
        <v>6.5</v>
      </c>
      <c r="L80" s="110">
        <v>5.6</v>
      </c>
      <c r="M80" s="21">
        <v>3.5</v>
      </c>
      <c r="N80" s="21">
        <v>3.3</v>
      </c>
      <c r="O80" s="110">
        <v>3</v>
      </c>
    </row>
    <row r="81" spans="1:15">
      <c r="A81" s="6" t="s">
        <v>17</v>
      </c>
      <c r="B81" s="110">
        <v>25.8</v>
      </c>
      <c r="C81" s="21">
        <v>15.9</v>
      </c>
      <c r="D81" s="21">
        <v>9</v>
      </c>
      <c r="E81" s="21">
        <v>8.4</v>
      </c>
      <c r="F81" s="21">
        <v>6.7</v>
      </c>
      <c r="G81" s="21">
        <v>8.9</v>
      </c>
      <c r="H81" s="21">
        <v>8.1999999999999993</v>
      </c>
      <c r="I81" s="21">
        <v>9.3000000000000007</v>
      </c>
      <c r="J81" s="21">
        <v>8.6999999999999993</v>
      </c>
      <c r="K81" s="21">
        <v>8.4</v>
      </c>
      <c r="L81" s="110">
        <v>10.4</v>
      </c>
      <c r="M81" s="21">
        <v>4.9000000000000004</v>
      </c>
      <c r="N81" s="21">
        <v>5</v>
      </c>
      <c r="O81" s="110">
        <v>5</v>
      </c>
    </row>
    <row r="82" spans="1:15">
      <c r="A82" s="6" t="s">
        <v>18</v>
      </c>
      <c r="B82" s="112" t="s">
        <v>92</v>
      </c>
      <c r="C82" s="21">
        <v>20.8</v>
      </c>
      <c r="D82" s="21">
        <v>35.200000000000003</v>
      </c>
      <c r="E82" s="21">
        <v>21.3</v>
      </c>
      <c r="F82" s="21">
        <v>25.1</v>
      </c>
      <c r="G82" s="21">
        <v>26.8</v>
      </c>
      <c r="H82" s="21">
        <v>21.3</v>
      </c>
      <c r="I82" s="21">
        <v>23.7</v>
      </c>
      <c r="J82" s="21">
        <v>22.1</v>
      </c>
      <c r="K82" s="21">
        <v>18.600000000000001</v>
      </c>
      <c r="L82" s="110">
        <v>21.2</v>
      </c>
      <c r="M82" s="21">
        <v>14.3</v>
      </c>
      <c r="N82" s="21">
        <v>13.5</v>
      </c>
      <c r="O82" s="110">
        <v>12.4</v>
      </c>
    </row>
    <row r="83" spans="1:15">
      <c r="A83" s="5" t="s">
        <v>12</v>
      </c>
      <c r="B83" s="105"/>
      <c r="C83" s="23"/>
      <c r="D83" s="23"/>
      <c r="E83" s="23"/>
      <c r="F83" s="23"/>
      <c r="G83" s="23"/>
      <c r="H83" s="23"/>
      <c r="I83" s="23"/>
      <c r="J83" s="23"/>
      <c r="K83" s="23"/>
      <c r="L83" s="105"/>
      <c r="M83" s="23"/>
      <c r="N83" s="23"/>
      <c r="O83" s="105"/>
    </row>
    <row r="84" spans="1:15">
      <c r="A84" s="6" t="s">
        <v>19</v>
      </c>
      <c r="B84" s="110">
        <v>7.8</v>
      </c>
      <c r="C84" s="21">
        <v>3</v>
      </c>
      <c r="D84" s="21">
        <v>2</v>
      </c>
      <c r="E84" s="21">
        <v>1.4</v>
      </c>
      <c r="F84" s="21">
        <v>1.5</v>
      </c>
      <c r="G84" s="21">
        <v>2.1</v>
      </c>
      <c r="H84" s="21">
        <v>2</v>
      </c>
      <c r="I84" s="21">
        <v>1.4</v>
      </c>
      <c r="J84" s="21">
        <v>2</v>
      </c>
      <c r="K84" s="21">
        <v>2.9</v>
      </c>
      <c r="L84" s="110">
        <v>2.1</v>
      </c>
      <c r="M84" s="21">
        <v>0.7</v>
      </c>
      <c r="N84" s="21">
        <v>0.8</v>
      </c>
      <c r="O84" s="110">
        <v>0.7</v>
      </c>
    </row>
    <row r="85" spans="1:15">
      <c r="A85" s="6" t="s">
        <v>20</v>
      </c>
      <c r="B85" s="110">
        <v>7.5</v>
      </c>
      <c r="C85" s="21">
        <v>2.9</v>
      </c>
      <c r="D85" s="21">
        <v>1.3</v>
      </c>
      <c r="E85" s="21">
        <v>1.4</v>
      </c>
      <c r="F85" s="21">
        <v>1.4</v>
      </c>
      <c r="G85" s="21">
        <v>1.9</v>
      </c>
      <c r="H85" s="21">
        <v>2.4</v>
      </c>
      <c r="I85" s="21">
        <v>1.7</v>
      </c>
      <c r="J85" s="21">
        <v>2.4</v>
      </c>
      <c r="K85" s="21">
        <v>3.2</v>
      </c>
      <c r="L85" s="110">
        <v>3.5</v>
      </c>
      <c r="M85" s="21">
        <v>0.7</v>
      </c>
      <c r="N85" s="21">
        <v>0.7</v>
      </c>
      <c r="O85" s="110">
        <v>0.7</v>
      </c>
    </row>
    <row r="86" spans="1:15" s="17" customFormat="1">
      <c r="A86" s="8" t="s">
        <v>13</v>
      </c>
      <c r="B86" s="111">
        <v>4.9000000000000004</v>
      </c>
      <c r="C86" s="26">
        <v>2.2000000000000002</v>
      </c>
      <c r="D86" s="26">
        <v>1</v>
      </c>
      <c r="E86" s="26">
        <v>1</v>
      </c>
      <c r="F86" s="26">
        <v>1</v>
      </c>
      <c r="G86" s="26">
        <v>1.7</v>
      </c>
      <c r="H86" s="26">
        <v>1.6</v>
      </c>
      <c r="I86" s="26">
        <v>1.3</v>
      </c>
      <c r="J86" s="26">
        <v>1.6</v>
      </c>
      <c r="K86" s="26">
        <v>2.4</v>
      </c>
      <c r="L86" s="111">
        <v>1.8</v>
      </c>
      <c r="M86" s="26">
        <v>0.6</v>
      </c>
      <c r="N86" s="26">
        <v>0.6</v>
      </c>
      <c r="O86" s="97">
        <v>0.6</v>
      </c>
    </row>
    <row r="87" spans="1:15">
      <c r="A87" s="121"/>
      <c r="B87" s="188" t="s">
        <v>70</v>
      </c>
      <c r="C87" s="188"/>
      <c r="D87" s="188"/>
      <c r="E87" s="188"/>
      <c r="F87" s="188"/>
      <c r="G87" s="188"/>
      <c r="H87" s="188"/>
      <c r="I87" s="188"/>
      <c r="J87" s="188"/>
      <c r="K87" s="188"/>
      <c r="L87" s="188"/>
      <c r="M87" s="188"/>
      <c r="N87" s="188"/>
      <c r="O87" s="188"/>
    </row>
    <row r="88" spans="1:15">
      <c r="A88" s="40" t="s">
        <v>36</v>
      </c>
      <c r="B88" s="40"/>
      <c r="C88" s="37"/>
      <c r="D88" s="37"/>
      <c r="E88" s="37"/>
      <c r="F88" s="37"/>
      <c r="G88" s="37"/>
      <c r="H88" s="37"/>
      <c r="I88" s="37"/>
      <c r="J88" s="37"/>
      <c r="K88" s="37"/>
      <c r="L88" s="37"/>
      <c r="M88" s="37"/>
      <c r="N88" s="37"/>
    </row>
    <row r="89" spans="1:15">
      <c r="A89" s="5" t="s">
        <v>3</v>
      </c>
      <c r="B89" s="5"/>
      <c r="C89" s="23"/>
      <c r="D89" s="23"/>
      <c r="E89" s="23"/>
      <c r="F89" s="23"/>
      <c r="G89" s="23"/>
      <c r="H89" s="23"/>
      <c r="I89" s="23"/>
      <c r="J89" s="23"/>
      <c r="K89" s="23"/>
      <c r="L89" s="23"/>
      <c r="M89" s="23"/>
      <c r="N89" s="23"/>
    </row>
    <row r="90" spans="1:15">
      <c r="A90" s="6" t="s">
        <v>4</v>
      </c>
      <c r="B90" s="110">
        <v>0.7</v>
      </c>
      <c r="C90" s="21">
        <v>0.3</v>
      </c>
      <c r="D90" s="21">
        <v>0.2</v>
      </c>
      <c r="E90" s="21">
        <v>0.2</v>
      </c>
      <c r="F90" s="21">
        <v>0.2</v>
      </c>
      <c r="G90" s="21">
        <v>0.2</v>
      </c>
      <c r="H90" s="21">
        <v>0.2</v>
      </c>
      <c r="I90" s="21">
        <v>0.2</v>
      </c>
      <c r="J90" s="21">
        <v>1</v>
      </c>
      <c r="K90" s="21">
        <v>1</v>
      </c>
      <c r="L90" s="110">
        <v>0.6</v>
      </c>
      <c r="M90" s="21">
        <v>0.1</v>
      </c>
      <c r="N90" s="21">
        <v>0.1</v>
      </c>
      <c r="O90" s="110">
        <v>0.1</v>
      </c>
    </row>
    <row r="91" spans="1:15">
      <c r="A91" s="6" t="s">
        <v>5</v>
      </c>
      <c r="B91" s="110">
        <v>0.3</v>
      </c>
      <c r="C91" s="21">
        <v>0.5</v>
      </c>
      <c r="D91" s="21">
        <v>0.4</v>
      </c>
      <c r="E91" s="21">
        <v>0.4</v>
      </c>
      <c r="F91" s="21">
        <v>0.3</v>
      </c>
      <c r="G91" s="21">
        <v>0.3</v>
      </c>
      <c r="H91" s="21">
        <v>0.3</v>
      </c>
      <c r="I91" s="21">
        <v>0.4</v>
      </c>
      <c r="J91" s="21">
        <v>1.2</v>
      </c>
      <c r="K91" s="21">
        <v>1.6</v>
      </c>
      <c r="L91" s="110">
        <v>0.6</v>
      </c>
      <c r="M91" s="21">
        <v>0.2</v>
      </c>
      <c r="N91" s="21">
        <v>0.2</v>
      </c>
      <c r="O91" s="110">
        <v>0.2</v>
      </c>
    </row>
    <row r="92" spans="1:15">
      <c r="A92" s="6" t="s">
        <v>6</v>
      </c>
      <c r="B92" s="110">
        <v>0.7</v>
      </c>
      <c r="C92" s="21">
        <v>1</v>
      </c>
      <c r="D92" s="21">
        <v>0.5</v>
      </c>
      <c r="E92" s="21">
        <v>0.4</v>
      </c>
      <c r="F92" s="21">
        <v>0.4</v>
      </c>
      <c r="G92" s="21">
        <v>0.8</v>
      </c>
      <c r="H92" s="21">
        <v>0.7</v>
      </c>
      <c r="I92" s="21">
        <v>0.4</v>
      </c>
      <c r="J92" s="21">
        <v>1</v>
      </c>
      <c r="K92" s="21">
        <v>1.2</v>
      </c>
      <c r="L92" s="110">
        <v>0.6</v>
      </c>
      <c r="M92" s="21">
        <v>0.3</v>
      </c>
      <c r="N92" s="21">
        <v>0.4</v>
      </c>
      <c r="O92" s="110">
        <v>0.3</v>
      </c>
    </row>
    <row r="93" spans="1:15">
      <c r="A93" s="6" t="s">
        <v>7</v>
      </c>
      <c r="B93" s="110">
        <v>4.5</v>
      </c>
      <c r="C93" s="21">
        <v>0.6</v>
      </c>
      <c r="D93" s="21">
        <v>0.6</v>
      </c>
      <c r="E93" s="21">
        <v>0.5</v>
      </c>
      <c r="F93" s="21">
        <v>0.5</v>
      </c>
      <c r="G93" s="21">
        <v>0.6</v>
      </c>
      <c r="H93" s="21">
        <v>0.6</v>
      </c>
      <c r="I93" s="21">
        <v>0.6</v>
      </c>
      <c r="J93" s="21">
        <v>2.1</v>
      </c>
      <c r="K93" s="21">
        <v>2.5</v>
      </c>
      <c r="L93" s="110">
        <v>0.6</v>
      </c>
      <c r="M93" s="21">
        <v>0.2</v>
      </c>
      <c r="N93" s="21">
        <v>0.2</v>
      </c>
      <c r="O93" s="110">
        <v>0.4</v>
      </c>
    </row>
    <row r="94" spans="1:15">
      <c r="A94" s="6" t="s">
        <v>8</v>
      </c>
      <c r="B94" s="110">
        <v>1.7</v>
      </c>
      <c r="C94" s="21">
        <v>1.4</v>
      </c>
      <c r="D94" s="21">
        <v>0.8</v>
      </c>
      <c r="E94" s="21">
        <v>0.7</v>
      </c>
      <c r="F94" s="21">
        <v>0.8</v>
      </c>
      <c r="G94" s="21">
        <v>0.5</v>
      </c>
      <c r="H94" s="21">
        <v>1.1000000000000001</v>
      </c>
      <c r="I94" s="21">
        <v>0.7</v>
      </c>
      <c r="J94" s="21">
        <v>1.3</v>
      </c>
      <c r="K94" s="21">
        <v>1.6</v>
      </c>
      <c r="L94" s="110">
        <v>0.6</v>
      </c>
      <c r="M94" s="21">
        <v>0.5</v>
      </c>
      <c r="N94" s="21">
        <v>0.6</v>
      </c>
      <c r="O94" s="110">
        <v>0.6</v>
      </c>
    </row>
    <row r="95" spans="1:15">
      <c r="A95" s="6" t="s">
        <v>9</v>
      </c>
      <c r="B95" s="110">
        <v>1</v>
      </c>
      <c r="C95" s="21">
        <v>0.9</v>
      </c>
      <c r="D95" s="21">
        <v>0.9</v>
      </c>
      <c r="E95" s="21">
        <v>1</v>
      </c>
      <c r="F95" s="21">
        <v>1</v>
      </c>
      <c r="G95" s="21">
        <v>0.8</v>
      </c>
      <c r="H95" s="21">
        <v>0.8</v>
      </c>
      <c r="I95" s="21">
        <v>0.7</v>
      </c>
      <c r="J95" s="21">
        <v>2.2999999999999998</v>
      </c>
      <c r="K95" s="21">
        <v>2.4</v>
      </c>
      <c r="L95" s="110">
        <v>1.1000000000000001</v>
      </c>
      <c r="M95" s="21">
        <v>0.1</v>
      </c>
      <c r="N95" s="21">
        <v>0.1</v>
      </c>
      <c r="O95" s="110">
        <v>0.2</v>
      </c>
    </row>
    <row r="96" spans="1:15">
      <c r="A96" s="6" t="s">
        <v>10</v>
      </c>
      <c r="B96" s="110">
        <v>3.6</v>
      </c>
      <c r="C96" s="21">
        <v>4.2</v>
      </c>
      <c r="D96" s="21">
        <v>4.5</v>
      </c>
      <c r="E96" s="21">
        <v>4</v>
      </c>
      <c r="F96" s="21">
        <v>2.6</v>
      </c>
      <c r="G96" s="21">
        <v>3.2</v>
      </c>
      <c r="H96" s="21">
        <v>4.4000000000000004</v>
      </c>
      <c r="I96" s="21">
        <v>2.7</v>
      </c>
      <c r="J96" s="21">
        <v>3.2</v>
      </c>
      <c r="K96" s="21">
        <v>5</v>
      </c>
      <c r="L96" s="110">
        <v>4.3</v>
      </c>
      <c r="M96" s="21">
        <v>2.6</v>
      </c>
      <c r="N96" s="21">
        <v>2.7</v>
      </c>
      <c r="O96" s="110">
        <v>2.6</v>
      </c>
    </row>
    <row r="97" spans="1:15">
      <c r="A97" s="6" t="s">
        <v>11</v>
      </c>
      <c r="B97" s="110">
        <v>1.5</v>
      </c>
      <c r="C97" s="21">
        <v>1.1000000000000001</v>
      </c>
      <c r="D97" s="21">
        <v>1.1000000000000001</v>
      </c>
      <c r="E97" s="21">
        <v>1.1000000000000001</v>
      </c>
      <c r="F97" s="21">
        <v>1.3</v>
      </c>
      <c r="G97" s="21">
        <v>1.4</v>
      </c>
      <c r="H97" s="21">
        <v>1.7</v>
      </c>
      <c r="I97" s="21">
        <v>1.5</v>
      </c>
      <c r="J97" s="21">
        <v>3</v>
      </c>
      <c r="K97" s="21">
        <v>2.9</v>
      </c>
      <c r="L97" s="110">
        <v>1.7</v>
      </c>
      <c r="M97" s="21">
        <v>0.2</v>
      </c>
      <c r="N97" s="21">
        <v>0.2</v>
      </c>
      <c r="O97" s="110">
        <v>0.1</v>
      </c>
    </row>
    <row r="98" spans="1:15">
      <c r="A98" s="5" t="s">
        <v>14</v>
      </c>
      <c r="B98" s="105"/>
      <c r="C98" s="23"/>
      <c r="D98" s="23"/>
      <c r="E98" s="23"/>
      <c r="F98" s="23"/>
      <c r="G98" s="23"/>
      <c r="H98" s="23"/>
      <c r="I98" s="23"/>
      <c r="J98" s="23"/>
      <c r="K98" s="23"/>
      <c r="L98" s="105"/>
      <c r="M98" s="23"/>
      <c r="N98" s="23"/>
      <c r="O98" s="105"/>
    </row>
    <row r="99" spans="1:15">
      <c r="A99" s="6" t="s">
        <v>15</v>
      </c>
      <c r="B99" s="110">
        <v>1.3</v>
      </c>
      <c r="C99" s="21">
        <v>1</v>
      </c>
      <c r="D99" s="21">
        <v>0.9</v>
      </c>
      <c r="E99" s="21">
        <v>0.9</v>
      </c>
      <c r="F99" s="21">
        <v>0.8</v>
      </c>
      <c r="G99" s="21">
        <v>1</v>
      </c>
      <c r="H99" s="21">
        <v>0.8</v>
      </c>
      <c r="I99" s="21">
        <v>0.8</v>
      </c>
      <c r="J99" s="21">
        <v>1.1000000000000001</v>
      </c>
      <c r="K99" s="21">
        <v>1.6</v>
      </c>
      <c r="L99" s="110">
        <v>1</v>
      </c>
      <c r="M99" s="21">
        <v>0.5</v>
      </c>
      <c r="N99" s="21">
        <v>0.5</v>
      </c>
      <c r="O99" s="110">
        <v>0.5</v>
      </c>
    </row>
    <row r="100" spans="1:15">
      <c r="A100" s="6" t="s">
        <v>16</v>
      </c>
      <c r="B100" s="110">
        <v>5.3</v>
      </c>
      <c r="C100" s="21">
        <v>5.0999999999999996</v>
      </c>
      <c r="D100" s="21">
        <v>5.3</v>
      </c>
      <c r="E100" s="21">
        <v>6.1</v>
      </c>
      <c r="F100" s="21">
        <v>4.7</v>
      </c>
      <c r="G100" s="21">
        <v>5.8</v>
      </c>
      <c r="H100" s="21">
        <v>4.3</v>
      </c>
      <c r="I100" s="21">
        <v>5.0999999999999996</v>
      </c>
      <c r="J100" s="21">
        <v>4.3</v>
      </c>
      <c r="K100" s="21">
        <v>4.3</v>
      </c>
      <c r="L100" s="110">
        <v>4.3</v>
      </c>
      <c r="M100" s="21">
        <v>3.3</v>
      </c>
      <c r="N100" s="21">
        <v>3.2</v>
      </c>
      <c r="O100" s="110">
        <v>2.9</v>
      </c>
    </row>
    <row r="101" spans="1:15">
      <c r="A101" s="6" t="s">
        <v>17</v>
      </c>
      <c r="B101" s="110">
        <v>6.8</v>
      </c>
      <c r="C101" s="21">
        <v>10.4</v>
      </c>
      <c r="D101" s="21">
        <v>6.4</v>
      </c>
      <c r="E101" s="21">
        <v>7.3</v>
      </c>
      <c r="F101" s="21">
        <v>5.8</v>
      </c>
      <c r="G101" s="21">
        <v>7.4</v>
      </c>
      <c r="H101" s="21">
        <v>5.8</v>
      </c>
      <c r="I101" s="21">
        <v>8</v>
      </c>
      <c r="J101" s="21">
        <v>5.9</v>
      </c>
      <c r="K101" s="21">
        <v>6.7</v>
      </c>
      <c r="L101" s="110">
        <v>6.4</v>
      </c>
      <c r="M101" s="21">
        <v>4.0999999999999996</v>
      </c>
      <c r="N101" s="21">
        <v>4.0999999999999996</v>
      </c>
      <c r="O101" s="110">
        <v>4</v>
      </c>
    </row>
    <row r="102" spans="1:15">
      <c r="A102" s="6" t="s">
        <v>18</v>
      </c>
      <c r="B102" s="110">
        <v>14.9</v>
      </c>
      <c r="C102" s="21">
        <v>16</v>
      </c>
      <c r="D102" s="21">
        <v>22.6</v>
      </c>
      <c r="E102" s="21">
        <v>18.7</v>
      </c>
      <c r="F102" s="21">
        <v>20.399999999999999</v>
      </c>
      <c r="G102" s="21">
        <v>19.5</v>
      </c>
      <c r="H102" s="21">
        <v>17.5</v>
      </c>
      <c r="I102" s="21">
        <v>14.4</v>
      </c>
      <c r="J102" s="21">
        <v>16.7</v>
      </c>
      <c r="K102" s="21">
        <v>18</v>
      </c>
      <c r="L102" s="110">
        <v>18.2</v>
      </c>
      <c r="M102" s="21">
        <v>12.1</v>
      </c>
      <c r="N102" s="21">
        <v>11.6</v>
      </c>
      <c r="O102" s="110">
        <v>11.3</v>
      </c>
    </row>
    <row r="103" spans="1:15">
      <c r="A103" s="5" t="s">
        <v>12</v>
      </c>
      <c r="B103" s="105"/>
      <c r="C103" s="23"/>
      <c r="D103" s="23"/>
      <c r="E103" s="23"/>
      <c r="F103" s="23"/>
      <c r="G103" s="23"/>
      <c r="H103" s="23"/>
      <c r="I103" s="23"/>
      <c r="J103" s="23"/>
      <c r="K103" s="23"/>
      <c r="L103" s="105"/>
      <c r="M103" s="23"/>
      <c r="N103" s="23"/>
      <c r="O103" s="105"/>
    </row>
    <row r="104" spans="1:15">
      <c r="A104" s="6" t="s">
        <v>19</v>
      </c>
      <c r="B104" s="110">
        <v>0.4</v>
      </c>
      <c r="C104" s="21">
        <v>0.4</v>
      </c>
      <c r="D104" s="21">
        <v>0.2</v>
      </c>
      <c r="E104" s="21">
        <v>0.2</v>
      </c>
      <c r="F104" s="21">
        <v>0.2</v>
      </c>
      <c r="G104" s="21">
        <v>0.3</v>
      </c>
      <c r="H104" s="21">
        <v>0.3</v>
      </c>
      <c r="I104" s="21">
        <v>0.2</v>
      </c>
      <c r="J104" s="21">
        <v>0.8</v>
      </c>
      <c r="K104" s="21">
        <v>0.9</v>
      </c>
      <c r="L104" s="110">
        <v>0.4</v>
      </c>
      <c r="M104" s="21">
        <v>0.1</v>
      </c>
      <c r="N104" s="21">
        <v>0.2</v>
      </c>
      <c r="O104" s="110">
        <v>0.1</v>
      </c>
    </row>
    <row r="105" spans="1:15">
      <c r="A105" s="6" t="s">
        <v>20</v>
      </c>
      <c r="B105" s="110">
        <v>0.6</v>
      </c>
      <c r="C105" s="21">
        <v>0.3</v>
      </c>
      <c r="D105" s="21">
        <v>0.2</v>
      </c>
      <c r="E105" s="21">
        <v>0.2</v>
      </c>
      <c r="F105" s="21">
        <v>0.2</v>
      </c>
      <c r="G105" s="21">
        <v>0.1</v>
      </c>
      <c r="H105" s="21">
        <v>0.2</v>
      </c>
      <c r="I105" s="21">
        <v>0.1</v>
      </c>
      <c r="J105" s="21">
        <v>0.7</v>
      </c>
      <c r="K105" s="21">
        <v>0.8</v>
      </c>
      <c r="L105" s="110">
        <v>0.3</v>
      </c>
      <c r="M105" s="21">
        <v>0.1</v>
      </c>
      <c r="N105" s="21">
        <v>0.1</v>
      </c>
      <c r="O105" s="110">
        <v>0.1</v>
      </c>
    </row>
    <row r="106" spans="1:15" s="10" customFormat="1" ht="15">
      <c r="A106" s="8" t="s">
        <v>13</v>
      </c>
      <c r="B106" s="111">
        <v>0.4</v>
      </c>
      <c r="C106" s="26">
        <v>0.2</v>
      </c>
      <c r="D106" s="26">
        <v>0.1</v>
      </c>
      <c r="E106" s="26">
        <v>0.1</v>
      </c>
      <c r="F106" s="26">
        <v>0.1</v>
      </c>
      <c r="G106" s="26">
        <v>0.2</v>
      </c>
      <c r="H106" s="26">
        <v>0.2</v>
      </c>
      <c r="I106" s="26">
        <v>0.1</v>
      </c>
      <c r="J106" s="26">
        <v>0.5</v>
      </c>
      <c r="K106" s="26">
        <v>0.7</v>
      </c>
      <c r="L106" s="111">
        <v>0.3</v>
      </c>
      <c r="M106" s="26">
        <v>0.1</v>
      </c>
      <c r="N106" s="26">
        <v>0.1</v>
      </c>
      <c r="O106" s="97">
        <v>0.1</v>
      </c>
    </row>
    <row r="107" spans="1:15">
      <c r="A107" s="121"/>
      <c r="B107" s="188" t="s">
        <v>69</v>
      </c>
      <c r="C107" s="188"/>
      <c r="D107" s="188"/>
      <c r="E107" s="188"/>
      <c r="F107" s="188"/>
      <c r="G107" s="188"/>
      <c r="H107" s="188"/>
      <c r="I107" s="188"/>
      <c r="J107" s="188"/>
      <c r="K107" s="188"/>
      <c r="L107" s="188"/>
      <c r="M107" s="188"/>
      <c r="N107" s="188"/>
      <c r="O107" s="188"/>
    </row>
    <row r="108" spans="1:15">
      <c r="A108" s="40" t="s">
        <v>37</v>
      </c>
      <c r="B108" s="40"/>
      <c r="C108" s="37"/>
      <c r="D108" s="37"/>
      <c r="E108" s="37"/>
      <c r="F108" s="37"/>
      <c r="G108" s="37"/>
      <c r="H108" s="37"/>
      <c r="I108" s="37"/>
      <c r="J108" s="37"/>
      <c r="K108" s="37"/>
      <c r="L108" s="37"/>
      <c r="M108" s="37"/>
      <c r="N108" s="37"/>
    </row>
    <row r="109" spans="1:15">
      <c r="A109" s="5" t="s">
        <v>3</v>
      </c>
      <c r="B109" s="5"/>
      <c r="C109" s="23"/>
      <c r="D109" s="23"/>
      <c r="E109" s="23"/>
      <c r="F109" s="23"/>
      <c r="G109" s="23"/>
      <c r="H109" s="23"/>
      <c r="I109" s="23"/>
      <c r="J109" s="23"/>
      <c r="K109" s="23"/>
      <c r="L109" s="23"/>
      <c r="M109" s="23"/>
      <c r="N109" s="23"/>
    </row>
    <row r="110" spans="1:15">
      <c r="A110" s="6" t="s">
        <v>4</v>
      </c>
      <c r="B110" s="110">
        <v>14.8</v>
      </c>
      <c r="C110" s="21">
        <v>4.5</v>
      </c>
      <c r="D110" s="21">
        <v>2.6</v>
      </c>
      <c r="E110" s="21">
        <v>2.2999999999999998</v>
      </c>
      <c r="F110" s="21">
        <v>2.1</v>
      </c>
      <c r="G110" s="21">
        <v>2.9</v>
      </c>
      <c r="H110" s="21">
        <v>2.8</v>
      </c>
      <c r="I110" s="21">
        <v>1.8</v>
      </c>
      <c r="J110" s="21">
        <v>3.3</v>
      </c>
      <c r="K110" s="21">
        <v>3.9</v>
      </c>
      <c r="L110" s="110">
        <v>3.7</v>
      </c>
      <c r="M110" s="21">
        <v>1.1000000000000001</v>
      </c>
      <c r="N110" s="21">
        <v>1.2</v>
      </c>
      <c r="O110" s="110">
        <v>1.1000000000000001</v>
      </c>
    </row>
    <row r="111" spans="1:15">
      <c r="A111" s="6" t="s">
        <v>5</v>
      </c>
      <c r="B111" s="110">
        <v>11.9</v>
      </c>
      <c r="C111" s="21">
        <v>4.5</v>
      </c>
      <c r="D111" s="21">
        <v>2.5</v>
      </c>
      <c r="E111" s="21">
        <v>2.2999999999999998</v>
      </c>
      <c r="F111" s="21">
        <v>2.4</v>
      </c>
      <c r="G111" s="21">
        <v>2.5</v>
      </c>
      <c r="H111" s="21">
        <v>3.8</v>
      </c>
      <c r="I111" s="21">
        <v>2.4</v>
      </c>
      <c r="J111" s="21">
        <v>4.4000000000000004</v>
      </c>
      <c r="K111" s="21">
        <v>3.1</v>
      </c>
      <c r="L111" s="110">
        <v>4.5999999999999996</v>
      </c>
      <c r="M111" s="21">
        <v>1.2</v>
      </c>
      <c r="N111" s="21">
        <v>1.2</v>
      </c>
      <c r="O111" s="110">
        <v>1.1000000000000001</v>
      </c>
    </row>
    <row r="112" spans="1:15">
      <c r="A112" s="6" t="s">
        <v>6</v>
      </c>
      <c r="B112" s="110">
        <v>11.4</v>
      </c>
      <c r="C112" s="21">
        <v>4.8</v>
      </c>
      <c r="D112" s="21">
        <v>3.1</v>
      </c>
      <c r="E112" s="21">
        <v>3.3</v>
      </c>
      <c r="F112" s="21">
        <v>2.2999999999999998</v>
      </c>
      <c r="G112" s="21">
        <v>3.1</v>
      </c>
      <c r="H112" s="21">
        <v>3.3</v>
      </c>
      <c r="I112" s="21">
        <v>3.7</v>
      </c>
      <c r="J112" s="21">
        <v>4.2</v>
      </c>
      <c r="K112" s="21">
        <v>4.5</v>
      </c>
      <c r="L112" s="110">
        <v>4.9000000000000004</v>
      </c>
      <c r="M112" s="21">
        <v>1.5</v>
      </c>
      <c r="N112" s="21">
        <v>1.3</v>
      </c>
      <c r="O112" s="110">
        <v>1.4</v>
      </c>
    </row>
    <row r="113" spans="1:15">
      <c r="A113" s="6" t="s">
        <v>7</v>
      </c>
      <c r="B113" s="110">
        <v>20.8</v>
      </c>
      <c r="C113" s="21">
        <v>5.8</v>
      </c>
      <c r="D113" s="21">
        <v>4.5999999999999996</v>
      </c>
      <c r="E113" s="21">
        <v>3.6</v>
      </c>
      <c r="F113" s="21">
        <v>3.8</v>
      </c>
      <c r="G113" s="21">
        <v>4.3</v>
      </c>
      <c r="H113" s="21">
        <v>3.6</v>
      </c>
      <c r="I113" s="21">
        <v>4</v>
      </c>
      <c r="J113" s="21">
        <v>3.7</v>
      </c>
      <c r="K113" s="21">
        <v>5.5</v>
      </c>
      <c r="L113" s="110">
        <v>4.8</v>
      </c>
      <c r="M113" s="21">
        <v>1.3</v>
      </c>
      <c r="N113" s="21">
        <v>1.3</v>
      </c>
      <c r="O113" s="110">
        <v>1.1000000000000001</v>
      </c>
    </row>
    <row r="114" spans="1:15">
      <c r="A114" s="6" t="s">
        <v>8</v>
      </c>
      <c r="B114" s="110">
        <v>19.2</v>
      </c>
      <c r="C114" s="21">
        <v>5.7</v>
      </c>
      <c r="D114" s="21">
        <v>4.3</v>
      </c>
      <c r="E114" s="21">
        <v>3.5</v>
      </c>
      <c r="F114" s="21">
        <v>3.8</v>
      </c>
      <c r="G114" s="21">
        <v>4.0999999999999996</v>
      </c>
      <c r="H114" s="21">
        <v>4</v>
      </c>
      <c r="I114" s="21">
        <v>3.3</v>
      </c>
      <c r="J114" s="21">
        <v>4.4000000000000004</v>
      </c>
      <c r="K114" s="21">
        <v>4.5</v>
      </c>
      <c r="L114" s="110">
        <v>5.3</v>
      </c>
      <c r="M114" s="21">
        <v>1.7</v>
      </c>
      <c r="N114" s="21">
        <v>1.4</v>
      </c>
      <c r="O114" s="110">
        <v>1.5</v>
      </c>
    </row>
    <row r="115" spans="1:15">
      <c r="A115" s="6" t="s">
        <v>9</v>
      </c>
      <c r="B115" s="110">
        <v>25.6</v>
      </c>
      <c r="C115" s="21">
        <v>10.3</v>
      </c>
      <c r="D115" s="21">
        <v>4.0999999999999996</v>
      </c>
      <c r="E115" s="21">
        <v>6.1</v>
      </c>
      <c r="F115" s="21">
        <v>4.9000000000000004</v>
      </c>
      <c r="G115" s="21">
        <v>4.2</v>
      </c>
      <c r="H115" s="21">
        <v>6</v>
      </c>
      <c r="I115" s="21">
        <v>5.4</v>
      </c>
      <c r="J115" s="21">
        <v>6.5</v>
      </c>
      <c r="K115" s="21">
        <v>6.5</v>
      </c>
      <c r="L115" s="110">
        <v>4.3</v>
      </c>
      <c r="M115" s="21">
        <v>1.8</v>
      </c>
      <c r="N115" s="21">
        <v>2.1</v>
      </c>
      <c r="O115" s="110">
        <v>2.1</v>
      </c>
    </row>
    <row r="116" spans="1:15">
      <c r="A116" s="6" t="s">
        <v>10</v>
      </c>
      <c r="B116" s="112" t="s">
        <v>92</v>
      </c>
      <c r="C116" s="21">
        <v>14</v>
      </c>
      <c r="D116" s="21">
        <v>5.0999999999999996</v>
      </c>
      <c r="E116" s="21">
        <v>5.3</v>
      </c>
      <c r="F116" s="21">
        <v>5</v>
      </c>
      <c r="G116" s="21">
        <v>5.5</v>
      </c>
      <c r="H116" s="21">
        <v>8.8000000000000007</v>
      </c>
      <c r="I116" s="21">
        <v>6.5</v>
      </c>
      <c r="J116" s="21">
        <v>5.2</v>
      </c>
      <c r="K116" s="21">
        <v>9.9</v>
      </c>
      <c r="L116" s="110">
        <v>13.6</v>
      </c>
      <c r="M116" s="21">
        <v>1.6</v>
      </c>
      <c r="N116" s="21">
        <v>2</v>
      </c>
      <c r="O116" s="110">
        <v>1.7</v>
      </c>
    </row>
    <row r="117" spans="1:15">
      <c r="A117" s="6" t="s">
        <v>11</v>
      </c>
      <c r="B117" s="110">
        <v>33.299999999999997</v>
      </c>
      <c r="C117" s="21">
        <v>8.1999999999999993</v>
      </c>
      <c r="D117" s="21">
        <v>4.5</v>
      </c>
      <c r="E117" s="21">
        <v>3</v>
      </c>
      <c r="F117" s="21">
        <v>3.4</v>
      </c>
      <c r="G117" s="21">
        <v>4.4000000000000004</v>
      </c>
      <c r="H117" s="21">
        <v>6.9</v>
      </c>
      <c r="I117" s="21">
        <v>4.8</v>
      </c>
      <c r="J117" s="21">
        <v>5.9</v>
      </c>
      <c r="K117" s="21">
        <v>6.5</v>
      </c>
      <c r="L117" s="110">
        <v>8</v>
      </c>
      <c r="M117" s="21">
        <v>1.9</v>
      </c>
      <c r="N117" s="21">
        <v>2</v>
      </c>
      <c r="O117" s="110">
        <v>2.1</v>
      </c>
    </row>
    <row r="118" spans="1:15">
      <c r="A118" s="5" t="s">
        <v>14</v>
      </c>
      <c r="B118" s="105"/>
      <c r="C118" s="23"/>
      <c r="D118" s="23"/>
      <c r="E118" s="23"/>
      <c r="F118" s="23"/>
      <c r="G118" s="23"/>
      <c r="H118" s="23"/>
      <c r="I118" s="23"/>
      <c r="J118" s="23"/>
      <c r="K118" s="23"/>
      <c r="L118" s="105"/>
      <c r="M118" s="23"/>
      <c r="N118" s="23"/>
      <c r="O118" s="109"/>
    </row>
    <row r="119" spans="1:15">
      <c r="A119" s="6" t="s">
        <v>15</v>
      </c>
      <c r="B119" s="110">
        <v>5.7</v>
      </c>
      <c r="C119" s="21">
        <v>2.2999999999999998</v>
      </c>
      <c r="D119" s="21">
        <v>1.1000000000000001</v>
      </c>
      <c r="E119" s="21">
        <v>1.5</v>
      </c>
      <c r="F119" s="21">
        <v>1.2</v>
      </c>
      <c r="G119" s="21">
        <v>1.8</v>
      </c>
      <c r="H119" s="21">
        <v>1.8</v>
      </c>
      <c r="I119" s="21">
        <v>1.4</v>
      </c>
      <c r="J119" s="21">
        <v>2</v>
      </c>
      <c r="K119" s="21">
        <v>2.8</v>
      </c>
      <c r="L119" s="110">
        <v>2.6</v>
      </c>
      <c r="M119" s="21">
        <v>0.5</v>
      </c>
      <c r="N119" s="21">
        <v>0.5</v>
      </c>
      <c r="O119" s="110">
        <v>0.5</v>
      </c>
    </row>
    <row r="120" spans="1:15">
      <c r="A120" s="6" t="s">
        <v>16</v>
      </c>
      <c r="B120" s="110">
        <v>14.6</v>
      </c>
      <c r="C120" s="21">
        <v>6.1</v>
      </c>
      <c r="D120" s="21">
        <v>5.2</v>
      </c>
      <c r="E120" s="21">
        <v>1</v>
      </c>
      <c r="F120" s="21">
        <v>2.5</v>
      </c>
      <c r="G120" s="21">
        <v>5.8</v>
      </c>
      <c r="H120" s="21">
        <v>3.6</v>
      </c>
      <c r="I120" s="21">
        <v>3.7</v>
      </c>
      <c r="J120" s="21">
        <v>1.7</v>
      </c>
      <c r="K120" s="21">
        <v>4.9000000000000004</v>
      </c>
      <c r="L120" s="110">
        <v>3.6</v>
      </c>
      <c r="M120" s="21">
        <v>1.2</v>
      </c>
      <c r="N120" s="21">
        <v>0.9</v>
      </c>
      <c r="O120" s="110">
        <v>0.8</v>
      </c>
    </row>
    <row r="121" spans="1:15">
      <c r="A121" s="6" t="s">
        <v>17</v>
      </c>
      <c r="B121" s="110">
        <v>24.9</v>
      </c>
      <c r="C121" s="21">
        <v>12</v>
      </c>
      <c r="D121" s="21">
        <v>6.4</v>
      </c>
      <c r="E121" s="21">
        <v>4.2</v>
      </c>
      <c r="F121" s="21">
        <v>3.4</v>
      </c>
      <c r="G121" s="21">
        <v>4.9000000000000004</v>
      </c>
      <c r="H121" s="21">
        <v>5.7</v>
      </c>
      <c r="I121" s="21">
        <v>4.8</v>
      </c>
      <c r="J121" s="21">
        <v>6.4</v>
      </c>
      <c r="K121" s="21">
        <v>5.0999999999999996</v>
      </c>
      <c r="L121" s="110">
        <v>8.1999999999999993</v>
      </c>
      <c r="M121" s="21">
        <v>2.7</v>
      </c>
      <c r="N121" s="21">
        <v>3</v>
      </c>
      <c r="O121" s="110">
        <v>3</v>
      </c>
    </row>
    <row r="122" spans="1:15">
      <c r="A122" s="6" t="s">
        <v>18</v>
      </c>
      <c r="B122" s="112" t="s">
        <v>92</v>
      </c>
      <c r="C122" s="21">
        <v>13.3</v>
      </c>
      <c r="D122" s="21">
        <v>27.1</v>
      </c>
      <c r="E122" s="21">
        <v>10.199999999999999</v>
      </c>
      <c r="F122" s="21">
        <v>14.7</v>
      </c>
      <c r="G122" s="21">
        <v>18.3</v>
      </c>
      <c r="H122" s="21">
        <v>12.1</v>
      </c>
      <c r="I122" s="21">
        <v>18.899999999999999</v>
      </c>
      <c r="J122" s="21">
        <v>14.5</v>
      </c>
      <c r="K122" s="21">
        <v>4.7</v>
      </c>
      <c r="L122" s="110">
        <v>10.9</v>
      </c>
      <c r="M122" s="21">
        <v>7.5</v>
      </c>
      <c r="N122" s="21">
        <v>6.9</v>
      </c>
      <c r="O122" s="110">
        <v>5.0999999999999996</v>
      </c>
    </row>
    <row r="123" spans="1:15">
      <c r="A123" s="5" t="s">
        <v>12</v>
      </c>
      <c r="B123" s="105"/>
      <c r="C123" s="23"/>
      <c r="D123" s="23"/>
      <c r="E123" s="23"/>
      <c r="F123" s="23"/>
      <c r="G123" s="23"/>
      <c r="H123" s="23"/>
      <c r="I123" s="23"/>
      <c r="J123" s="23"/>
      <c r="K123" s="23"/>
      <c r="L123" s="105"/>
      <c r="M123" s="23"/>
      <c r="N123" s="23"/>
      <c r="O123" s="109"/>
    </row>
    <row r="124" spans="1:15">
      <c r="A124" s="6" t="s">
        <v>19</v>
      </c>
      <c r="B124" s="110">
        <v>7.8</v>
      </c>
      <c r="C124" s="21">
        <v>3</v>
      </c>
      <c r="D124" s="21">
        <v>2</v>
      </c>
      <c r="E124" s="21">
        <v>1.3</v>
      </c>
      <c r="F124" s="21">
        <v>1.5</v>
      </c>
      <c r="G124" s="21">
        <v>2.1</v>
      </c>
      <c r="H124" s="21">
        <v>2</v>
      </c>
      <c r="I124" s="21">
        <v>1.4</v>
      </c>
      <c r="J124" s="21">
        <v>1.9</v>
      </c>
      <c r="K124" s="21">
        <v>2.7</v>
      </c>
      <c r="L124" s="110">
        <v>2.1</v>
      </c>
      <c r="M124" s="21">
        <v>0.7</v>
      </c>
      <c r="N124" s="21">
        <v>0.8</v>
      </c>
      <c r="O124" s="110">
        <v>0.7</v>
      </c>
    </row>
    <row r="125" spans="1:15">
      <c r="A125" s="6" t="s">
        <v>20</v>
      </c>
      <c r="B125" s="110">
        <v>7.5</v>
      </c>
      <c r="C125" s="21">
        <v>2.9</v>
      </c>
      <c r="D125" s="21">
        <v>1.3</v>
      </c>
      <c r="E125" s="21">
        <v>1.4</v>
      </c>
      <c r="F125" s="21">
        <v>1.4</v>
      </c>
      <c r="G125" s="21">
        <v>1.9</v>
      </c>
      <c r="H125" s="21">
        <v>2.4</v>
      </c>
      <c r="I125" s="21">
        <v>1.7</v>
      </c>
      <c r="J125" s="21">
        <v>2.2999999999999998</v>
      </c>
      <c r="K125" s="21">
        <v>3.1</v>
      </c>
      <c r="L125" s="110">
        <v>3.5</v>
      </c>
      <c r="M125" s="21">
        <v>0.7</v>
      </c>
      <c r="N125" s="21">
        <v>0.7</v>
      </c>
      <c r="O125" s="110">
        <v>0.7</v>
      </c>
    </row>
    <row r="126" spans="1:15" s="17" customFormat="1">
      <c r="A126" s="8" t="s">
        <v>13</v>
      </c>
      <c r="B126" s="111">
        <v>4.9000000000000004</v>
      </c>
      <c r="C126" s="26">
        <v>2.2000000000000002</v>
      </c>
      <c r="D126" s="26">
        <v>1</v>
      </c>
      <c r="E126" s="26">
        <v>1</v>
      </c>
      <c r="F126" s="26">
        <v>1</v>
      </c>
      <c r="G126" s="26">
        <v>1.7</v>
      </c>
      <c r="H126" s="26">
        <v>1.6</v>
      </c>
      <c r="I126" s="26">
        <v>1.3</v>
      </c>
      <c r="J126" s="26">
        <v>1.5</v>
      </c>
      <c r="K126" s="26">
        <v>2.4</v>
      </c>
      <c r="L126" s="111">
        <v>1.8</v>
      </c>
      <c r="M126" s="26">
        <v>0.6</v>
      </c>
      <c r="N126" s="26">
        <v>0.6</v>
      </c>
      <c r="O126" s="97">
        <v>0.6</v>
      </c>
    </row>
    <row r="127" spans="1:15">
      <c r="A127" s="119"/>
      <c r="B127" s="187" t="s">
        <v>68</v>
      </c>
      <c r="C127" s="187"/>
      <c r="D127" s="187"/>
      <c r="E127" s="187"/>
      <c r="F127" s="187"/>
      <c r="G127" s="187"/>
      <c r="H127" s="187"/>
      <c r="I127" s="187"/>
      <c r="J127" s="187"/>
      <c r="K127" s="187"/>
      <c r="L127" s="187"/>
      <c r="M127" s="187"/>
      <c r="N127" s="187"/>
      <c r="O127" s="18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10">
        <v>1.7</v>
      </c>
      <c r="C130" s="21">
        <v>3.9</v>
      </c>
      <c r="D130" s="21">
        <v>3.7</v>
      </c>
      <c r="E130" s="21">
        <v>3.4</v>
      </c>
      <c r="F130" s="21">
        <v>3</v>
      </c>
      <c r="G130" s="21">
        <v>3.9</v>
      </c>
      <c r="H130" s="21">
        <v>3.6</v>
      </c>
      <c r="I130" s="21">
        <v>2.2999999999999998</v>
      </c>
      <c r="J130" s="21">
        <v>4</v>
      </c>
      <c r="K130" s="21">
        <v>4.0999999999999996</v>
      </c>
      <c r="L130" s="110">
        <v>3.3</v>
      </c>
      <c r="M130" s="21">
        <v>1.5</v>
      </c>
      <c r="N130" s="21">
        <v>1.5</v>
      </c>
      <c r="O130" s="110">
        <v>1.3</v>
      </c>
    </row>
    <row r="131" spans="1:15">
      <c r="A131" s="6" t="s">
        <v>5</v>
      </c>
      <c r="B131" s="110">
        <v>2.4</v>
      </c>
      <c r="C131" s="21">
        <v>4.0999999999999996</v>
      </c>
      <c r="D131" s="21">
        <v>3.5</v>
      </c>
      <c r="E131" s="21">
        <v>3.3</v>
      </c>
      <c r="F131" s="21">
        <v>3.3</v>
      </c>
      <c r="G131" s="21">
        <v>3.4</v>
      </c>
      <c r="H131" s="21">
        <v>4.5999999999999996</v>
      </c>
      <c r="I131" s="21">
        <v>3.1</v>
      </c>
      <c r="J131" s="21">
        <v>5.3</v>
      </c>
      <c r="K131" s="21">
        <v>3.4</v>
      </c>
      <c r="L131" s="110">
        <v>3.9</v>
      </c>
      <c r="M131" s="21">
        <v>1.5</v>
      </c>
      <c r="N131" s="21">
        <v>1.5</v>
      </c>
      <c r="O131" s="110">
        <v>1.2</v>
      </c>
    </row>
    <row r="132" spans="1:15">
      <c r="A132" s="6" t="s">
        <v>6</v>
      </c>
      <c r="B132" s="110">
        <v>3.3</v>
      </c>
      <c r="C132" s="21">
        <v>4.3</v>
      </c>
      <c r="D132" s="21">
        <v>4.0999999999999996</v>
      </c>
      <c r="E132" s="21">
        <v>4.5999999999999996</v>
      </c>
      <c r="F132" s="21">
        <v>3.1</v>
      </c>
      <c r="G132" s="21">
        <v>4</v>
      </c>
      <c r="H132" s="21">
        <v>4.3</v>
      </c>
      <c r="I132" s="21">
        <v>4.2</v>
      </c>
      <c r="J132" s="21">
        <v>5.0999999999999996</v>
      </c>
      <c r="K132" s="21">
        <v>4.3</v>
      </c>
      <c r="L132" s="110">
        <v>4</v>
      </c>
      <c r="M132" s="21">
        <v>1.9</v>
      </c>
      <c r="N132" s="21">
        <v>1.6</v>
      </c>
      <c r="O132" s="110">
        <v>1.5</v>
      </c>
    </row>
    <row r="133" spans="1:15">
      <c r="A133" s="6" t="s">
        <v>7</v>
      </c>
      <c r="B133" s="110">
        <v>3.9</v>
      </c>
      <c r="C133" s="21">
        <v>5</v>
      </c>
      <c r="D133" s="21">
        <v>6</v>
      </c>
      <c r="E133" s="21">
        <v>4.8</v>
      </c>
      <c r="F133" s="21">
        <v>5.0999999999999996</v>
      </c>
      <c r="G133" s="21">
        <v>5.6</v>
      </c>
      <c r="H133" s="21">
        <v>4.4000000000000004</v>
      </c>
      <c r="I133" s="21">
        <v>4.4000000000000004</v>
      </c>
      <c r="J133" s="21">
        <v>3.9</v>
      </c>
      <c r="K133" s="21">
        <v>5.6</v>
      </c>
      <c r="L133" s="110">
        <v>4.3</v>
      </c>
      <c r="M133" s="21">
        <v>1.6</v>
      </c>
      <c r="N133" s="21">
        <v>1.6</v>
      </c>
      <c r="O133" s="110">
        <v>1.2</v>
      </c>
    </row>
    <row r="134" spans="1:15">
      <c r="A134" s="6" t="s">
        <v>8</v>
      </c>
      <c r="B134" s="110">
        <v>5</v>
      </c>
      <c r="C134" s="21">
        <v>5.0999999999999996</v>
      </c>
      <c r="D134" s="21">
        <v>5.9</v>
      </c>
      <c r="E134" s="21">
        <v>4.8</v>
      </c>
      <c r="F134" s="21">
        <v>5.2</v>
      </c>
      <c r="G134" s="21">
        <v>5.5</v>
      </c>
      <c r="H134" s="21">
        <v>4.9000000000000004</v>
      </c>
      <c r="I134" s="21">
        <v>4</v>
      </c>
      <c r="J134" s="21">
        <v>5.0999999999999996</v>
      </c>
      <c r="K134" s="21">
        <v>4.4000000000000004</v>
      </c>
      <c r="L134" s="110">
        <v>4.9000000000000004</v>
      </c>
      <c r="M134" s="21">
        <v>2.1</v>
      </c>
      <c r="N134" s="21">
        <v>1.8</v>
      </c>
      <c r="O134" s="110">
        <v>1.7</v>
      </c>
    </row>
    <row r="135" spans="1:15">
      <c r="A135" s="6" t="s">
        <v>9</v>
      </c>
      <c r="B135" s="110">
        <v>4</v>
      </c>
      <c r="C135" s="21">
        <v>9</v>
      </c>
      <c r="D135" s="21">
        <v>5.5</v>
      </c>
      <c r="E135" s="21">
        <v>8.5</v>
      </c>
      <c r="F135" s="21">
        <v>7.1</v>
      </c>
      <c r="G135" s="21">
        <v>5.6</v>
      </c>
      <c r="H135" s="21">
        <v>6.9</v>
      </c>
      <c r="I135" s="21">
        <v>6</v>
      </c>
      <c r="J135" s="21">
        <v>6.8</v>
      </c>
      <c r="K135" s="21">
        <v>6</v>
      </c>
      <c r="L135" s="110">
        <v>3.8</v>
      </c>
      <c r="M135" s="21">
        <v>2.1</v>
      </c>
      <c r="N135" s="21">
        <v>2.5</v>
      </c>
      <c r="O135" s="110">
        <v>2.2000000000000002</v>
      </c>
    </row>
    <row r="136" spans="1:15">
      <c r="A136" s="6" t="s">
        <v>10</v>
      </c>
      <c r="B136" s="112" t="s">
        <v>92</v>
      </c>
      <c r="C136" s="21">
        <v>13</v>
      </c>
      <c r="D136" s="21">
        <v>6.8</v>
      </c>
      <c r="E136" s="21">
        <v>7.9</v>
      </c>
      <c r="F136" s="21">
        <v>7.3</v>
      </c>
      <c r="G136" s="21">
        <v>7.3</v>
      </c>
      <c r="H136" s="21">
        <v>10.8</v>
      </c>
      <c r="I136" s="21">
        <v>7.8</v>
      </c>
      <c r="J136" s="21">
        <v>7.1</v>
      </c>
      <c r="K136" s="21">
        <v>11.2</v>
      </c>
      <c r="L136" s="110">
        <v>12.6</v>
      </c>
      <c r="M136" s="21">
        <v>2.1</v>
      </c>
      <c r="N136" s="21">
        <v>2.5</v>
      </c>
      <c r="O136" s="110">
        <v>2</v>
      </c>
    </row>
    <row r="137" spans="1:15">
      <c r="A137" s="6" t="s">
        <v>11</v>
      </c>
      <c r="B137" s="110">
        <v>3.9</v>
      </c>
      <c r="C137" s="21">
        <v>6.4</v>
      </c>
      <c r="D137" s="21">
        <v>6.6</v>
      </c>
      <c r="E137" s="21">
        <v>5</v>
      </c>
      <c r="F137" s="21">
        <v>5.4</v>
      </c>
      <c r="G137" s="21">
        <v>6.4</v>
      </c>
      <c r="H137" s="21">
        <v>10.3</v>
      </c>
      <c r="I137" s="21">
        <v>7</v>
      </c>
      <c r="J137" s="21">
        <v>8.8000000000000007</v>
      </c>
      <c r="K137" s="21">
        <v>8.6999999999999993</v>
      </c>
      <c r="L137" s="110">
        <v>10.4</v>
      </c>
      <c r="M137" s="21">
        <v>2.9</v>
      </c>
      <c r="N137" s="21">
        <v>2.8</v>
      </c>
      <c r="O137" s="110">
        <v>2.7</v>
      </c>
    </row>
    <row r="138" spans="1:15">
      <c r="A138" s="5" t="s">
        <v>14</v>
      </c>
      <c r="B138" s="105"/>
      <c r="C138" s="24"/>
      <c r="D138" s="24"/>
      <c r="E138" s="24"/>
      <c r="F138" s="24"/>
      <c r="G138" s="24"/>
      <c r="H138" s="24"/>
      <c r="I138" s="24"/>
      <c r="J138" s="24"/>
      <c r="K138" s="24"/>
      <c r="L138" s="105"/>
      <c r="M138" s="24"/>
      <c r="N138" s="24"/>
      <c r="O138" s="105"/>
    </row>
    <row r="139" spans="1:15">
      <c r="A139" s="6" t="s">
        <v>15</v>
      </c>
      <c r="B139" s="110">
        <v>1.1000000000000001</v>
      </c>
      <c r="C139" s="21">
        <v>2</v>
      </c>
      <c r="D139" s="21">
        <v>1.6</v>
      </c>
      <c r="E139" s="21">
        <v>2.1</v>
      </c>
      <c r="F139" s="21">
        <v>1.7</v>
      </c>
      <c r="G139" s="21">
        <v>2.5</v>
      </c>
      <c r="H139" s="21">
        <v>2.2999999999999998</v>
      </c>
      <c r="I139" s="21">
        <v>1.7</v>
      </c>
      <c r="J139" s="21">
        <v>2.4</v>
      </c>
      <c r="K139" s="21">
        <v>2.9</v>
      </c>
      <c r="L139" s="110">
        <v>2.2999999999999998</v>
      </c>
      <c r="M139" s="21">
        <v>0.7</v>
      </c>
      <c r="N139" s="21">
        <v>0.6</v>
      </c>
      <c r="O139" s="110">
        <v>0.6</v>
      </c>
    </row>
    <row r="140" spans="1:15">
      <c r="A140" s="6" t="s">
        <v>16</v>
      </c>
      <c r="B140" s="110">
        <v>3.4</v>
      </c>
      <c r="C140" s="21">
        <v>6</v>
      </c>
      <c r="D140" s="21">
        <v>6.5</v>
      </c>
      <c r="E140" s="21">
        <v>1.4</v>
      </c>
      <c r="F140" s="21">
        <v>3.3</v>
      </c>
      <c r="G140" s="21">
        <v>7.4</v>
      </c>
      <c r="H140" s="21">
        <v>4.5</v>
      </c>
      <c r="I140" s="21">
        <v>4.5</v>
      </c>
      <c r="J140" s="21">
        <v>2.1</v>
      </c>
      <c r="K140" s="21">
        <v>5.2</v>
      </c>
      <c r="L140" s="110">
        <v>3.1</v>
      </c>
      <c r="M140" s="21">
        <v>1.5</v>
      </c>
      <c r="N140" s="21">
        <v>1</v>
      </c>
      <c r="O140" s="110">
        <v>0.9</v>
      </c>
    </row>
    <row r="141" spans="1:15">
      <c r="A141" s="6" t="s">
        <v>17</v>
      </c>
      <c r="B141" s="110">
        <v>5</v>
      </c>
      <c r="C141" s="21">
        <v>10.8</v>
      </c>
      <c r="D141" s="21">
        <v>7.3</v>
      </c>
      <c r="E141" s="21">
        <v>5.4</v>
      </c>
      <c r="F141" s="21">
        <v>4.3</v>
      </c>
      <c r="G141" s="21">
        <v>6.3</v>
      </c>
      <c r="H141" s="21">
        <v>6.1</v>
      </c>
      <c r="I141" s="21">
        <v>5.6</v>
      </c>
      <c r="J141" s="21">
        <v>7.2</v>
      </c>
      <c r="K141" s="21">
        <v>4.9000000000000004</v>
      </c>
      <c r="L141" s="110">
        <v>6.3</v>
      </c>
      <c r="M141" s="21">
        <v>3.1</v>
      </c>
      <c r="N141" s="21">
        <v>3.4</v>
      </c>
      <c r="O141" s="110">
        <v>3.1</v>
      </c>
    </row>
    <row r="142" spans="1:15">
      <c r="A142" s="6" t="s">
        <v>18</v>
      </c>
      <c r="B142" s="112" t="s">
        <v>92</v>
      </c>
      <c r="C142" s="21">
        <v>14.4</v>
      </c>
      <c r="D142" s="21">
        <v>28.9</v>
      </c>
      <c r="E142" s="21">
        <v>14.8</v>
      </c>
      <c r="F142" s="21">
        <v>20.3</v>
      </c>
      <c r="G142" s="21">
        <v>19.100000000000001</v>
      </c>
      <c r="H142" s="21">
        <v>12.3</v>
      </c>
      <c r="I142" s="21">
        <v>17.600000000000001</v>
      </c>
      <c r="J142" s="21">
        <v>12.8</v>
      </c>
      <c r="K142" s="21">
        <v>4.5999999999999996</v>
      </c>
      <c r="L142" s="110">
        <v>11</v>
      </c>
      <c r="M142" s="21">
        <v>8.4</v>
      </c>
      <c r="N142" s="21">
        <v>7.6</v>
      </c>
      <c r="O142" s="110">
        <v>5.2</v>
      </c>
    </row>
    <row r="143" spans="1:15">
      <c r="A143" s="5" t="s">
        <v>12</v>
      </c>
      <c r="B143" s="105"/>
      <c r="C143" s="25"/>
      <c r="D143" s="25"/>
      <c r="E143" s="25"/>
      <c r="F143" s="25"/>
      <c r="G143" s="25"/>
      <c r="H143" s="25"/>
      <c r="I143" s="25"/>
      <c r="J143" s="25"/>
      <c r="K143" s="25"/>
      <c r="L143" s="105"/>
      <c r="M143" s="25"/>
      <c r="N143" s="25"/>
      <c r="O143" s="105"/>
    </row>
    <row r="144" spans="1:15">
      <c r="A144" s="6" t="s">
        <v>19</v>
      </c>
      <c r="B144" s="110">
        <v>1.3</v>
      </c>
      <c r="C144" s="21">
        <v>2.5</v>
      </c>
      <c r="D144" s="21">
        <v>2.6</v>
      </c>
      <c r="E144" s="21">
        <v>1.9</v>
      </c>
      <c r="F144" s="21">
        <v>2.1</v>
      </c>
      <c r="G144" s="21">
        <v>2.8</v>
      </c>
      <c r="H144" s="21">
        <v>2.5</v>
      </c>
      <c r="I144" s="21">
        <v>1.7</v>
      </c>
      <c r="J144" s="21">
        <v>2.4</v>
      </c>
      <c r="K144" s="21">
        <v>3.2</v>
      </c>
      <c r="L144" s="110">
        <v>2.2999999999999998</v>
      </c>
      <c r="M144" s="21">
        <v>1</v>
      </c>
      <c r="N144" s="21">
        <v>1</v>
      </c>
      <c r="O144" s="110">
        <v>0.8</v>
      </c>
    </row>
    <row r="145" spans="1:15">
      <c r="A145" s="6" t="s">
        <v>20</v>
      </c>
      <c r="B145" s="110">
        <v>1.7</v>
      </c>
      <c r="C145" s="21">
        <v>2.8</v>
      </c>
      <c r="D145" s="21">
        <v>1.8</v>
      </c>
      <c r="E145" s="21">
        <v>2</v>
      </c>
      <c r="F145" s="21">
        <v>2</v>
      </c>
      <c r="G145" s="21">
        <v>2.5</v>
      </c>
      <c r="H145" s="21">
        <v>3</v>
      </c>
      <c r="I145" s="21">
        <v>1.9</v>
      </c>
      <c r="J145" s="21">
        <v>2.6</v>
      </c>
      <c r="K145" s="21">
        <v>2.9</v>
      </c>
      <c r="L145" s="110">
        <v>2.4</v>
      </c>
      <c r="M145" s="21">
        <v>0.9</v>
      </c>
      <c r="N145" s="21">
        <v>0.8</v>
      </c>
      <c r="O145" s="110">
        <v>0.8</v>
      </c>
    </row>
    <row r="146" spans="1:15" s="17" customFormat="1">
      <c r="A146" s="92" t="s">
        <v>13</v>
      </c>
      <c r="B146" s="111">
        <v>1</v>
      </c>
      <c r="C146" s="97">
        <v>2</v>
      </c>
      <c r="D146" s="97">
        <v>1.4</v>
      </c>
      <c r="E146" s="97">
        <v>1.5</v>
      </c>
      <c r="F146" s="97">
        <v>1.4</v>
      </c>
      <c r="G146" s="97">
        <v>2.2999999999999998</v>
      </c>
      <c r="H146" s="97">
        <v>2.1</v>
      </c>
      <c r="I146" s="97">
        <v>1.6</v>
      </c>
      <c r="J146" s="97">
        <v>1.8</v>
      </c>
      <c r="K146" s="97">
        <v>2.4</v>
      </c>
      <c r="L146" s="111">
        <v>1.6</v>
      </c>
      <c r="M146" s="97">
        <v>0.8</v>
      </c>
      <c r="N146" s="97">
        <v>0.7</v>
      </c>
      <c r="O146" s="97">
        <v>0.7</v>
      </c>
    </row>
    <row r="147" spans="1:15">
      <c r="B147" s="103"/>
      <c r="L147" s="102"/>
      <c r="O147" s="103"/>
    </row>
    <row r="149" spans="1:15">
      <c r="A149" s="85" t="s">
        <v>98</v>
      </c>
      <c r="B149" s="85"/>
    </row>
    <row r="150" spans="1:15" ht="12.75" customHeight="1"/>
    <row r="151" spans="1:15" ht="12.75" customHeight="1"/>
    <row r="152" spans="1:15" ht="12.75" customHeight="1"/>
    <row r="153" spans="1:15" ht="12.75" customHeight="1"/>
  </sheetData>
  <sheetProtection sheet="1" objects="1" scenarios="1"/>
  <mergeCells count="9">
    <mergeCell ref="B127:O127"/>
    <mergeCell ref="A1:XFD1"/>
    <mergeCell ref="A4:D4"/>
    <mergeCell ref="B7:O7"/>
    <mergeCell ref="B27:O27"/>
    <mergeCell ref="B47:O47"/>
    <mergeCell ref="B67:O67"/>
    <mergeCell ref="B87:O87"/>
    <mergeCell ref="B107:O107"/>
  </mergeCells>
  <hyperlinks>
    <hyperlink ref="A149"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158"/>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82" customFormat="1" ht="68.099999999999994" customHeight="1">
      <c r="A1" s="182" t="s">
        <v>39</v>
      </c>
    </row>
    <row r="2" spans="1:17" ht="15.75">
      <c r="A2" s="19" t="s">
        <v>93</v>
      </c>
      <c r="B2" s="19"/>
      <c r="C2"/>
      <c r="D2"/>
      <c r="E2"/>
      <c r="F2"/>
      <c r="G2"/>
      <c r="H2"/>
      <c r="I2"/>
      <c r="J2"/>
      <c r="K2"/>
      <c r="L2"/>
      <c r="M2"/>
      <c r="N2"/>
    </row>
    <row r="3" spans="1:17">
      <c r="A3" s="50" t="s">
        <v>101</v>
      </c>
      <c r="B3" s="50"/>
      <c r="C3"/>
      <c r="D3"/>
      <c r="E3"/>
      <c r="F3"/>
      <c r="G3"/>
      <c r="H3"/>
      <c r="I3"/>
      <c r="J3"/>
      <c r="K3"/>
      <c r="L3"/>
      <c r="M3"/>
      <c r="N3"/>
    </row>
    <row r="4" spans="1:17">
      <c r="A4" s="185" t="s">
        <v>88</v>
      </c>
      <c r="B4" s="185"/>
      <c r="C4" s="185"/>
      <c r="D4" s="185"/>
      <c r="E4" s="108"/>
      <c r="F4" s="108"/>
      <c r="G4" s="108"/>
      <c r="H4" s="108"/>
      <c r="I4" s="108"/>
      <c r="J4" s="108"/>
      <c r="K4" s="108"/>
      <c r="L4" s="108"/>
      <c r="M4" s="108"/>
      <c r="N4" s="108"/>
    </row>
    <row r="5" spans="1:17">
      <c r="A5" s="108"/>
      <c r="B5" s="108"/>
      <c r="C5" s="108"/>
      <c r="D5" s="108"/>
      <c r="E5" s="108"/>
      <c r="F5" s="108"/>
      <c r="G5" s="108"/>
      <c r="H5" s="108"/>
      <c r="I5" s="108"/>
      <c r="J5" s="108"/>
      <c r="K5" s="108"/>
      <c r="L5" s="108"/>
      <c r="M5" s="108"/>
      <c r="N5" s="108"/>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20"/>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10">
        <v>53.4</v>
      </c>
      <c r="C10" s="110">
        <v>250.3</v>
      </c>
      <c r="D10" s="110">
        <v>383.4</v>
      </c>
      <c r="E10" s="110">
        <v>420.1</v>
      </c>
      <c r="F10" s="110">
        <v>375.3</v>
      </c>
      <c r="G10" s="110">
        <v>377</v>
      </c>
      <c r="H10" s="110">
        <v>325.7</v>
      </c>
      <c r="I10" s="110">
        <v>334.3</v>
      </c>
      <c r="J10" s="110">
        <v>285.89999999999998</v>
      </c>
      <c r="K10" s="110">
        <v>236.4</v>
      </c>
      <c r="L10" s="110">
        <v>293.8</v>
      </c>
      <c r="M10" s="110">
        <v>2736</v>
      </c>
      <c r="N10" s="110">
        <v>2985.1</v>
      </c>
      <c r="O10" s="110">
        <v>3328.8</v>
      </c>
    </row>
    <row r="11" spans="1:17">
      <c r="A11" s="6" t="s">
        <v>5</v>
      </c>
      <c r="B11" s="110">
        <v>36.1</v>
      </c>
      <c r="C11" s="110">
        <v>218.9</v>
      </c>
      <c r="D11" s="110">
        <v>349.1</v>
      </c>
      <c r="E11" s="110">
        <v>349.5</v>
      </c>
      <c r="F11" s="110">
        <v>306</v>
      </c>
      <c r="G11" s="110">
        <v>287.10000000000002</v>
      </c>
      <c r="H11" s="110">
        <v>260.2</v>
      </c>
      <c r="I11" s="110">
        <v>244.5</v>
      </c>
      <c r="J11" s="110">
        <v>211.4</v>
      </c>
      <c r="K11" s="110">
        <v>180.1</v>
      </c>
      <c r="L11" s="110">
        <v>214.8</v>
      </c>
      <c r="M11" s="110">
        <v>2185</v>
      </c>
      <c r="N11" s="110">
        <v>2406.1999999999998</v>
      </c>
      <c r="O11" s="110">
        <v>2659.8</v>
      </c>
    </row>
    <row r="12" spans="1:17">
      <c r="A12" s="6" t="s">
        <v>6</v>
      </c>
      <c r="B12" s="110">
        <v>46.3</v>
      </c>
      <c r="C12" s="110">
        <v>162</v>
      </c>
      <c r="D12" s="110">
        <v>224.8</v>
      </c>
      <c r="E12" s="110">
        <v>232.8</v>
      </c>
      <c r="F12" s="110">
        <v>225.8</v>
      </c>
      <c r="G12" s="110">
        <v>233.1</v>
      </c>
      <c r="H12" s="110">
        <v>194.3</v>
      </c>
      <c r="I12" s="110">
        <v>182.8</v>
      </c>
      <c r="J12" s="110">
        <v>167.7</v>
      </c>
      <c r="K12" s="110">
        <v>129.6</v>
      </c>
      <c r="L12" s="110">
        <v>165.9</v>
      </c>
      <c r="M12" s="110">
        <v>1589.5</v>
      </c>
      <c r="N12" s="110">
        <v>1750.9</v>
      </c>
      <c r="O12" s="110">
        <v>1967.7</v>
      </c>
    </row>
    <row r="13" spans="1:17">
      <c r="A13" s="6" t="s">
        <v>7</v>
      </c>
      <c r="B13" s="110">
        <v>10.1</v>
      </c>
      <c r="C13" s="110">
        <v>59.4</v>
      </c>
      <c r="D13" s="110">
        <v>82.6</v>
      </c>
      <c r="E13" s="110">
        <v>85.3</v>
      </c>
      <c r="F13" s="110">
        <v>78.900000000000006</v>
      </c>
      <c r="G13" s="110">
        <v>76</v>
      </c>
      <c r="H13" s="110">
        <v>69.5</v>
      </c>
      <c r="I13" s="110">
        <v>63.8</v>
      </c>
      <c r="J13" s="110">
        <v>66.7</v>
      </c>
      <c r="K13" s="110">
        <v>57</v>
      </c>
      <c r="L13" s="110">
        <v>75</v>
      </c>
      <c r="M13" s="110">
        <v>581.79999999999995</v>
      </c>
      <c r="N13" s="110">
        <v>642.20000000000005</v>
      </c>
      <c r="O13" s="110">
        <v>727</v>
      </c>
    </row>
    <row r="14" spans="1:17">
      <c r="A14" s="6" t="s">
        <v>8</v>
      </c>
      <c r="B14" s="110">
        <v>20.100000000000001</v>
      </c>
      <c r="C14" s="110">
        <v>88.3</v>
      </c>
      <c r="D14" s="110">
        <v>155.4</v>
      </c>
      <c r="E14" s="110">
        <v>155.4</v>
      </c>
      <c r="F14" s="110">
        <v>136.69999999999999</v>
      </c>
      <c r="G14" s="110">
        <v>131.69999999999999</v>
      </c>
      <c r="H14" s="110">
        <v>111.6</v>
      </c>
      <c r="I14" s="110">
        <v>113.4</v>
      </c>
      <c r="J14" s="110">
        <v>90.5</v>
      </c>
      <c r="K14" s="110">
        <v>73.599999999999994</v>
      </c>
      <c r="L14" s="110">
        <v>90.7</v>
      </c>
      <c r="M14" s="110">
        <v>969.7</v>
      </c>
      <c r="N14" s="110">
        <v>1059.2</v>
      </c>
      <c r="O14" s="110">
        <v>1169.7</v>
      </c>
    </row>
    <row r="15" spans="1:17">
      <c r="A15" s="6" t="s">
        <v>9</v>
      </c>
      <c r="B15" s="110">
        <v>3.6</v>
      </c>
      <c r="C15" s="110">
        <v>13.4</v>
      </c>
      <c r="D15" s="110">
        <v>19.2</v>
      </c>
      <c r="E15" s="110">
        <v>21.7</v>
      </c>
      <c r="F15" s="110">
        <v>20.100000000000001</v>
      </c>
      <c r="G15" s="110">
        <v>24.1</v>
      </c>
      <c r="H15" s="110">
        <v>18.8</v>
      </c>
      <c r="I15" s="110">
        <v>23.8</v>
      </c>
      <c r="J15" s="110">
        <v>21.4</v>
      </c>
      <c r="K15" s="110">
        <v>20.7</v>
      </c>
      <c r="L15" s="110">
        <v>18.899999999999999</v>
      </c>
      <c r="M15" s="110">
        <v>169.1</v>
      </c>
      <c r="N15" s="110">
        <v>182.6</v>
      </c>
      <c r="O15" s="110">
        <v>206.1</v>
      </c>
    </row>
    <row r="16" spans="1:17">
      <c r="A16" s="6" t="s">
        <v>10</v>
      </c>
      <c r="B16" s="110">
        <v>1.9</v>
      </c>
      <c r="C16" s="110">
        <v>9.1</v>
      </c>
      <c r="D16" s="110">
        <v>14.2</v>
      </c>
      <c r="E16" s="110">
        <v>13.1</v>
      </c>
      <c r="F16" s="110">
        <v>11.3</v>
      </c>
      <c r="G16" s="110">
        <v>11.5</v>
      </c>
      <c r="H16" s="110">
        <v>9.8000000000000007</v>
      </c>
      <c r="I16" s="110">
        <v>9.1</v>
      </c>
      <c r="J16" s="110">
        <v>7.9</v>
      </c>
      <c r="K16" s="110">
        <v>4.8</v>
      </c>
      <c r="L16" s="110">
        <v>5.3</v>
      </c>
      <c r="M16" s="110">
        <v>82.5</v>
      </c>
      <c r="N16" s="110">
        <v>91.2</v>
      </c>
      <c r="O16" s="110">
        <v>98</v>
      </c>
    </row>
    <row r="17" spans="1:15">
      <c r="A17" s="6" t="s">
        <v>11</v>
      </c>
      <c r="B17" s="110">
        <v>2</v>
      </c>
      <c r="C17" s="110">
        <v>14.9</v>
      </c>
      <c r="D17" s="110">
        <v>24.7</v>
      </c>
      <c r="E17" s="110">
        <v>26.7</v>
      </c>
      <c r="F17" s="110">
        <v>23.3</v>
      </c>
      <c r="G17" s="110">
        <v>23.8</v>
      </c>
      <c r="H17" s="110">
        <v>19.7</v>
      </c>
      <c r="I17" s="110">
        <v>17.3</v>
      </c>
      <c r="J17" s="110">
        <v>15.4</v>
      </c>
      <c r="K17" s="110">
        <v>12.8</v>
      </c>
      <c r="L17" s="110">
        <v>19.7</v>
      </c>
      <c r="M17" s="110">
        <v>165.3</v>
      </c>
      <c r="N17" s="110">
        <v>181.8</v>
      </c>
      <c r="O17" s="110">
        <v>203.1</v>
      </c>
    </row>
    <row r="18" spans="1:15">
      <c r="A18" s="5" t="s">
        <v>14</v>
      </c>
      <c r="B18" s="105"/>
      <c r="C18" s="105"/>
      <c r="D18" s="105"/>
      <c r="E18" s="105"/>
      <c r="F18" s="105"/>
      <c r="G18" s="105"/>
      <c r="H18" s="105"/>
      <c r="I18" s="105"/>
      <c r="J18" s="105"/>
      <c r="K18" s="105"/>
      <c r="L18" s="105"/>
      <c r="M18" s="105"/>
      <c r="N18" s="105"/>
      <c r="O18" s="105"/>
    </row>
    <row r="19" spans="1:15">
      <c r="A19" s="6" t="s">
        <v>15</v>
      </c>
      <c r="B19" s="110">
        <v>121.6</v>
      </c>
      <c r="C19" s="110">
        <v>639.70000000000005</v>
      </c>
      <c r="D19" s="110">
        <v>994.7</v>
      </c>
      <c r="E19" s="110">
        <v>1036.3</v>
      </c>
      <c r="F19" s="110">
        <v>891.8</v>
      </c>
      <c r="G19" s="110">
        <v>881.9</v>
      </c>
      <c r="H19" s="110">
        <v>770.7</v>
      </c>
      <c r="I19" s="110">
        <v>707.4</v>
      </c>
      <c r="J19" s="110">
        <v>587.1</v>
      </c>
      <c r="K19" s="110">
        <v>491.9</v>
      </c>
      <c r="L19" s="110">
        <v>604</v>
      </c>
      <c r="M19" s="110">
        <v>6363.8</v>
      </c>
      <c r="N19" s="110">
        <v>7006.1</v>
      </c>
      <c r="O19" s="110">
        <v>7729.6</v>
      </c>
    </row>
    <row r="20" spans="1:15">
      <c r="A20" s="6" t="s">
        <v>16</v>
      </c>
      <c r="B20" s="110">
        <v>35.1</v>
      </c>
      <c r="C20" s="110">
        <v>109</v>
      </c>
      <c r="D20" s="110">
        <v>147.19999999999999</v>
      </c>
      <c r="E20" s="110">
        <v>144.80000000000001</v>
      </c>
      <c r="F20" s="110">
        <v>173.5</v>
      </c>
      <c r="G20" s="110">
        <v>167.2</v>
      </c>
      <c r="H20" s="110">
        <v>147.30000000000001</v>
      </c>
      <c r="I20" s="110">
        <v>167.2</v>
      </c>
      <c r="J20" s="110">
        <v>171.2</v>
      </c>
      <c r="K20" s="110">
        <v>141.4</v>
      </c>
      <c r="L20" s="110">
        <v>176.7</v>
      </c>
      <c r="M20" s="110">
        <v>1261.9000000000001</v>
      </c>
      <c r="N20" s="110">
        <v>1369.4</v>
      </c>
      <c r="O20" s="110">
        <v>1582.2</v>
      </c>
    </row>
    <row r="21" spans="1:15">
      <c r="A21" s="6" t="s">
        <v>17</v>
      </c>
      <c r="B21" s="110">
        <v>16.399999999999999</v>
      </c>
      <c r="C21" s="110">
        <v>57.7</v>
      </c>
      <c r="D21" s="110">
        <v>90.1</v>
      </c>
      <c r="E21" s="110">
        <v>99.2</v>
      </c>
      <c r="F21" s="110">
        <v>97.5</v>
      </c>
      <c r="G21" s="110">
        <v>95.6</v>
      </c>
      <c r="H21" s="110">
        <v>73.2</v>
      </c>
      <c r="I21" s="110">
        <v>96.9</v>
      </c>
      <c r="J21" s="110">
        <v>86</v>
      </c>
      <c r="K21" s="110">
        <v>66</v>
      </c>
      <c r="L21" s="110">
        <v>87.4</v>
      </c>
      <c r="M21" s="110">
        <v>706.5</v>
      </c>
      <c r="N21" s="110">
        <v>763.6</v>
      </c>
      <c r="O21" s="110">
        <v>867.8</v>
      </c>
    </row>
    <row r="22" spans="1:15">
      <c r="A22" s="6" t="s">
        <v>18</v>
      </c>
      <c r="B22" s="110">
        <v>4.3</v>
      </c>
      <c r="C22" s="110">
        <v>14.6</v>
      </c>
      <c r="D22" s="110">
        <v>20.100000000000001</v>
      </c>
      <c r="E22" s="110">
        <v>22.7</v>
      </c>
      <c r="F22" s="110">
        <v>13.2</v>
      </c>
      <c r="G22" s="110">
        <v>17.899999999999999</v>
      </c>
      <c r="H22" s="110">
        <v>16.600000000000001</v>
      </c>
      <c r="I22" s="110">
        <v>22</v>
      </c>
      <c r="J22" s="110">
        <v>19.399999999999999</v>
      </c>
      <c r="K22" s="110">
        <v>15.9</v>
      </c>
      <c r="L22" s="110">
        <v>15.7</v>
      </c>
      <c r="M22" s="110">
        <v>148.30000000000001</v>
      </c>
      <c r="N22" s="110">
        <v>163.6</v>
      </c>
      <c r="O22" s="110">
        <v>182.9</v>
      </c>
    </row>
    <row r="23" spans="1:15">
      <c r="A23" s="5" t="s">
        <v>12</v>
      </c>
      <c r="B23" s="105"/>
      <c r="C23" s="105"/>
      <c r="D23" s="105"/>
      <c r="E23" s="105"/>
      <c r="F23" s="105"/>
      <c r="G23" s="105"/>
      <c r="H23" s="105"/>
      <c r="I23" s="105"/>
      <c r="J23" s="105"/>
      <c r="K23" s="105"/>
      <c r="L23" s="105"/>
      <c r="M23" s="105"/>
      <c r="N23" s="105"/>
      <c r="O23" s="105"/>
    </row>
    <row r="24" spans="1:15">
      <c r="A24" s="6" t="s">
        <v>19</v>
      </c>
      <c r="B24" s="110">
        <v>80.7</v>
      </c>
      <c r="C24" s="110">
        <v>404</v>
      </c>
      <c r="D24" s="110">
        <v>622.70000000000005</v>
      </c>
      <c r="E24" s="110">
        <v>646.5</v>
      </c>
      <c r="F24" s="110">
        <v>580</v>
      </c>
      <c r="G24" s="110">
        <v>577.20000000000005</v>
      </c>
      <c r="H24" s="110">
        <v>511.6</v>
      </c>
      <c r="I24" s="110">
        <v>496.3</v>
      </c>
      <c r="J24" s="110">
        <v>456.3</v>
      </c>
      <c r="K24" s="110">
        <v>386</v>
      </c>
      <c r="L24" s="110">
        <v>521.5</v>
      </c>
      <c r="M24" s="110">
        <v>4279.1000000000004</v>
      </c>
      <c r="N24" s="110">
        <v>4681.7</v>
      </c>
      <c r="O24" s="110">
        <v>5281.6</v>
      </c>
    </row>
    <row r="25" spans="1:15">
      <c r="A25" s="6" t="s">
        <v>20</v>
      </c>
      <c r="B25" s="110">
        <v>94.6</v>
      </c>
      <c r="C25" s="110">
        <v>417</v>
      </c>
      <c r="D25" s="110">
        <v>631.20000000000005</v>
      </c>
      <c r="E25" s="110">
        <v>654.70000000000005</v>
      </c>
      <c r="F25" s="110">
        <v>598.20000000000005</v>
      </c>
      <c r="G25" s="110">
        <v>588.70000000000005</v>
      </c>
      <c r="H25" s="110">
        <v>498.4</v>
      </c>
      <c r="I25" s="110">
        <v>495.6</v>
      </c>
      <c r="J25" s="110">
        <v>406.9</v>
      </c>
      <c r="K25" s="110">
        <v>331.2</v>
      </c>
      <c r="L25" s="110">
        <v>363.7</v>
      </c>
      <c r="M25" s="110">
        <v>4203.8</v>
      </c>
      <c r="N25" s="110">
        <v>4620</v>
      </c>
      <c r="O25" s="110">
        <v>5079.7</v>
      </c>
    </row>
    <row r="26" spans="1:15">
      <c r="A26" s="8" t="s">
        <v>13</v>
      </c>
      <c r="B26" s="97">
        <v>174.4</v>
      </c>
      <c r="C26" s="97">
        <v>823.4</v>
      </c>
      <c r="D26" s="97">
        <v>1252.8</v>
      </c>
      <c r="E26" s="97">
        <v>1302.5999999999999</v>
      </c>
      <c r="F26" s="97">
        <v>1177.3</v>
      </c>
      <c r="G26" s="97">
        <v>1165.5999999999999</v>
      </c>
      <c r="H26" s="97">
        <v>1010.9</v>
      </c>
      <c r="I26" s="97">
        <v>989.8</v>
      </c>
      <c r="J26" s="97">
        <v>864.1</v>
      </c>
      <c r="K26" s="97">
        <v>717.3</v>
      </c>
      <c r="L26" s="97">
        <v>883.6</v>
      </c>
      <c r="M26" s="97">
        <v>8480.2000000000007</v>
      </c>
      <c r="N26" s="97">
        <v>9302.6</v>
      </c>
      <c r="O26" s="97">
        <v>10361.799999999999</v>
      </c>
    </row>
    <row r="27" spans="1:15">
      <c r="A27" s="121"/>
      <c r="B27" s="188" t="s">
        <v>67</v>
      </c>
      <c r="C27" s="188"/>
      <c r="D27" s="188"/>
      <c r="E27" s="188"/>
      <c r="F27" s="188"/>
      <c r="G27" s="188"/>
      <c r="H27" s="188"/>
      <c r="I27" s="188"/>
      <c r="J27" s="188"/>
      <c r="K27" s="188"/>
      <c r="L27" s="188"/>
      <c r="M27" s="188"/>
      <c r="N27" s="188"/>
      <c r="O27" s="188"/>
    </row>
    <row r="28" spans="1:15">
      <c r="A28" s="40" t="s">
        <v>33</v>
      </c>
      <c r="B28" s="40"/>
      <c r="C28" s="37"/>
      <c r="D28" s="37"/>
      <c r="E28" s="37"/>
      <c r="F28" s="37"/>
      <c r="G28" s="37"/>
      <c r="H28" s="37"/>
      <c r="I28" s="37"/>
      <c r="J28" s="37"/>
      <c r="K28" s="37"/>
      <c r="L28" s="37"/>
      <c r="M28" s="37"/>
      <c r="N28" s="37"/>
    </row>
    <row r="29" spans="1:15">
      <c r="A29" s="5" t="s">
        <v>3</v>
      </c>
      <c r="B29" s="5"/>
      <c r="C29" s="31"/>
      <c r="D29" s="31"/>
      <c r="E29" s="31"/>
      <c r="F29" s="31"/>
      <c r="G29" s="31"/>
      <c r="H29" s="31"/>
      <c r="I29" s="31"/>
      <c r="J29" s="31"/>
      <c r="K29" s="31"/>
      <c r="L29" s="31"/>
      <c r="M29" s="31"/>
      <c r="N29" s="31"/>
    </row>
    <row r="30" spans="1:15">
      <c r="A30" s="6" t="s">
        <v>4</v>
      </c>
      <c r="B30" s="110">
        <v>460.5</v>
      </c>
      <c r="C30" s="110">
        <v>514</v>
      </c>
      <c r="D30" s="110">
        <v>544.20000000000005</v>
      </c>
      <c r="E30" s="110">
        <v>554.29999999999995</v>
      </c>
      <c r="F30" s="110">
        <v>502.8</v>
      </c>
      <c r="G30" s="110">
        <v>525.70000000000005</v>
      </c>
      <c r="H30" s="110">
        <v>486.4</v>
      </c>
      <c r="I30" s="110">
        <v>499.8</v>
      </c>
      <c r="J30" s="110">
        <v>474.2</v>
      </c>
      <c r="K30" s="110">
        <v>413.2</v>
      </c>
      <c r="L30" s="110">
        <v>647.5</v>
      </c>
      <c r="M30" s="110">
        <v>3998.5</v>
      </c>
      <c r="N30" s="110">
        <v>4513.8999999999996</v>
      </c>
      <c r="O30" s="110">
        <v>5623.5</v>
      </c>
    </row>
    <row r="31" spans="1:15">
      <c r="A31" s="6" t="s">
        <v>5</v>
      </c>
      <c r="B31" s="110">
        <v>354.8</v>
      </c>
      <c r="C31" s="110">
        <v>423.8</v>
      </c>
      <c r="D31" s="110">
        <v>459.8</v>
      </c>
      <c r="E31" s="110">
        <v>456.7</v>
      </c>
      <c r="F31" s="110">
        <v>401.7</v>
      </c>
      <c r="G31" s="110">
        <v>415.8</v>
      </c>
      <c r="H31" s="110">
        <v>392.5</v>
      </c>
      <c r="I31" s="110">
        <v>381.7</v>
      </c>
      <c r="J31" s="110">
        <v>353.2</v>
      </c>
      <c r="K31" s="110">
        <v>312.89999999999998</v>
      </c>
      <c r="L31" s="110">
        <v>477.5</v>
      </c>
      <c r="M31" s="110">
        <v>3174.5</v>
      </c>
      <c r="N31" s="110">
        <v>3596.1</v>
      </c>
      <c r="O31" s="110">
        <v>4428.2</v>
      </c>
    </row>
    <row r="32" spans="1:15">
      <c r="A32" s="6" t="s">
        <v>6</v>
      </c>
      <c r="B32" s="110">
        <v>303.10000000000002</v>
      </c>
      <c r="C32" s="110">
        <v>334.5</v>
      </c>
      <c r="D32" s="110">
        <v>341</v>
      </c>
      <c r="E32" s="110">
        <v>335.2</v>
      </c>
      <c r="F32" s="110">
        <v>308.7</v>
      </c>
      <c r="G32" s="110">
        <v>336.7</v>
      </c>
      <c r="H32" s="110">
        <v>315.3</v>
      </c>
      <c r="I32" s="110">
        <v>312.5</v>
      </c>
      <c r="J32" s="110">
        <v>289.89999999999998</v>
      </c>
      <c r="K32" s="110">
        <v>252.7</v>
      </c>
      <c r="L32" s="110">
        <v>391.6</v>
      </c>
      <c r="M32" s="110">
        <v>2487.8000000000002</v>
      </c>
      <c r="N32" s="110">
        <v>2822.2</v>
      </c>
      <c r="O32" s="110">
        <v>3517.3</v>
      </c>
    </row>
    <row r="33" spans="1:15">
      <c r="A33" s="6" t="s">
        <v>7</v>
      </c>
      <c r="B33" s="110">
        <v>104.9</v>
      </c>
      <c r="C33" s="110">
        <v>113.4</v>
      </c>
      <c r="D33" s="110">
        <v>115.2</v>
      </c>
      <c r="E33" s="110">
        <v>112.4</v>
      </c>
      <c r="F33" s="110">
        <v>102.5</v>
      </c>
      <c r="G33" s="110">
        <v>111.9</v>
      </c>
      <c r="H33" s="110">
        <v>114.1</v>
      </c>
      <c r="I33" s="110">
        <v>115.3</v>
      </c>
      <c r="J33" s="110">
        <v>112.6</v>
      </c>
      <c r="K33" s="110">
        <v>98.5</v>
      </c>
      <c r="L33" s="110">
        <v>159.80000000000001</v>
      </c>
      <c r="M33" s="110">
        <v>882.6</v>
      </c>
      <c r="N33" s="110">
        <v>996.3</v>
      </c>
      <c r="O33" s="110">
        <v>1261</v>
      </c>
    </row>
    <row r="34" spans="1:15">
      <c r="A34" s="6" t="s">
        <v>8</v>
      </c>
      <c r="B34" s="110">
        <v>163.6</v>
      </c>
      <c r="C34" s="110">
        <v>185</v>
      </c>
      <c r="D34" s="110">
        <v>221.1</v>
      </c>
      <c r="E34" s="110">
        <v>212</v>
      </c>
      <c r="F34" s="110">
        <v>181.5</v>
      </c>
      <c r="G34" s="110">
        <v>187.7</v>
      </c>
      <c r="H34" s="110">
        <v>177.2</v>
      </c>
      <c r="I34" s="110">
        <v>169.5</v>
      </c>
      <c r="J34" s="110">
        <v>151.69999999999999</v>
      </c>
      <c r="K34" s="110">
        <v>137.4</v>
      </c>
      <c r="L34" s="110">
        <v>192.3</v>
      </c>
      <c r="M34" s="110">
        <v>1434.1</v>
      </c>
      <c r="N34" s="110">
        <v>1619.6</v>
      </c>
      <c r="O34" s="110">
        <v>1973.3</v>
      </c>
    </row>
    <row r="35" spans="1:15">
      <c r="A35" s="6" t="s">
        <v>9</v>
      </c>
      <c r="B35" s="110">
        <v>33.9</v>
      </c>
      <c r="C35" s="110">
        <v>31.5</v>
      </c>
      <c r="D35" s="110">
        <v>29.3</v>
      </c>
      <c r="E35" s="110">
        <v>29.9</v>
      </c>
      <c r="F35" s="110">
        <v>28.4</v>
      </c>
      <c r="G35" s="110">
        <v>33.5</v>
      </c>
      <c r="H35" s="110">
        <v>33.700000000000003</v>
      </c>
      <c r="I35" s="110">
        <v>37.1</v>
      </c>
      <c r="J35" s="110">
        <v>35.299999999999997</v>
      </c>
      <c r="K35" s="110">
        <v>34.4</v>
      </c>
      <c r="L35" s="110">
        <v>54</v>
      </c>
      <c r="M35" s="110">
        <v>261.7</v>
      </c>
      <c r="N35" s="110">
        <v>292.60000000000002</v>
      </c>
      <c r="O35" s="110">
        <v>380.6</v>
      </c>
    </row>
    <row r="36" spans="1:15">
      <c r="A36" s="6" t="s">
        <v>10</v>
      </c>
      <c r="B36" s="110">
        <v>15.3</v>
      </c>
      <c r="C36" s="110">
        <v>16.399999999999999</v>
      </c>
      <c r="D36" s="110">
        <v>21.1</v>
      </c>
      <c r="E36" s="110">
        <v>19.600000000000001</v>
      </c>
      <c r="F36" s="110">
        <v>17</v>
      </c>
      <c r="G36" s="110">
        <v>16.8</v>
      </c>
      <c r="H36" s="110">
        <v>15.1</v>
      </c>
      <c r="I36" s="110">
        <v>14.2</v>
      </c>
      <c r="J36" s="110">
        <v>11.6</v>
      </c>
      <c r="K36" s="110">
        <v>9.6999999999999993</v>
      </c>
      <c r="L36" s="110">
        <v>10.8</v>
      </c>
      <c r="M36" s="110">
        <v>124.6</v>
      </c>
      <c r="N36" s="110">
        <v>141.4</v>
      </c>
      <c r="O36" s="110">
        <v>167.4</v>
      </c>
    </row>
    <row r="37" spans="1:15">
      <c r="A37" s="6" t="s">
        <v>11</v>
      </c>
      <c r="B37" s="110">
        <v>22.7</v>
      </c>
      <c r="C37" s="110">
        <v>29.5</v>
      </c>
      <c r="D37" s="110">
        <v>33.200000000000003</v>
      </c>
      <c r="E37" s="110">
        <v>32.299999999999997</v>
      </c>
      <c r="F37" s="110">
        <v>28.3</v>
      </c>
      <c r="G37" s="110">
        <v>28.1</v>
      </c>
      <c r="H37" s="110">
        <v>25.3</v>
      </c>
      <c r="I37" s="110">
        <v>24.6</v>
      </c>
      <c r="J37" s="110">
        <v>21.9</v>
      </c>
      <c r="K37" s="110">
        <v>19.399999999999999</v>
      </c>
      <c r="L37" s="110">
        <v>27.3</v>
      </c>
      <c r="M37" s="110">
        <v>211.4</v>
      </c>
      <c r="N37" s="110">
        <v>242</v>
      </c>
      <c r="O37" s="110">
        <v>292.89999999999998</v>
      </c>
    </row>
    <row r="38" spans="1:15">
      <c r="A38" s="5" t="s">
        <v>14</v>
      </c>
      <c r="B38" s="105"/>
      <c r="C38" s="105"/>
      <c r="D38" s="105"/>
      <c r="E38" s="105"/>
      <c r="F38" s="105"/>
      <c r="G38" s="105"/>
      <c r="H38" s="105"/>
      <c r="I38" s="105"/>
      <c r="J38" s="105"/>
      <c r="K38" s="105"/>
      <c r="L38" s="105"/>
      <c r="M38" s="105"/>
      <c r="N38" s="105"/>
      <c r="O38" s="105"/>
    </row>
    <row r="39" spans="1:15">
      <c r="A39" s="6" t="s">
        <v>15</v>
      </c>
      <c r="B39" s="110">
        <v>1045.5</v>
      </c>
      <c r="C39" s="110">
        <v>1283.3</v>
      </c>
      <c r="D39" s="110">
        <v>1362.8</v>
      </c>
      <c r="E39" s="110">
        <v>1350.6</v>
      </c>
      <c r="F39" s="110">
        <v>1172.2</v>
      </c>
      <c r="G39" s="110">
        <v>1214.8</v>
      </c>
      <c r="H39" s="110">
        <v>1131.8</v>
      </c>
      <c r="I39" s="110">
        <v>1075.2</v>
      </c>
      <c r="J39" s="110">
        <v>967.8</v>
      </c>
      <c r="K39" s="110">
        <v>860.4</v>
      </c>
      <c r="L39" s="110">
        <v>1291.5</v>
      </c>
      <c r="M39" s="110">
        <v>9136.7000000000007</v>
      </c>
      <c r="N39" s="110">
        <v>10421.5</v>
      </c>
      <c r="O39" s="110">
        <v>12755.3</v>
      </c>
    </row>
    <row r="40" spans="1:15">
      <c r="A40" s="6" t="s">
        <v>16</v>
      </c>
      <c r="B40" s="110">
        <v>254.5</v>
      </c>
      <c r="C40" s="110">
        <v>223.9</v>
      </c>
      <c r="D40" s="110">
        <v>217.4</v>
      </c>
      <c r="E40" s="110">
        <v>211.1</v>
      </c>
      <c r="F40" s="110">
        <v>235.2</v>
      </c>
      <c r="G40" s="110">
        <v>255.3</v>
      </c>
      <c r="H40" s="110">
        <v>259.2</v>
      </c>
      <c r="I40" s="110">
        <v>281.7</v>
      </c>
      <c r="J40" s="110">
        <v>286.5</v>
      </c>
      <c r="K40" s="110">
        <v>245</v>
      </c>
      <c r="L40" s="110">
        <v>420.3</v>
      </c>
      <c r="M40" s="110">
        <v>1989.2</v>
      </c>
      <c r="N40" s="110">
        <v>2211.1999999999998</v>
      </c>
      <c r="O40" s="110">
        <v>2887.7</v>
      </c>
    </row>
    <row r="41" spans="1:15">
      <c r="A41" s="6" t="s">
        <v>17</v>
      </c>
      <c r="B41" s="110">
        <v>132.1</v>
      </c>
      <c r="C41" s="110">
        <v>113.1</v>
      </c>
      <c r="D41" s="110">
        <v>144.5</v>
      </c>
      <c r="E41" s="110">
        <v>149.6</v>
      </c>
      <c r="F41" s="110">
        <v>139</v>
      </c>
      <c r="G41" s="110">
        <v>146.19999999999999</v>
      </c>
      <c r="H41" s="110">
        <v>132.80000000000001</v>
      </c>
      <c r="I41" s="110">
        <v>163</v>
      </c>
      <c r="J41" s="110">
        <v>159.6</v>
      </c>
      <c r="K41" s="110">
        <v>140.19999999999999</v>
      </c>
      <c r="L41" s="110">
        <v>214.7</v>
      </c>
      <c r="M41" s="110">
        <v>1177.3</v>
      </c>
      <c r="N41" s="110">
        <v>1291</v>
      </c>
      <c r="O41" s="110">
        <v>1636.2</v>
      </c>
    </row>
    <row r="42" spans="1:15">
      <c r="A42" s="6" t="s">
        <v>18</v>
      </c>
      <c r="B42" s="110">
        <v>24.7</v>
      </c>
      <c r="C42" s="110">
        <v>29.8</v>
      </c>
      <c r="D42" s="110">
        <v>42.5</v>
      </c>
      <c r="E42" s="110">
        <v>37.799999999999997</v>
      </c>
      <c r="F42" s="110">
        <v>24.2</v>
      </c>
      <c r="G42" s="110">
        <v>35.799999999999997</v>
      </c>
      <c r="H42" s="110">
        <v>32</v>
      </c>
      <c r="I42" s="110">
        <v>37.5</v>
      </c>
      <c r="J42" s="110">
        <v>35.700000000000003</v>
      </c>
      <c r="K42" s="110">
        <v>27.3</v>
      </c>
      <c r="L42" s="110">
        <v>39.1</v>
      </c>
      <c r="M42" s="110">
        <v>272.3</v>
      </c>
      <c r="N42" s="110">
        <v>300.10000000000002</v>
      </c>
      <c r="O42" s="110">
        <v>366.2</v>
      </c>
    </row>
    <row r="43" spans="1:15">
      <c r="A43" s="5" t="s">
        <v>12</v>
      </c>
      <c r="B43" s="105"/>
      <c r="C43" s="105"/>
      <c r="D43" s="105"/>
      <c r="E43" s="105"/>
      <c r="F43" s="105"/>
      <c r="G43" s="105"/>
      <c r="H43" s="105"/>
      <c r="I43" s="105"/>
      <c r="J43" s="105"/>
      <c r="K43" s="105"/>
      <c r="L43" s="105"/>
      <c r="M43" s="105"/>
      <c r="N43" s="105"/>
      <c r="O43" s="105"/>
    </row>
    <row r="44" spans="1:15">
      <c r="A44" s="6" t="s">
        <v>19</v>
      </c>
      <c r="B44" s="110">
        <v>745.1</v>
      </c>
      <c r="C44" s="110">
        <v>840</v>
      </c>
      <c r="D44" s="110">
        <v>881.8</v>
      </c>
      <c r="E44" s="110">
        <v>873.5</v>
      </c>
      <c r="F44" s="110">
        <v>781.1</v>
      </c>
      <c r="G44" s="110">
        <v>816.2</v>
      </c>
      <c r="H44" s="110">
        <v>770.1</v>
      </c>
      <c r="I44" s="110">
        <v>768.1</v>
      </c>
      <c r="J44" s="110">
        <v>710.9</v>
      </c>
      <c r="K44" s="110">
        <v>630.70000000000005</v>
      </c>
      <c r="L44" s="110">
        <v>972.1</v>
      </c>
      <c r="M44" s="110">
        <v>6234.4</v>
      </c>
      <c r="N44" s="110">
        <v>7072.2</v>
      </c>
      <c r="O44" s="110">
        <v>8792.1</v>
      </c>
    </row>
    <row r="45" spans="1:15">
      <c r="A45" s="6" t="s">
        <v>20</v>
      </c>
      <c r="B45" s="110">
        <v>712.1</v>
      </c>
      <c r="C45" s="110">
        <v>810</v>
      </c>
      <c r="D45" s="110">
        <v>880.3</v>
      </c>
      <c r="E45" s="110">
        <v>875.4</v>
      </c>
      <c r="F45" s="110">
        <v>791.2</v>
      </c>
      <c r="G45" s="110">
        <v>836.5</v>
      </c>
      <c r="H45" s="110">
        <v>785.9</v>
      </c>
      <c r="I45" s="110">
        <v>788.2</v>
      </c>
      <c r="J45" s="110">
        <v>734.7</v>
      </c>
      <c r="K45" s="110">
        <v>645</v>
      </c>
      <c r="L45" s="110">
        <v>994.1</v>
      </c>
      <c r="M45" s="110">
        <v>6341.7</v>
      </c>
      <c r="N45" s="110">
        <v>7149.8</v>
      </c>
      <c r="O45" s="110">
        <v>8854.6</v>
      </c>
    </row>
    <row r="46" spans="1:15">
      <c r="A46" s="8" t="s">
        <v>13</v>
      </c>
      <c r="B46" s="97">
        <v>1456.7</v>
      </c>
      <c r="C46" s="97">
        <v>1649.1</v>
      </c>
      <c r="D46" s="97">
        <v>1763.1</v>
      </c>
      <c r="E46" s="97">
        <v>1748.9</v>
      </c>
      <c r="F46" s="97">
        <v>1573.2</v>
      </c>
      <c r="G46" s="97">
        <v>1652.3</v>
      </c>
      <c r="H46" s="97">
        <v>1556.8</v>
      </c>
      <c r="I46" s="97">
        <v>1556.3</v>
      </c>
      <c r="J46" s="97">
        <v>1447.4</v>
      </c>
      <c r="K46" s="97">
        <v>1276.0999999999999</v>
      </c>
      <c r="L46" s="97">
        <v>1966.6</v>
      </c>
      <c r="M46" s="97">
        <v>12574.8</v>
      </c>
      <c r="N46" s="97">
        <v>14223.4</v>
      </c>
      <c r="O46" s="97">
        <v>17644.5</v>
      </c>
    </row>
    <row r="47" spans="1:15">
      <c r="A47" s="121"/>
      <c r="B47" s="188" t="s">
        <v>71</v>
      </c>
      <c r="C47" s="188"/>
      <c r="D47" s="188"/>
      <c r="E47" s="188"/>
      <c r="F47" s="188"/>
      <c r="G47" s="188"/>
      <c r="H47" s="188"/>
      <c r="I47" s="188"/>
      <c r="J47" s="188"/>
      <c r="K47" s="188"/>
      <c r="L47" s="188"/>
      <c r="M47" s="188"/>
      <c r="N47" s="188"/>
      <c r="O47" s="188"/>
    </row>
    <row r="48" spans="1:15">
      <c r="A48" s="40" t="s">
        <v>34</v>
      </c>
      <c r="B48" s="40"/>
      <c r="C48" s="37"/>
      <c r="D48" s="37"/>
      <c r="E48" s="37"/>
      <c r="F48" s="37"/>
      <c r="G48" s="37"/>
      <c r="H48" s="37"/>
      <c r="I48" s="37"/>
      <c r="J48" s="37"/>
      <c r="K48" s="37"/>
      <c r="L48" s="37"/>
      <c r="M48" s="37"/>
      <c r="N48" s="37"/>
    </row>
    <row r="49" spans="1:15">
      <c r="A49" s="5" t="s">
        <v>3</v>
      </c>
      <c r="B49" s="5"/>
    </row>
    <row r="50" spans="1:15">
      <c r="A50" s="6" t="s">
        <v>4</v>
      </c>
      <c r="B50" s="110">
        <v>11.6</v>
      </c>
      <c r="C50" s="28">
        <v>48.7</v>
      </c>
      <c r="D50" s="28">
        <v>70.400000000000006</v>
      </c>
      <c r="E50" s="28">
        <v>75.8</v>
      </c>
      <c r="F50" s="28">
        <v>74.7</v>
      </c>
      <c r="G50" s="28">
        <v>71.7</v>
      </c>
      <c r="H50" s="28">
        <v>67</v>
      </c>
      <c r="I50" s="28">
        <v>66.900000000000006</v>
      </c>
      <c r="J50" s="28">
        <v>60.3</v>
      </c>
      <c r="K50" s="28">
        <v>57.2</v>
      </c>
      <c r="L50" s="110">
        <v>45.4</v>
      </c>
      <c r="M50" s="28">
        <v>68.400000000000006</v>
      </c>
      <c r="N50" s="28">
        <v>66.099999999999994</v>
      </c>
      <c r="O50" s="110">
        <v>59.2</v>
      </c>
    </row>
    <row r="51" spans="1:15">
      <c r="A51" s="6" t="s">
        <v>5</v>
      </c>
      <c r="B51" s="110">
        <v>10.199999999999999</v>
      </c>
      <c r="C51" s="28">
        <v>51.6</v>
      </c>
      <c r="D51" s="28">
        <v>75.900000000000006</v>
      </c>
      <c r="E51" s="28">
        <v>76.5</v>
      </c>
      <c r="F51" s="28">
        <v>76.2</v>
      </c>
      <c r="G51" s="28">
        <v>69.099999999999994</v>
      </c>
      <c r="H51" s="28">
        <v>66.3</v>
      </c>
      <c r="I51" s="28">
        <v>64.099999999999994</v>
      </c>
      <c r="J51" s="28">
        <v>59.9</v>
      </c>
      <c r="K51" s="28">
        <v>57.6</v>
      </c>
      <c r="L51" s="110">
        <v>45</v>
      </c>
      <c r="M51" s="28">
        <v>68.8</v>
      </c>
      <c r="N51" s="28">
        <v>66.900000000000006</v>
      </c>
      <c r="O51" s="110">
        <v>60.1</v>
      </c>
    </row>
    <row r="52" spans="1:15">
      <c r="A52" s="6" t="s">
        <v>6</v>
      </c>
      <c r="B52" s="110">
        <v>15.3</v>
      </c>
      <c r="C52" s="28">
        <v>48.4</v>
      </c>
      <c r="D52" s="28">
        <v>65.900000000000006</v>
      </c>
      <c r="E52" s="28">
        <v>69.5</v>
      </c>
      <c r="F52" s="28">
        <v>73.2</v>
      </c>
      <c r="G52" s="28">
        <v>69.2</v>
      </c>
      <c r="H52" s="28">
        <v>61.6</v>
      </c>
      <c r="I52" s="28">
        <v>58.5</v>
      </c>
      <c r="J52" s="28">
        <v>57.8</v>
      </c>
      <c r="K52" s="28">
        <v>51.3</v>
      </c>
      <c r="L52" s="110">
        <v>42.4</v>
      </c>
      <c r="M52" s="28">
        <v>63.9</v>
      </c>
      <c r="N52" s="28">
        <v>62</v>
      </c>
      <c r="O52" s="110">
        <v>55.9</v>
      </c>
    </row>
    <row r="53" spans="1:15">
      <c r="A53" s="6" t="s">
        <v>7</v>
      </c>
      <c r="B53" s="110">
        <v>9.6</v>
      </c>
      <c r="C53" s="28">
        <v>52.4</v>
      </c>
      <c r="D53" s="28">
        <v>71.7</v>
      </c>
      <c r="E53" s="28">
        <v>75.900000000000006</v>
      </c>
      <c r="F53" s="28">
        <v>77</v>
      </c>
      <c r="G53" s="28">
        <v>67.900000000000006</v>
      </c>
      <c r="H53" s="28">
        <v>60.9</v>
      </c>
      <c r="I53" s="28">
        <v>55.3</v>
      </c>
      <c r="J53" s="28">
        <v>59.2</v>
      </c>
      <c r="K53" s="28">
        <v>57.9</v>
      </c>
      <c r="L53" s="110">
        <v>46.9</v>
      </c>
      <c r="M53" s="28">
        <v>65.900000000000006</v>
      </c>
      <c r="N53" s="28">
        <v>64.5</v>
      </c>
      <c r="O53" s="110">
        <v>57.7</v>
      </c>
    </row>
    <row r="54" spans="1:15">
      <c r="A54" s="6" t="s">
        <v>8</v>
      </c>
      <c r="B54" s="110">
        <v>12.3</v>
      </c>
      <c r="C54" s="28">
        <v>47.7</v>
      </c>
      <c r="D54" s="28">
        <v>70.3</v>
      </c>
      <c r="E54" s="28">
        <v>73.3</v>
      </c>
      <c r="F54" s="28">
        <v>75.3</v>
      </c>
      <c r="G54" s="28">
        <v>70.2</v>
      </c>
      <c r="H54" s="28">
        <v>63</v>
      </c>
      <c r="I54" s="28">
        <v>66.900000000000006</v>
      </c>
      <c r="J54" s="28">
        <v>59.7</v>
      </c>
      <c r="K54" s="28">
        <v>53.6</v>
      </c>
      <c r="L54" s="110">
        <v>47.2</v>
      </c>
      <c r="M54" s="28">
        <v>67.599999999999994</v>
      </c>
      <c r="N54" s="28">
        <v>65.400000000000006</v>
      </c>
      <c r="O54" s="110">
        <v>59.3</v>
      </c>
    </row>
    <row r="55" spans="1:15">
      <c r="A55" s="6" t="s">
        <v>9</v>
      </c>
      <c r="B55" s="110">
        <v>10.6</v>
      </c>
      <c r="C55" s="28">
        <v>42.6</v>
      </c>
      <c r="D55" s="28">
        <v>65.5</v>
      </c>
      <c r="E55" s="28">
        <v>72.5</v>
      </c>
      <c r="F55" s="28">
        <v>70.7</v>
      </c>
      <c r="G55" s="28">
        <v>72</v>
      </c>
      <c r="H55" s="28">
        <v>55.6</v>
      </c>
      <c r="I55" s="28">
        <v>64.099999999999994</v>
      </c>
      <c r="J55" s="28">
        <v>60.5</v>
      </c>
      <c r="K55" s="28">
        <v>60.2</v>
      </c>
      <c r="L55" s="110">
        <v>35</v>
      </c>
      <c r="M55" s="28">
        <v>64.599999999999994</v>
      </c>
      <c r="N55" s="28">
        <v>62.4</v>
      </c>
      <c r="O55" s="110">
        <v>54.2</v>
      </c>
    </row>
    <row r="56" spans="1:15">
      <c r="A56" s="6" t="s">
        <v>10</v>
      </c>
      <c r="B56" s="110">
        <v>12.4</v>
      </c>
      <c r="C56" s="28">
        <v>55.1</v>
      </c>
      <c r="D56" s="28">
        <v>67.5</v>
      </c>
      <c r="E56" s="28">
        <v>67.2</v>
      </c>
      <c r="F56" s="28">
        <v>66.099999999999994</v>
      </c>
      <c r="G56" s="28">
        <v>68.400000000000006</v>
      </c>
      <c r="H56" s="28">
        <v>64.599999999999994</v>
      </c>
      <c r="I56" s="28">
        <v>64.099999999999994</v>
      </c>
      <c r="J56" s="28">
        <v>68</v>
      </c>
      <c r="K56" s="28">
        <v>49.1</v>
      </c>
      <c r="L56" s="110">
        <v>49.1</v>
      </c>
      <c r="M56" s="28">
        <v>66.2</v>
      </c>
      <c r="N56" s="28">
        <v>64.5</v>
      </c>
      <c r="O56" s="110">
        <v>58.5</v>
      </c>
    </row>
    <row r="57" spans="1:15">
      <c r="A57" s="6" t="s">
        <v>11</v>
      </c>
      <c r="B57" s="110">
        <v>8.8000000000000007</v>
      </c>
      <c r="C57" s="28">
        <v>50.5</v>
      </c>
      <c r="D57" s="28">
        <v>74.400000000000006</v>
      </c>
      <c r="E57" s="28">
        <v>82.8</v>
      </c>
      <c r="F57" s="28">
        <v>82.2</v>
      </c>
      <c r="G57" s="28">
        <v>84.6</v>
      </c>
      <c r="H57" s="28">
        <v>77.599999999999994</v>
      </c>
      <c r="I57" s="28">
        <v>70.5</v>
      </c>
      <c r="J57" s="28">
        <v>70.599999999999994</v>
      </c>
      <c r="K57" s="28">
        <v>66.099999999999994</v>
      </c>
      <c r="L57" s="110">
        <v>72.2</v>
      </c>
      <c r="M57" s="28">
        <v>78.2</v>
      </c>
      <c r="N57" s="28">
        <v>75.099999999999994</v>
      </c>
      <c r="O57" s="110">
        <v>69.3</v>
      </c>
    </row>
    <row r="58" spans="1:15">
      <c r="A58" s="5" t="s">
        <v>14</v>
      </c>
      <c r="B58" s="105"/>
      <c r="C58" s="49"/>
      <c r="D58" s="49"/>
      <c r="E58" s="49"/>
      <c r="F58" s="49"/>
      <c r="G58" s="49"/>
      <c r="H58" s="49"/>
      <c r="I58" s="49"/>
      <c r="J58" s="49"/>
      <c r="K58" s="49"/>
      <c r="L58" s="105"/>
      <c r="M58" s="49"/>
      <c r="N58" s="49"/>
      <c r="O58" s="105"/>
    </row>
    <row r="59" spans="1:15">
      <c r="A59" s="6" t="s">
        <v>15</v>
      </c>
      <c r="B59" s="110">
        <v>11.6</v>
      </c>
      <c r="C59" s="28">
        <v>49.9</v>
      </c>
      <c r="D59" s="28">
        <v>73</v>
      </c>
      <c r="E59" s="28">
        <v>76.7</v>
      </c>
      <c r="F59" s="28">
        <v>76.099999999999994</v>
      </c>
      <c r="G59" s="28">
        <v>72.599999999999994</v>
      </c>
      <c r="H59" s="28">
        <v>68.099999999999994</v>
      </c>
      <c r="I59" s="28">
        <v>65.8</v>
      </c>
      <c r="J59" s="28">
        <v>60.7</v>
      </c>
      <c r="K59" s="28">
        <v>57.2</v>
      </c>
      <c r="L59" s="110">
        <v>46.8</v>
      </c>
      <c r="M59" s="28">
        <v>69.7</v>
      </c>
      <c r="N59" s="28">
        <v>67.2</v>
      </c>
      <c r="O59" s="110">
        <v>60.6</v>
      </c>
    </row>
    <row r="60" spans="1:15">
      <c r="A60" s="6" t="s">
        <v>16</v>
      </c>
      <c r="B60" s="110">
        <v>13.8</v>
      </c>
      <c r="C60" s="28">
        <v>48.7</v>
      </c>
      <c r="D60" s="28">
        <v>67.7</v>
      </c>
      <c r="E60" s="28">
        <v>68.599999999999994</v>
      </c>
      <c r="F60" s="28">
        <v>73.8</v>
      </c>
      <c r="G60" s="28">
        <v>65.5</v>
      </c>
      <c r="H60" s="28">
        <v>56.8</v>
      </c>
      <c r="I60" s="28">
        <v>59.3</v>
      </c>
      <c r="J60" s="28">
        <v>59.7</v>
      </c>
      <c r="K60" s="28">
        <v>57.7</v>
      </c>
      <c r="L60" s="110">
        <v>42</v>
      </c>
      <c r="M60" s="28">
        <v>63.4</v>
      </c>
      <c r="N60" s="28">
        <v>61.9</v>
      </c>
      <c r="O60" s="110">
        <v>54.8</v>
      </c>
    </row>
    <row r="61" spans="1:15">
      <c r="A61" s="6" t="s">
        <v>17</v>
      </c>
      <c r="B61" s="110">
        <v>12.4</v>
      </c>
      <c r="C61" s="28">
        <v>51</v>
      </c>
      <c r="D61" s="28">
        <v>62.3</v>
      </c>
      <c r="E61" s="28">
        <v>66.3</v>
      </c>
      <c r="F61" s="28">
        <v>70.099999999999994</v>
      </c>
      <c r="G61" s="28">
        <v>65.400000000000006</v>
      </c>
      <c r="H61" s="28">
        <v>55.1</v>
      </c>
      <c r="I61" s="28">
        <v>59.4</v>
      </c>
      <c r="J61" s="28">
        <v>53.8</v>
      </c>
      <c r="K61" s="28">
        <v>47.1</v>
      </c>
      <c r="L61" s="110">
        <v>40.700000000000003</v>
      </c>
      <c r="M61" s="28">
        <v>60</v>
      </c>
      <c r="N61" s="28">
        <v>59.1</v>
      </c>
      <c r="O61" s="110">
        <v>53</v>
      </c>
    </row>
    <row r="62" spans="1:15">
      <c r="A62" s="6" t="s">
        <v>18</v>
      </c>
      <c r="B62" s="110">
        <v>17.399999999999999</v>
      </c>
      <c r="C62" s="28">
        <v>49</v>
      </c>
      <c r="D62" s="28">
        <v>47.4</v>
      </c>
      <c r="E62" s="28">
        <v>60</v>
      </c>
      <c r="F62" s="28">
        <v>54.6</v>
      </c>
      <c r="G62" s="28">
        <v>49.9</v>
      </c>
      <c r="H62" s="28">
        <v>51.8</v>
      </c>
      <c r="I62" s="28">
        <v>58.8</v>
      </c>
      <c r="J62" s="28">
        <v>54.3</v>
      </c>
      <c r="K62" s="28">
        <v>58.5</v>
      </c>
      <c r="L62" s="110">
        <v>40.200000000000003</v>
      </c>
      <c r="M62" s="28">
        <v>54.5</v>
      </c>
      <c r="N62" s="28">
        <v>54.5</v>
      </c>
      <c r="O62" s="110">
        <v>49.9</v>
      </c>
    </row>
    <row r="63" spans="1:15">
      <c r="A63" s="5" t="s">
        <v>12</v>
      </c>
      <c r="B63" s="105"/>
      <c r="L63" s="105"/>
      <c r="O63" s="105"/>
    </row>
    <row r="64" spans="1:15">
      <c r="A64" s="6" t="s">
        <v>19</v>
      </c>
      <c r="B64" s="110">
        <v>10.8</v>
      </c>
      <c r="C64" s="28">
        <v>48.1</v>
      </c>
      <c r="D64" s="28">
        <v>70.599999999999994</v>
      </c>
      <c r="E64" s="28">
        <v>74</v>
      </c>
      <c r="F64" s="28">
        <v>74.3</v>
      </c>
      <c r="G64" s="28">
        <v>70.7</v>
      </c>
      <c r="H64" s="28">
        <v>66.400000000000006</v>
      </c>
      <c r="I64" s="28">
        <v>64.599999999999994</v>
      </c>
      <c r="J64" s="28">
        <v>64.2</v>
      </c>
      <c r="K64" s="28">
        <v>61.2</v>
      </c>
      <c r="L64" s="110">
        <v>53.6</v>
      </c>
      <c r="M64" s="28">
        <v>68.599999999999994</v>
      </c>
      <c r="N64" s="28">
        <v>66.2</v>
      </c>
      <c r="O64" s="110">
        <v>60.1</v>
      </c>
    </row>
    <row r="65" spans="1:15">
      <c r="A65" s="6" t="s">
        <v>20</v>
      </c>
      <c r="B65" s="110">
        <v>13.3</v>
      </c>
      <c r="C65" s="28">
        <v>51.5</v>
      </c>
      <c r="D65" s="28">
        <v>71.7</v>
      </c>
      <c r="E65" s="28">
        <v>74.8</v>
      </c>
      <c r="F65" s="28">
        <v>75.599999999999994</v>
      </c>
      <c r="G65" s="28">
        <v>70.400000000000006</v>
      </c>
      <c r="H65" s="28">
        <v>63.4</v>
      </c>
      <c r="I65" s="28">
        <v>62.9</v>
      </c>
      <c r="J65" s="28">
        <v>55.4</v>
      </c>
      <c r="K65" s="28">
        <v>51.4</v>
      </c>
      <c r="L65" s="110">
        <v>36.6</v>
      </c>
      <c r="M65" s="28">
        <v>66.3</v>
      </c>
      <c r="N65" s="28">
        <v>64.599999999999994</v>
      </c>
      <c r="O65" s="110">
        <v>57.4</v>
      </c>
    </row>
    <row r="66" spans="1:15">
      <c r="A66" s="8" t="s">
        <v>13</v>
      </c>
      <c r="B66" s="111">
        <v>12</v>
      </c>
      <c r="C66" s="91">
        <v>49.9</v>
      </c>
      <c r="D66" s="91">
        <v>71.099999999999994</v>
      </c>
      <c r="E66" s="91">
        <v>74.5</v>
      </c>
      <c r="F66" s="91">
        <v>74.8</v>
      </c>
      <c r="G66" s="91">
        <v>70.5</v>
      </c>
      <c r="H66" s="91">
        <v>64.900000000000006</v>
      </c>
      <c r="I66" s="91">
        <v>63.6</v>
      </c>
      <c r="J66" s="91">
        <v>59.7</v>
      </c>
      <c r="K66" s="91">
        <v>56.2</v>
      </c>
      <c r="L66" s="111">
        <v>44.9</v>
      </c>
      <c r="M66" s="91">
        <v>67.400000000000006</v>
      </c>
      <c r="N66" s="91">
        <v>65.400000000000006</v>
      </c>
      <c r="O66" s="97">
        <v>58.7</v>
      </c>
    </row>
    <row r="67" spans="1:15">
      <c r="A67" s="121"/>
      <c r="B67" s="188" t="s">
        <v>70</v>
      </c>
      <c r="C67" s="188"/>
      <c r="D67" s="188"/>
      <c r="E67" s="188"/>
      <c r="F67" s="188"/>
      <c r="G67" s="188"/>
      <c r="H67" s="188"/>
      <c r="I67" s="188"/>
      <c r="J67" s="188"/>
      <c r="K67" s="188"/>
      <c r="L67" s="188"/>
      <c r="M67" s="188"/>
      <c r="N67" s="188"/>
      <c r="O67" s="18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10">
        <v>7.3</v>
      </c>
      <c r="C70" s="28">
        <v>4.3</v>
      </c>
      <c r="D70" s="28">
        <v>2.4</v>
      </c>
      <c r="E70" s="28">
        <v>1.4</v>
      </c>
      <c r="F70" s="28">
        <v>1.8</v>
      </c>
      <c r="G70" s="28">
        <v>2.1</v>
      </c>
      <c r="H70" s="28">
        <v>2.7</v>
      </c>
      <c r="I70" s="28">
        <v>2.9</v>
      </c>
      <c r="J70" s="28">
        <v>2.7</v>
      </c>
      <c r="K70" s="28">
        <v>4.0999999999999996</v>
      </c>
      <c r="L70" s="110">
        <v>3.2</v>
      </c>
      <c r="M70" s="28">
        <v>1</v>
      </c>
      <c r="N70" s="28">
        <v>1</v>
      </c>
      <c r="O70" s="110">
        <v>1</v>
      </c>
    </row>
    <row r="71" spans="1:15">
      <c r="A71" s="6" t="s">
        <v>5</v>
      </c>
      <c r="B71" s="110">
        <v>13.8</v>
      </c>
      <c r="C71" s="28">
        <v>3</v>
      </c>
      <c r="D71" s="28">
        <v>2.2999999999999998</v>
      </c>
      <c r="E71" s="28">
        <v>1.4</v>
      </c>
      <c r="F71" s="28">
        <v>2.4</v>
      </c>
      <c r="G71" s="28">
        <v>3.1</v>
      </c>
      <c r="H71" s="28">
        <v>3.3</v>
      </c>
      <c r="I71" s="28">
        <v>3.1</v>
      </c>
      <c r="J71" s="28">
        <v>3.5</v>
      </c>
      <c r="K71" s="28">
        <v>4.3</v>
      </c>
      <c r="L71" s="110">
        <v>4.0999999999999996</v>
      </c>
      <c r="M71" s="28">
        <v>1</v>
      </c>
      <c r="N71" s="28">
        <v>0.9</v>
      </c>
      <c r="O71" s="110">
        <v>0.8</v>
      </c>
    </row>
    <row r="72" spans="1:15">
      <c r="A72" s="6" t="s">
        <v>6</v>
      </c>
      <c r="B72" s="110">
        <v>11.4</v>
      </c>
      <c r="C72" s="28">
        <v>4.5999999999999996</v>
      </c>
      <c r="D72" s="28">
        <v>3.4</v>
      </c>
      <c r="E72" s="28">
        <v>3.6</v>
      </c>
      <c r="F72" s="28">
        <v>2.7</v>
      </c>
      <c r="G72" s="28">
        <v>2.9</v>
      </c>
      <c r="H72" s="28">
        <v>3.7</v>
      </c>
      <c r="I72" s="28">
        <v>4.5999999999999996</v>
      </c>
      <c r="J72" s="28">
        <v>3.5</v>
      </c>
      <c r="K72" s="28">
        <v>4.8</v>
      </c>
      <c r="L72" s="110">
        <v>5.7</v>
      </c>
      <c r="M72" s="28">
        <v>1.4</v>
      </c>
      <c r="N72" s="28">
        <v>1.2</v>
      </c>
      <c r="O72" s="110">
        <v>1.2</v>
      </c>
    </row>
    <row r="73" spans="1:15">
      <c r="A73" s="6" t="s">
        <v>7</v>
      </c>
      <c r="B73" s="110">
        <v>16.7</v>
      </c>
      <c r="C73" s="28">
        <v>5.3</v>
      </c>
      <c r="D73" s="28">
        <v>3.3</v>
      </c>
      <c r="E73" s="28">
        <v>2.9</v>
      </c>
      <c r="F73" s="28">
        <v>3</v>
      </c>
      <c r="G73" s="28">
        <v>3.2</v>
      </c>
      <c r="H73" s="28">
        <v>3.6</v>
      </c>
      <c r="I73" s="28">
        <v>4.4000000000000004</v>
      </c>
      <c r="J73" s="28">
        <v>4.4000000000000004</v>
      </c>
      <c r="K73" s="28">
        <v>7.6</v>
      </c>
      <c r="L73" s="110">
        <v>4.5</v>
      </c>
      <c r="M73" s="28">
        <v>1.5</v>
      </c>
      <c r="N73" s="28">
        <v>1.5</v>
      </c>
      <c r="O73" s="110">
        <v>1.3</v>
      </c>
    </row>
    <row r="74" spans="1:15">
      <c r="A74" s="6" t="s">
        <v>8</v>
      </c>
      <c r="B74" s="110">
        <v>14.8</v>
      </c>
      <c r="C74" s="28">
        <v>5.5</v>
      </c>
      <c r="D74" s="28">
        <v>4.2</v>
      </c>
      <c r="E74" s="28">
        <v>3.1</v>
      </c>
      <c r="F74" s="28">
        <v>3</v>
      </c>
      <c r="G74" s="28">
        <v>2.6</v>
      </c>
      <c r="H74" s="28">
        <v>4.0999999999999996</v>
      </c>
      <c r="I74" s="28">
        <v>5.3</v>
      </c>
      <c r="J74" s="28">
        <v>4</v>
      </c>
      <c r="K74" s="28">
        <v>4.5</v>
      </c>
      <c r="L74" s="110">
        <v>4.8</v>
      </c>
      <c r="M74" s="28">
        <v>1.4</v>
      </c>
      <c r="N74" s="28">
        <v>1.4</v>
      </c>
      <c r="O74" s="110">
        <v>1.3</v>
      </c>
    </row>
    <row r="75" spans="1:15">
      <c r="A75" s="6" t="s">
        <v>9</v>
      </c>
      <c r="B75" s="110">
        <v>18.399999999999999</v>
      </c>
      <c r="C75" s="28">
        <v>9</v>
      </c>
      <c r="D75" s="28">
        <v>6.3</v>
      </c>
      <c r="E75" s="28">
        <v>4.4000000000000004</v>
      </c>
      <c r="F75" s="28">
        <v>5.4</v>
      </c>
      <c r="G75" s="28">
        <v>4.5</v>
      </c>
      <c r="H75" s="28">
        <v>6</v>
      </c>
      <c r="I75" s="28">
        <v>5.7</v>
      </c>
      <c r="J75" s="28">
        <v>6.3</v>
      </c>
      <c r="K75" s="28">
        <v>5.6</v>
      </c>
      <c r="L75" s="110">
        <v>8.1</v>
      </c>
      <c r="M75" s="28">
        <v>2.1</v>
      </c>
      <c r="N75" s="28">
        <v>1.9</v>
      </c>
      <c r="O75" s="110">
        <v>1.6</v>
      </c>
    </row>
    <row r="76" spans="1:15">
      <c r="A76" s="6" t="s">
        <v>10</v>
      </c>
      <c r="B76" s="110">
        <v>27.5</v>
      </c>
      <c r="C76" s="28">
        <v>8.1999999999999993</v>
      </c>
      <c r="D76" s="28">
        <v>7.6</v>
      </c>
      <c r="E76" s="28">
        <v>9.1</v>
      </c>
      <c r="F76" s="28">
        <v>6.4</v>
      </c>
      <c r="G76" s="28">
        <v>5.6</v>
      </c>
      <c r="H76" s="28">
        <v>7.1</v>
      </c>
      <c r="I76" s="28">
        <v>9.4</v>
      </c>
      <c r="J76" s="28">
        <v>7.2</v>
      </c>
      <c r="K76" s="28">
        <v>14.1</v>
      </c>
      <c r="L76" s="110">
        <v>13.6</v>
      </c>
      <c r="M76" s="28">
        <v>3.9</v>
      </c>
      <c r="N76" s="28">
        <v>4</v>
      </c>
      <c r="O76" s="110">
        <v>4.0999999999999996</v>
      </c>
    </row>
    <row r="77" spans="1:15">
      <c r="A77" s="6" t="s">
        <v>11</v>
      </c>
      <c r="B77" s="110">
        <v>42.2</v>
      </c>
      <c r="C77" s="28">
        <v>12.9</v>
      </c>
      <c r="D77" s="28">
        <v>5</v>
      </c>
      <c r="E77" s="28">
        <v>4.2</v>
      </c>
      <c r="F77" s="28">
        <v>4.4000000000000004</v>
      </c>
      <c r="G77" s="28">
        <v>4.7</v>
      </c>
      <c r="H77" s="28">
        <v>4.7</v>
      </c>
      <c r="I77" s="28">
        <v>5.0999999999999996</v>
      </c>
      <c r="J77" s="28">
        <v>7.9</v>
      </c>
      <c r="K77" s="28">
        <v>6.5</v>
      </c>
      <c r="L77" s="110">
        <v>6</v>
      </c>
      <c r="M77" s="28">
        <v>2.2000000000000002</v>
      </c>
      <c r="N77" s="28">
        <v>2.2000000000000002</v>
      </c>
      <c r="O77" s="110">
        <v>2.1</v>
      </c>
    </row>
    <row r="78" spans="1:15">
      <c r="A78" s="5" t="s">
        <v>14</v>
      </c>
      <c r="B78" s="105"/>
      <c r="C78" s="14"/>
      <c r="D78" s="14"/>
      <c r="E78" s="14"/>
      <c r="F78" s="14"/>
      <c r="G78" s="14"/>
      <c r="H78" s="14"/>
      <c r="I78" s="14"/>
      <c r="J78" s="14"/>
      <c r="K78" s="14"/>
      <c r="L78" s="105"/>
      <c r="M78" s="14"/>
      <c r="N78" s="14"/>
      <c r="O78" s="105"/>
    </row>
    <row r="79" spans="1:15">
      <c r="A79" s="6" t="s">
        <v>15</v>
      </c>
      <c r="B79" s="110">
        <v>5.6</v>
      </c>
      <c r="C79" s="28">
        <v>1.8</v>
      </c>
      <c r="D79" s="28">
        <v>1.3</v>
      </c>
      <c r="E79" s="28">
        <v>1.4</v>
      </c>
      <c r="F79" s="28">
        <v>1.1000000000000001</v>
      </c>
      <c r="G79" s="28">
        <v>1.6</v>
      </c>
      <c r="H79" s="28">
        <v>1.6</v>
      </c>
      <c r="I79" s="28">
        <v>2.1</v>
      </c>
      <c r="J79" s="28">
        <v>1.9</v>
      </c>
      <c r="K79" s="28">
        <v>2.4</v>
      </c>
      <c r="L79" s="110">
        <v>2</v>
      </c>
      <c r="M79" s="28">
        <v>0.6</v>
      </c>
      <c r="N79" s="28">
        <v>0.6</v>
      </c>
      <c r="O79" s="110">
        <v>0.5</v>
      </c>
    </row>
    <row r="80" spans="1:15">
      <c r="A80" s="6" t="s">
        <v>16</v>
      </c>
      <c r="B80" s="110">
        <v>13.5</v>
      </c>
      <c r="C80" s="28">
        <v>8.1999999999999993</v>
      </c>
      <c r="D80" s="28">
        <v>6.7</v>
      </c>
      <c r="E80" s="28">
        <v>8.1</v>
      </c>
      <c r="F80" s="28">
        <v>5.4</v>
      </c>
      <c r="G80" s="28">
        <v>7.4</v>
      </c>
      <c r="H80" s="28">
        <v>6.3</v>
      </c>
      <c r="I80" s="28">
        <v>5.5</v>
      </c>
      <c r="J80" s="28">
        <v>5.6</v>
      </c>
      <c r="K80" s="28">
        <v>7.1</v>
      </c>
      <c r="L80" s="110">
        <v>5.0999999999999996</v>
      </c>
      <c r="M80" s="28">
        <v>3.8</v>
      </c>
      <c r="N80" s="28">
        <v>3.7</v>
      </c>
      <c r="O80" s="110">
        <v>3.4</v>
      </c>
    </row>
    <row r="81" spans="1:15">
      <c r="A81" s="6" t="s">
        <v>17</v>
      </c>
      <c r="B81" s="110">
        <v>18.7</v>
      </c>
      <c r="C81" s="28">
        <v>11.2</v>
      </c>
      <c r="D81" s="28">
        <v>11.2</v>
      </c>
      <c r="E81" s="28">
        <v>8.3000000000000007</v>
      </c>
      <c r="F81" s="28">
        <v>10.199999999999999</v>
      </c>
      <c r="G81" s="28">
        <v>8.1999999999999993</v>
      </c>
      <c r="H81" s="28">
        <v>10.1</v>
      </c>
      <c r="I81" s="28">
        <v>6.7</v>
      </c>
      <c r="J81" s="28">
        <v>7.2</v>
      </c>
      <c r="K81" s="28">
        <v>9.6</v>
      </c>
      <c r="L81" s="110">
        <v>10.8</v>
      </c>
      <c r="M81" s="28">
        <v>5.4</v>
      </c>
      <c r="N81" s="28">
        <v>5.0999999999999996</v>
      </c>
      <c r="O81" s="110">
        <v>5.3</v>
      </c>
    </row>
    <row r="82" spans="1:15">
      <c r="A82" s="6" t="s">
        <v>18</v>
      </c>
      <c r="B82" s="110">
        <v>46.9</v>
      </c>
      <c r="C82" s="28">
        <v>24.2</v>
      </c>
      <c r="D82" s="28">
        <v>21.9</v>
      </c>
      <c r="E82" s="28">
        <v>18.899999999999999</v>
      </c>
      <c r="F82" s="28">
        <v>25.7</v>
      </c>
      <c r="G82" s="28">
        <v>24.1</v>
      </c>
      <c r="H82" s="28">
        <v>20.7</v>
      </c>
      <c r="I82" s="28">
        <v>27</v>
      </c>
      <c r="J82" s="28">
        <v>19.5</v>
      </c>
      <c r="K82" s="28">
        <v>20.6</v>
      </c>
      <c r="L82" s="110">
        <v>20</v>
      </c>
      <c r="M82" s="28">
        <v>12.2</v>
      </c>
      <c r="N82" s="28">
        <v>12.1</v>
      </c>
      <c r="O82" s="110">
        <v>10.8</v>
      </c>
    </row>
    <row r="83" spans="1:15">
      <c r="A83" s="5" t="s">
        <v>12</v>
      </c>
      <c r="B83" s="105"/>
      <c r="C83" s="14"/>
      <c r="D83" s="14"/>
      <c r="E83" s="14"/>
      <c r="F83" s="14"/>
      <c r="G83" s="14"/>
      <c r="H83" s="14"/>
      <c r="I83" s="14"/>
      <c r="J83" s="14"/>
      <c r="K83" s="14"/>
      <c r="L83" s="105"/>
      <c r="M83" s="14"/>
      <c r="N83" s="14"/>
      <c r="O83" s="105"/>
    </row>
    <row r="84" spans="1:15">
      <c r="A84" s="6" t="s">
        <v>19</v>
      </c>
      <c r="B84" s="110">
        <v>7.2</v>
      </c>
      <c r="C84" s="28">
        <v>2.6</v>
      </c>
      <c r="D84" s="28">
        <v>1.7</v>
      </c>
      <c r="E84" s="28">
        <v>1.4</v>
      </c>
      <c r="F84" s="28">
        <v>1.3</v>
      </c>
      <c r="G84" s="28">
        <v>1.7</v>
      </c>
      <c r="H84" s="28">
        <v>1.9</v>
      </c>
      <c r="I84" s="28">
        <v>2</v>
      </c>
      <c r="J84" s="28">
        <v>1.9</v>
      </c>
      <c r="K84" s="28">
        <v>2.2000000000000002</v>
      </c>
      <c r="L84" s="110">
        <v>2.1</v>
      </c>
      <c r="M84" s="28">
        <v>0.7</v>
      </c>
      <c r="N84" s="28">
        <v>0.7</v>
      </c>
      <c r="O84" s="110">
        <v>0.6</v>
      </c>
    </row>
    <row r="85" spans="1:15">
      <c r="A85" s="6" t="s">
        <v>20</v>
      </c>
      <c r="B85" s="110">
        <v>6</v>
      </c>
      <c r="C85" s="28">
        <v>2.2999999999999998</v>
      </c>
      <c r="D85" s="28">
        <v>1.4</v>
      </c>
      <c r="E85" s="28">
        <v>1.2</v>
      </c>
      <c r="F85" s="28">
        <v>1.4</v>
      </c>
      <c r="G85" s="28">
        <v>1.6</v>
      </c>
      <c r="H85" s="28">
        <v>1.6</v>
      </c>
      <c r="I85" s="28">
        <v>1.6</v>
      </c>
      <c r="J85" s="28">
        <v>2</v>
      </c>
      <c r="K85" s="28">
        <v>3.5</v>
      </c>
      <c r="L85" s="110">
        <v>2.8</v>
      </c>
      <c r="M85" s="28">
        <v>0.6</v>
      </c>
      <c r="N85" s="28">
        <v>0.6</v>
      </c>
      <c r="O85" s="110">
        <v>0.6</v>
      </c>
    </row>
    <row r="86" spans="1:15">
      <c r="A86" s="8" t="s">
        <v>13</v>
      </c>
      <c r="B86" s="111">
        <v>4.8</v>
      </c>
      <c r="C86" s="91">
        <v>1.4</v>
      </c>
      <c r="D86" s="91">
        <v>1.2</v>
      </c>
      <c r="E86" s="91">
        <v>1</v>
      </c>
      <c r="F86" s="91">
        <v>0.9</v>
      </c>
      <c r="G86" s="91">
        <v>1.3</v>
      </c>
      <c r="H86" s="91">
        <v>1.4</v>
      </c>
      <c r="I86" s="91">
        <v>1.4</v>
      </c>
      <c r="J86" s="91">
        <v>1</v>
      </c>
      <c r="K86" s="91">
        <v>2.1</v>
      </c>
      <c r="L86" s="111">
        <v>1.7</v>
      </c>
      <c r="M86" s="91">
        <v>0.5</v>
      </c>
      <c r="N86" s="91">
        <v>0.5</v>
      </c>
      <c r="O86" s="97">
        <v>0.4</v>
      </c>
    </row>
    <row r="87" spans="1:15">
      <c r="A87" s="121"/>
      <c r="B87" s="188" t="s">
        <v>70</v>
      </c>
      <c r="C87" s="188"/>
      <c r="D87" s="188"/>
      <c r="E87" s="188"/>
      <c r="F87" s="188"/>
      <c r="G87" s="188"/>
      <c r="H87" s="188"/>
      <c r="I87" s="188"/>
      <c r="J87" s="188"/>
      <c r="K87" s="188"/>
      <c r="L87" s="188"/>
      <c r="M87" s="188"/>
      <c r="N87" s="188"/>
      <c r="O87" s="18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10">
        <v>1.2</v>
      </c>
      <c r="C90" s="29">
        <v>0.3</v>
      </c>
      <c r="D90" s="29">
        <v>0.3</v>
      </c>
      <c r="E90" s="29">
        <v>0.2</v>
      </c>
      <c r="F90" s="29">
        <v>0.3</v>
      </c>
      <c r="G90" s="29">
        <v>0.3</v>
      </c>
      <c r="H90" s="29">
        <v>0.3</v>
      </c>
      <c r="I90" s="29">
        <v>0.2</v>
      </c>
      <c r="J90" s="29">
        <v>1.1000000000000001</v>
      </c>
      <c r="K90" s="29">
        <v>1.3</v>
      </c>
      <c r="L90" s="110">
        <v>0.7</v>
      </c>
      <c r="M90" s="29">
        <v>0.1</v>
      </c>
      <c r="N90" s="29">
        <v>0.1</v>
      </c>
      <c r="O90" s="110">
        <v>0.1</v>
      </c>
    </row>
    <row r="91" spans="1:15">
      <c r="A91" s="6" t="s">
        <v>5</v>
      </c>
      <c r="B91" s="110">
        <v>1.5</v>
      </c>
      <c r="C91" s="29">
        <v>0.3</v>
      </c>
      <c r="D91" s="29">
        <v>0.3</v>
      </c>
      <c r="E91" s="29">
        <v>0.3</v>
      </c>
      <c r="F91" s="29">
        <v>0.3</v>
      </c>
      <c r="G91" s="29">
        <v>0.3</v>
      </c>
      <c r="H91" s="29">
        <v>0.3</v>
      </c>
      <c r="I91" s="29">
        <v>0.3</v>
      </c>
      <c r="J91" s="29">
        <v>1.1000000000000001</v>
      </c>
      <c r="K91" s="29">
        <v>1.3</v>
      </c>
      <c r="L91" s="110">
        <v>1</v>
      </c>
      <c r="M91" s="29">
        <v>0.1</v>
      </c>
      <c r="N91" s="29">
        <v>0.1</v>
      </c>
      <c r="O91" s="110">
        <v>0.2</v>
      </c>
    </row>
    <row r="92" spans="1:15">
      <c r="A92" s="6" t="s">
        <v>6</v>
      </c>
      <c r="B92" s="110">
        <v>1.4</v>
      </c>
      <c r="C92" s="29">
        <v>0.6</v>
      </c>
      <c r="D92" s="29">
        <v>0.6</v>
      </c>
      <c r="E92" s="29">
        <v>0.5</v>
      </c>
      <c r="F92" s="29">
        <v>0.4</v>
      </c>
      <c r="G92" s="29">
        <v>0.6</v>
      </c>
      <c r="H92" s="29">
        <v>0.3</v>
      </c>
      <c r="I92" s="29">
        <v>0.4</v>
      </c>
      <c r="J92" s="29">
        <v>1.5</v>
      </c>
      <c r="K92" s="29">
        <v>1.7</v>
      </c>
      <c r="L92" s="110">
        <v>0.9</v>
      </c>
      <c r="M92" s="29">
        <v>0.2</v>
      </c>
      <c r="N92" s="29">
        <v>0.3</v>
      </c>
      <c r="O92" s="110">
        <v>0.3</v>
      </c>
    </row>
    <row r="93" spans="1:15">
      <c r="A93" s="6" t="s">
        <v>7</v>
      </c>
      <c r="B93" s="110">
        <v>0.5</v>
      </c>
      <c r="C93" s="29">
        <v>0.5</v>
      </c>
      <c r="D93" s="29">
        <v>0.5</v>
      </c>
      <c r="E93" s="29">
        <v>0.6</v>
      </c>
      <c r="F93" s="29">
        <v>0.6</v>
      </c>
      <c r="G93" s="29">
        <v>0.5</v>
      </c>
      <c r="H93" s="29">
        <v>0.5</v>
      </c>
      <c r="I93" s="29">
        <v>0.5</v>
      </c>
      <c r="J93" s="29">
        <v>1.8</v>
      </c>
      <c r="K93" s="29">
        <v>2.2000000000000002</v>
      </c>
      <c r="L93" s="110">
        <v>0.5</v>
      </c>
      <c r="M93" s="29">
        <v>0.1</v>
      </c>
      <c r="N93" s="29">
        <v>0.1</v>
      </c>
      <c r="O93" s="110">
        <v>0.1</v>
      </c>
    </row>
    <row r="94" spans="1:15">
      <c r="A94" s="6" t="s">
        <v>8</v>
      </c>
      <c r="B94" s="110">
        <v>0.5</v>
      </c>
      <c r="C94" s="29">
        <v>0.6</v>
      </c>
      <c r="D94" s="29">
        <v>0.5</v>
      </c>
      <c r="E94" s="29">
        <v>0.5</v>
      </c>
      <c r="F94" s="29">
        <v>0.5</v>
      </c>
      <c r="G94" s="29">
        <v>0.6</v>
      </c>
      <c r="H94" s="29">
        <v>0.5</v>
      </c>
      <c r="I94" s="29">
        <v>0.6</v>
      </c>
      <c r="J94" s="29">
        <v>1.6</v>
      </c>
      <c r="K94" s="29">
        <v>1.8</v>
      </c>
      <c r="L94" s="110">
        <v>0.8</v>
      </c>
      <c r="M94" s="29">
        <v>0.1</v>
      </c>
      <c r="N94" s="29">
        <v>0.1</v>
      </c>
      <c r="O94" s="110">
        <v>0.1</v>
      </c>
    </row>
    <row r="95" spans="1:15">
      <c r="A95" s="6" t="s">
        <v>9</v>
      </c>
      <c r="B95" s="110">
        <v>0.7</v>
      </c>
      <c r="C95" s="29">
        <v>1</v>
      </c>
      <c r="D95" s="29">
        <v>1.2</v>
      </c>
      <c r="E95" s="29">
        <v>1</v>
      </c>
      <c r="F95" s="29">
        <v>1</v>
      </c>
      <c r="G95" s="29">
        <v>0.7</v>
      </c>
      <c r="H95" s="29">
        <v>0.8</v>
      </c>
      <c r="I95" s="29">
        <v>0.8</v>
      </c>
      <c r="J95" s="29">
        <v>2.5</v>
      </c>
      <c r="K95" s="29">
        <v>1.9</v>
      </c>
      <c r="L95" s="110">
        <v>0.8</v>
      </c>
      <c r="M95" s="29">
        <v>0.4</v>
      </c>
      <c r="N95" s="29">
        <v>0.4</v>
      </c>
      <c r="O95" s="110">
        <v>0.3</v>
      </c>
    </row>
    <row r="96" spans="1:15">
      <c r="A96" s="6" t="s">
        <v>10</v>
      </c>
      <c r="B96" s="110">
        <v>3.6</v>
      </c>
      <c r="C96" s="29">
        <v>5</v>
      </c>
      <c r="D96" s="29">
        <v>3</v>
      </c>
      <c r="E96" s="29">
        <v>4.5</v>
      </c>
      <c r="F96" s="29">
        <v>3</v>
      </c>
      <c r="G96" s="29">
        <v>3.5</v>
      </c>
      <c r="H96" s="29">
        <v>3.7</v>
      </c>
      <c r="I96" s="29">
        <v>5.4</v>
      </c>
      <c r="J96" s="29">
        <v>5</v>
      </c>
      <c r="K96" s="29">
        <v>6.1</v>
      </c>
      <c r="L96" s="110">
        <v>6.5</v>
      </c>
      <c r="M96" s="29">
        <v>2.9</v>
      </c>
      <c r="N96" s="29">
        <v>2.8</v>
      </c>
      <c r="O96" s="110">
        <v>2.7</v>
      </c>
    </row>
    <row r="97" spans="1:15">
      <c r="A97" s="6" t="s">
        <v>11</v>
      </c>
      <c r="B97" s="110">
        <v>2</v>
      </c>
      <c r="C97" s="29">
        <v>1.7</v>
      </c>
      <c r="D97" s="29">
        <v>1.6</v>
      </c>
      <c r="E97" s="29">
        <v>1.2</v>
      </c>
      <c r="F97" s="29">
        <v>1.2</v>
      </c>
      <c r="G97" s="29">
        <v>1.5</v>
      </c>
      <c r="H97" s="29">
        <v>1.6</v>
      </c>
      <c r="I97" s="29">
        <v>1.4</v>
      </c>
      <c r="J97" s="29">
        <v>3.4</v>
      </c>
      <c r="K97" s="29">
        <v>3.7</v>
      </c>
      <c r="L97" s="110">
        <v>2.1</v>
      </c>
      <c r="M97" s="29">
        <v>0.2</v>
      </c>
      <c r="N97" s="29">
        <v>0.2</v>
      </c>
      <c r="O97" s="110">
        <v>0.2</v>
      </c>
    </row>
    <row r="98" spans="1:15">
      <c r="A98" s="5" t="s">
        <v>14</v>
      </c>
      <c r="B98" s="105"/>
      <c r="C98" s="23"/>
      <c r="D98" s="23"/>
      <c r="E98" s="23"/>
      <c r="F98" s="23"/>
      <c r="G98" s="23"/>
      <c r="H98" s="23"/>
      <c r="I98" s="23"/>
      <c r="J98" s="23"/>
      <c r="K98" s="23"/>
      <c r="L98" s="105"/>
      <c r="M98" s="23"/>
      <c r="N98" s="23"/>
      <c r="O98" s="105"/>
    </row>
    <row r="99" spans="1:15">
      <c r="A99" s="6" t="s">
        <v>15</v>
      </c>
      <c r="B99" s="110">
        <v>1</v>
      </c>
      <c r="C99" s="29">
        <v>1</v>
      </c>
      <c r="D99" s="29">
        <v>0.6</v>
      </c>
      <c r="E99" s="29">
        <v>0.8</v>
      </c>
      <c r="F99" s="29">
        <v>0.7</v>
      </c>
      <c r="G99" s="29">
        <v>0.9</v>
      </c>
      <c r="H99" s="29">
        <v>0.7</v>
      </c>
      <c r="I99" s="29">
        <v>1</v>
      </c>
      <c r="J99" s="29">
        <v>1</v>
      </c>
      <c r="K99" s="29">
        <v>1.3</v>
      </c>
      <c r="L99" s="110">
        <v>1</v>
      </c>
      <c r="M99" s="29">
        <v>0.5</v>
      </c>
      <c r="N99" s="29">
        <v>0.5</v>
      </c>
      <c r="O99" s="110">
        <v>0.5</v>
      </c>
    </row>
    <row r="100" spans="1:15">
      <c r="A100" s="6" t="s">
        <v>16</v>
      </c>
      <c r="B100" s="110">
        <v>5.0999999999999996</v>
      </c>
      <c r="C100" s="29">
        <v>5.9</v>
      </c>
      <c r="D100" s="29">
        <v>6.3</v>
      </c>
      <c r="E100" s="29">
        <v>6.2</v>
      </c>
      <c r="F100" s="29">
        <v>5.0999999999999996</v>
      </c>
      <c r="G100" s="29">
        <v>6.1</v>
      </c>
      <c r="H100" s="29">
        <v>3.9</v>
      </c>
      <c r="I100" s="29">
        <v>4.5</v>
      </c>
      <c r="J100" s="29">
        <v>4.5999999999999996</v>
      </c>
      <c r="K100" s="29">
        <v>5</v>
      </c>
      <c r="L100" s="110">
        <v>4.3</v>
      </c>
      <c r="M100" s="29">
        <v>3.5</v>
      </c>
      <c r="N100" s="29">
        <v>3.4</v>
      </c>
      <c r="O100" s="110">
        <v>3.3</v>
      </c>
    </row>
    <row r="101" spans="1:15">
      <c r="A101" s="6" t="s">
        <v>17</v>
      </c>
      <c r="B101" s="110">
        <v>7.7</v>
      </c>
      <c r="C101" s="29">
        <v>7.8</v>
      </c>
      <c r="D101" s="29">
        <v>7.4</v>
      </c>
      <c r="E101" s="29">
        <v>8.4</v>
      </c>
      <c r="F101" s="29">
        <v>8.5</v>
      </c>
      <c r="G101" s="29">
        <v>7.2</v>
      </c>
      <c r="H101" s="29">
        <v>6.5</v>
      </c>
      <c r="I101" s="29">
        <v>5.0999999999999996</v>
      </c>
      <c r="J101" s="29">
        <v>6.1</v>
      </c>
      <c r="K101" s="29">
        <v>8</v>
      </c>
      <c r="L101" s="110">
        <v>7.5</v>
      </c>
      <c r="M101" s="29">
        <v>4.7</v>
      </c>
      <c r="N101" s="29">
        <v>4.5</v>
      </c>
      <c r="O101" s="110">
        <v>4.7</v>
      </c>
    </row>
    <row r="102" spans="1:15">
      <c r="A102" s="6" t="s">
        <v>18</v>
      </c>
      <c r="B102" s="110">
        <v>23.6</v>
      </c>
      <c r="C102" s="29">
        <v>18.399999999999999</v>
      </c>
      <c r="D102" s="29">
        <v>15.2</v>
      </c>
      <c r="E102" s="29">
        <v>15.9</v>
      </c>
      <c r="F102" s="29">
        <v>16.899999999999999</v>
      </c>
      <c r="G102" s="29">
        <v>20.9</v>
      </c>
      <c r="H102" s="29">
        <v>19.399999999999999</v>
      </c>
      <c r="I102" s="29">
        <v>17.8</v>
      </c>
      <c r="J102" s="29">
        <v>16</v>
      </c>
      <c r="K102" s="29">
        <v>12.6</v>
      </c>
      <c r="L102" s="110">
        <v>19.100000000000001</v>
      </c>
      <c r="M102" s="29">
        <v>10.199999999999999</v>
      </c>
      <c r="N102" s="29">
        <v>10.4</v>
      </c>
      <c r="O102" s="110">
        <v>10.1</v>
      </c>
    </row>
    <row r="103" spans="1:15">
      <c r="A103" s="5" t="s">
        <v>12</v>
      </c>
      <c r="B103" s="105"/>
      <c r="C103" s="23"/>
      <c r="D103" s="23"/>
      <c r="E103" s="23"/>
      <c r="F103" s="23"/>
      <c r="G103" s="23"/>
      <c r="H103" s="23"/>
      <c r="I103" s="23"/>
      <c r="J103" s="23"/>
      <c r="K103" s="23"/>
      <c r="L103" s="105"/>
      <c r="M103" s="23"/>
      <c r="N103" s="23"/>
      <c r="O103" s="105"/>
    </row>
    <row r="104" spans="1:15">
      <c r="A104" s="6" t="s">
        <v>19</v>
      </c>
      <c r="B104" s="110">
        <v>1.1000000000000001</v>
      </c>
      <c r="C104" s="29">
        <v>0.3</v>
      </c>
      <c r="D104" s="29">
        <v>0.2</v>
      </c>
      <c r="E104" s="29">
        <v>0.2</v>
      </c>
      <c r="F104" s="29">
        <v>0.2</v>
      </c>
      <c r="G104" s="29">
        <v>0.2</v>
      </c>
      <c r="H104" s="29">
        <v>0.2</v>
      </c>
      <c r="I104" s="29">
        <v>0.2</v>
      </c>
      <c r="J104" s="29">
        <v>0.8</v>
      </c>
      <c r="K104" s="29">
        <v>0.9</v>
      </c>
      <c r="L104" s="110">
        <v>0.4</v>
      </c>
      <c r="M104" s="29">
        <v>0.1</v>
      </c>
      <c r="N104" s="29">
        <v>0.1</v>
      </c>
      <c r="O104" s="110">
        <v>0.2</v>
      </c>
    </row>
    <row r="105" spans="1:15">
      <c r="A105" s="6" t="s">
        <v>20</v>
      </c>
      <c r="B105" s="110">
        <v>0.6</v>
      </c>
      <c r="C105" s="29">
        <v>0.1</v>
      </c>
      <c r="D105" s="29">
        <v>0.1</v>
      </c>
      <c r="E105" s="29">
        <v>0.1</v>
      </c>
      <c r="F105" s="29">
        <v>0.1</v>
      </c>
      <c r="G105" s="29">
        <v>0.2</v>
      </c>
      <c r="H105" s="29">
        <v>0.1</v>
      </c>
      <c r="I105" s="29">
        <v>0.2</v>
      </c>
      <c r="J105" s="29">
        <v>0.7</v>
      </c>
      <c r="K105" s="29">
        <v>0.7</v>
      </c>
      <c r="L105" s="110">
        <v>0.4</v>
      </c>
      <c r="M105" s="29">
        <v>0.1</v>
      </c>
      <c r="N105" s="29">
        <v>0.1</v>
      </c>
      <c r="O105" s="110">
        <v>0.1</v>
      </c>
    </row>
    <row r="106" spans="1:15">
      <c r="A106" s="8" t="s">
        <v>13</v>
      </c>
      <c r="B106" s="111">
        <v>0.7</v>
      </c>
      <c r="C106" s="30">
        <v>0.1</v>
      </c>
      <c r="D106" s="30">
        <v>0.1</v>
      </c>
      <c r="E106" s="30">
        <v>0.1</v>
      </c>
      <c r="F106" s="30">
        <v>0.1</v>
      </c>
      <c r="G106" s="30">
        <v>0.2</v>
      </c>
      <c r="H106" s="30">
        <v>0.1</v>
      </c>
      <c r="I106" s="30">
        <v>0.1</v>
      </c>
      <c r="J106" s="30">
        <v>0.5</v>
      </c>
      <c r="K106" s="30">
        <v>0.5</v>
      </c>
      <c r="L106" s="111">
        <v>0.4</v>
      </c>
      <c r="M106" s="30">
        <v>0.1</v>
      </c>
      <c r="N106" s="30">
        <v>0.1</v>
      </c>
      <c r="O106" s="97">
        <v>0.1</v>
      </c>
    </row>
    <row r="107" spans="1:15">
      <c r="A107" s="121"/>
      <c r="B107" s="188" t="s">
        <v>69</v>
      </c>
      <c r="C107" s="188"/>
      <c r="D107" s="188"/>
      <c r="E107" s="188"/>
      <c r="F107" s="188"/>
      <c r="G107" s="188"/>
      <c r="H107" s="188"/>
      <c r="I107" s="188"/>
      <c r="J107" s="188"/>
      <c r="K107" s="188"/>
      <c r="L107" s="188"/>
      <c r="M107" s="188"/>
      <c r="N107" s="188"/>
      <c r="O107" s="18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10">
        <v>7.2</v>
      </c>
      <c r="C110" s="28">
        <v>4.3</v>
      </c>
      <c r="D110" s="28">
        <v>2.4</v>
      </c>
      <c r="E110" s="28">
        <v>1.4</v>
      </c>
      <c r="F110" s="28">
        <v>1.8</v>
      </c>
      <c r="G110" s="28">
        <v>2</v>
      </c>
      <c r="H110" s="28">
        <v>2.7</v>
      </c>
      <c r="I110" s="28">
        <v>2.9</v>
      </c>
      <c r="J110" s="28">
        <v>2.5</v>
      </c>
      <c r="K110" s="28">
        <v>3.8</v>
      </c>
      <c r="L110" s="110">
        <v>3.1</v>
      </c>
      <c r="M110" s="28">
        <v>1</v>
      </c>
      <c r="N110" s="28">
        <v>1</v>
      </c>
      <c r="O110" s="110">
        <v>1</v>
      </c>
    </row>
    <row r="111" spans="1:15">
      <c r="A111" s="6" t="s">
        <v>5</v>
      </c>
      <c r="B111" s="110">
        <v>13.7</v>
      </c>
      <c r="C111" s="28">
        <v>3</v>
      </c>
      <c r="D111" s="28">
        <v>2.2999999999999998</v>
      </c>
      <c r="E111" s="28">
        <v>1.4</v>
      </c>
      <c r="F111" s="28">
        <v>2.4</v>
      </c>
      <c r="G111" s="28">
        <v>3.1</v>
      </c>
      <c r="H111" s="28">
        <v>3.3</v>
      </c>
      <c r="I111" s="28">
        <v>3</v>
      </c>
      <c r="J111" s="28">
        <v>3.3</v>
      </c>
      <c r="K111" s="28">
        <v>4.0999999999999996</v>
      </c>
      <c r="L111" s="110">
        <v>4</v>
      </c>
      <c r="M111" s="28">
        <v>1</v>
      </c>
      <c r="N111" s="28">
        <v>0.9</v>
      </c>
      <c r="O111" s="110">
        <v>0.8</v>
      </c>
    </row>
    <row r="112" spans="1:15">
      <c r="A112" s="6" t="s">
        <v>6</v>
      </c>
      <c r="B112" s="110">
        <v>11.3</v>
      </c>
      <c r="C112" s="28">
        <v>4.5</v>
      </c>
      <c r="D112" s="28">
        <v>3.3</v>
      </c>
      <c r="E112" s="28">
        <v>3.5</v>
      </c>
      <c r="F112" s="28">
        <v>2.7</v>
      </c>
      <c r="G112" s="28">
        <v>2.8</v>
      </c>
      <c r="H112" s="28">
        <v>3.7</v>
      </c>
      <c r="I112" s="28">
        <v>4.5999999999999996</v>
      </c>
      <c r="J112" s="28">
        <v>3.2</v>
      </c>
      <c r="K112" s="28">
        <v>4.5</v>
      </c>
      <c r="L112" s="110">
        <v>5.6</v>
      </c>
      <c r="M112" s="28">
        <v>1.4</v>
      </c>
      <c r="N112" s="28">
        <v>1.2</v>
      </c>
      <c r="O112" s="110">
        <v>1.2</v>
      </c>
    </row>
    <row r="113" spans="1:15">
      <c r="A113" s="6" t="s">
        <v>7</v>
      </c>
      <c r="B113" s="110">
        <v>16.7</v>
      </c>
      <c r="C113" s="28">
        <v>5.3</v>
      </c>
      <c r="D113" s="28">
        <v>3.2</v>
      </c>
      <c r="E113" s="28">
        <v>2.8</v>
      </c>
      <c r="F113" s="28">
        <v>2.9</v>
      </c>
      <c r="G113" s="28">
        <v>3.2</v>
      </c>
      <c r="H113" s="28">
        <v>3.6</v>
      </c>
      <c r="I113" s="28">
        <v>4.4000000000000004</v>
      </c>
      <c r="J113" s="28">
        <v>4.0999999999999996</v>
      </c>
      <c r="K113" s="28">
        <v>7.3</v>
      </c>
      <c r="L113" s="110">
        <v>4.5</v>
      </c>
      <c r="M113" s="28">
        <v>1.5</v>
      </c>
      <c r="N113" s="28">
        <v>1.4</v>
      </c>
      <c r="O113" s="110">
        <v>1.3</v>
      </c>
    </row>
    <row r="114" spans="1:15">
      <c r="A114" s="6" t="s">
        <v>8</v>
      </c>
      <c r="B114" s="110">
        <v>14.8</v>
      </c>
      <c r="C114" s="28">
        <v>5.4</v>
      </c>
      <c r="D114" s="28">
        <v>4.2</v>
      </c>
      <c r="E114" s="28">
        <v>3</v>
      </c>
      <c r="F114" s="28">
        <v>2.9</v>
      </c>
      <c r="G114" s="28">
        <v>2.5</v>
      </c>
      <c r="H114" s="28">
        <v>4.0999999999999996</v>
      </c>
      <c r="I114" s="28">
        <v>5.3</v>
      </c>
      <c r="J114" s="28">
        <v>3.7</v>
      </c>
      <c r="K114" s="28">
        <v>4.2</v>
      </c>
      <c r="L114" s="110">
        <v>4.7</v>
      </c>
      <c r="M114" s="28">
        <v>1.4</v>
      </c>
      <c r="N114" s="28">
        <v>1.4</v>
      </c>
      <c r="O114" s="110">
        <v>1.3</v>
      </c>
    </row>
    <row r="115" spans="1:15">
      <c r="A115" s="6" t="s">
        <v>9</v>
      </c>
      <c r="B115" s="110">
        <v>18.399999999999999</v>
      </c>
      <c r="C115" s="28">
        <v>9</v>
      </c>
      <c r="D115" s="28">
        <v>6.2</v>
      </c>
      <c r="E115" s="28">
        <v>4.3</v>
      </c>
      <c r="F115" s="28">
        <v>5.3</v>
      </c>
      <c r="G115" s="28">
        <v>4.4000000000000004</v>
      </c>
      <c r="H115" s="28">
        <v>5.9</v>
      </c>
      <c r="I115" s="28">
        <v>5.7</v>
      </c>
      <c r="J115" s="28">
        <v>5.7</v>
      </c>
      <c r="K115" s="28">
        <v>5.3</v>
      </c>
      <c r="L115" s="110">
        <v>8.1</v>
      </c>
      <c r="M115" s="28">
        <v>2</v>
      </c>
      <c r="N115" s="28">
        <v>1.9</v>
      </c>
      <c r="O115" s="110">
        <v>1.6</v>
      </c>
    </row>
    <row r="116" spans="1:15">
      <c r="A116" s="6" t="s">
        <v>10</v>
      </c>
      <c r="B116" s="110">
        <v>27.3</v>
      </c>
      <c r="C116" s="28">
        <v>6.4</v>
      </c>
      <c r="D116" s="28">
        <v>7</v>
      </c>
      <c r="E116" s="28">
        <v>7.9</v>
      </c>
      <c r="F116" s="28">
        <v>5.6</v>
      </c>
      <c r="G116" s="28">
        <v>4.4000000000000004</v>
      </c>
      <c r="H116" s="28">
        <v>6.1</v>
      </c>
      <c r="I116" s="28">
        <v>7.7</v>
      </c>
      <c r="J116" s="28">
        <v>5.0999999999999996</v>
      </c>
      <c r="K116" s="28">
        <v>12.7</v>
      </c>
      <c r="L116" s="110">
        <v>11.9</v>
      </c>
      <c r="M116" s="28">
        <v>2.6</v>
      </c>
      <c r="N116" s="28">
        <v>2.9</v>
      </c>
      <c r="O116" s="110">
        <v>3.1</v>
      </c>
    </row>
    <row r="117" spans="1:15">
      <c r="A117" s="6" t="s">
        <v>11</v>
      </c>
      <c r="B117" s="110">
        <v>42.2</v>
      </c>
      <c r="C117" s="28">
        <v>12.8</v>
      </c>
      <c r="D117" s="28">
        <v>4.7</v>
      </c>
      <c r="E117" s="28">
        <v>4</v>
      </c>
      <c r="F117" s="28">
        <v>4.2</v>
      </c>
      <c r="G117" s="28">
        <v>4.5</v>
      </c>
      <c r="H117" s="28">
        <v>4.5</v>
      </c>
      <c r="I117" s="28">
        <v>4.9000000000000004</v>
      </c>
      <c r="J117" s="28">
        <v>7.1</v>
      </c>
      <c r="K117" s="28">
        <v>5.3</v>
      </c>
      <c r="L117" s="110">
        <v>5.6</v>
      </c>
      <c r="M117" s="28">
        <v>2.2000000000000002</v>
      </c>
      <c r="N117" s="28">
        <v>2.2000000000000002</v>
      </c>
      <c r="O117" s="110">
        <v>2.1</v>
      </c>
    </row>
    <row r="118" spans="1:15">
      <c r="A118" s="5" t="s">
        <v>14</v>
      </c>
      <c r="B118" s="105"/>
      <c r="C118" s="14"/>
      <c r="D118" s="14"/>
      <c r="E118" s="14"/>
      <c r="F118" s="14"/>
      <c r="G118" s="14"/>
      <c r="H118" s="14"/>
      <c r="I118" s="14"/>
      <c r="J118" s="14"/>
      <c r="K118" s="14"/>
      <c r="L118" s="105"/>
      <c r="M118" s="14"/>
      <c r="N118" s="14"/>
      <c r="O118" s="105"/>
    </row>
    <row r="119" spans="1:15">
      <c r="A119" s="6" t="s">
        <v>15</v>
      </c>
      <c r="B119" s="110">
        <v>5.5</v>
      </c>
      <c r="C119" s="28">
        <v>1.4</v>
      </c>
      <c r="D119" s="28">
        <v>1.1000000000000001</v>
      </c>
      <c r="E119" s="28">
        <v>1.1000000000000001</v>
      </c>
      <c r="F119" s="28">
        <v>0.8</v>
      </c>
      <c r="G119" s="28">
        <v>1.4</v>
      </c>
      <c r="H119" s="28">
        <v>1.5</v>
      </c>
      <c r="I119" s="28">
        <v>1.9</v>
      </c>
      <c r="J119" s="28">
        <v>1.6</v>
      </c>
      <c r="K119" s="28">
        <v>2</v>
      </c>
      <c r="L119" s="110">
        <v>1.7</v>
      </c>
      <c r="M119" s="28">
        <v>0.3</v>
      </c>
      <c r="N119" s="28">
        <v>0.3</v>
      </c>
      <c r="O119" s="110">
        <v>0</v>
      </c>
    </row>
    <row r="120" spans="1:15">
      <c r="A120" s="6" t="s">
        <v>16</v>
      </c>
      <c r="B120" s="110">
        <v>12.5</v>
      </c>
      <c r="C120" s="28">
        <v>5.8</v>
      </c>
      <c r="D120" s="28">
        <v>2.2999999999999998</v>
      </c>
      <c r="E120" s="28">
        <v>5.2</v>
      </c>
      <c r="F120" s="28">
        <v>1.9</v>
      </c>
      <c r="G120" s="28">
        <v>4.3</v>
      </c>
      <c r="H120" s="28">
        <v>5</v>
      </c>
      <c r="I120" s="28">
        <v>3.2</v>
      </c>
      <c r="J120" s="28">
        <v>3.1</v>
      </c>
      <c r="K120" s="28">
        <v>5</v>
      </c>
      <c r="L120" s="110">
        <v>2.7</v>
      </c>
      <c r="M120" s="28">
        <v>1.5</v>
      </c>
      <c r="N120" s="28">
        <v>1.4</v>
      </c>
      <c r="O120" s="110">
        <v>0.8</v>
      </c>
    </row>
    <row r="121" spans="1:15">
      <c r="A121" s="6" t="s">
        <v>17</v>
      </c>
      <c r="B121" s="110">
        <v>17</v>
      </c>
      <c r="C121" s="28">
        <v>8.1</v>
      </c>
      <c r="D121" s="28">
        <v>8.4</v>
      </c>
      <c r="E121" s="28">
        <v>8.3000000000000007</v>
      </c>
      <c r="F121" s="28">
        <v>5.7</v>
      </c>
      <c r="G121" s="28">
        <v>3.9</v>
      </c>
      <c r="H121" s="28">
        <v>7.6</v>
      </c>
      <c r="I121" s="28">
        <v>4.4000000000000004</v>
      </c>
      <c r="J121" s="28">
        <v>3.8</v>
      </c>
      <c r="K121" s="28">
        <v>5.3</v>
      </c>
      <c r="L121" s="110">
        <v>7.8</v>
      </c>
      <c r="M121" s="28">
        <v>2.8</v>
      </c>
      <c r="N121" s="28">
        <v>2.5</v>
      </c>
      <c r="O121" s="110">
        <v>2.4</v>
      </c>
    </row>
    <row r="122" spans="1:15">
      <c r="A122" s="6" t="s">
        <v>18</v>
      </c>
      <c r="B122" s="110">
        <v>40.5</v>
      </c>
      <c r="C122" s="28">
        <v>15.7</v>
      </c>
      <c r="D122" s="28">
        <v>15.7</v>
      </c>
      <c r="E122" s="28">
        <v>10.199999999999999</v>
      </c>
      <c r="F122" s="28">
        <v>19.3</v>
      </c>
      <c r="G122" s="28">
        <v>12</v>
      </c>
      <c r="H122" s="28">
        <v>7.3</v>
      </c>
      <c r="I122" s="28">
        <v>20.3</v>
      </c>
      <c r="J122" s="28">
        <v>11.2</v>
      </c>
      <c r="K122" s="28">
        <v>16.3</v>
      </c>
      <c r="L122" s="110">
        <v>5.9</v>
      </c>
      <c r="M122" s="28">
        <v>6.8</v>
      </c>
      <c r="N122" s="28">
        <v>6.2</v>
      </c>
      <c r="O122" s="110">
        <v>3.8</v>
      </c>
    </row>
    <row r="123" spans="1:15">
      <c r="A123" s="5" t="s">
        <v>12</v>
      </c>
      <c r="B123" s="105"/>
      <c r="C123" s="14"/>
      <c r="D123" s="14"/>
      <c r="E123" s="14"/>
      <c r="F123" s="14"/>
      <c r="G123" s="14"/>
      <c r="H123" s="14"/>
      <c r="I123" s="14"/>
      <c r="J123" s="14"/>
      <c r="K123" s="14"/>
      <c r="L123" s="105"/>
      <c r="M123" s="14"/>
      <c r="N123" s="14"/>
      <c r="O123" s="105"/>
    </row>
    <row r="124" spans="1:15">
      <c r="A124" s="6" t="s">
        <v>19</v>
      </c>
      <c r="B124" s="110">
        <v>7.1</v>
      </c>
      <c r="C124" s="28">
        <v>2.6</v>
      </c>
      <c r="D124" s="28">
        <v>1.7</v>
      </c>
      <c r="E124" s="28">
        <v>1.4</v>
      </c>
      <c r="F124" s="28">
        <v>1.3</v>
      </c>
      <c r="G124" s="28">
        <v>1.7</v>
      </c>
      <c r="H124" s="28">
        <v>1.9</v>
      </c>
      <c r="I124" s="28">
        <v>2</v>
      </c>
      <c r="J124" s="28">
        <v>1.8</v>
      </c>
      <c r="K124" s="28">
        <v>2</v>
      </c>
      <c r="L124" s="110">
        <v>2.1</v>
      </c>
      <c r="M124" s="28">
        <v>0.7</v>
      </c>
      <c r="N124" s="28">
        <v>0.7</v>
      </c>
      <c r="O124" s="110">
        <v>0.6</v>
      </c>
    </row>
    <row r="125" spans="1:15">
      <c r="A125" s="6" t="s">
        <v>20</v>
      </c>
      <c r="B125" s="110">
        <v>6</v>
      </c>
      <c r="C125" s="28">
        <v>2.2999999999999998</v>
      </c>
      <c r="D125" s="28">
        <v>1.4</v>
      </c>
      <c r="E125" s="28">
        <v>1.2</v>
      </c>
      <c r="F125" s="28">
        <v>1.4</v>
      </c>
      <c r="G125" s="28">
        <v>1.6</v>
      </c>
      <c r="H125" s="28">
        <v>1.6</v>
      </c>
      <c r="I125" s="28">
        <v>1.6</v>
      </c>
      <c r="J125" s="28">
        <v>1.9</v>
      </c>
      <c r="K125" s="28">
        <v>3.4</v>
      </c>
      <c r="L125" s="110">
        <v>2.8</v>
      </c>
      <c r="M125" s="28">
        <v>0.6</v>
      </c>
      <c r="N125" s="28">
        <v>0.6</v>
      </c>
      <c r="O125" s="110">
        <v>0.6</v>
      </c>
    </row>
    <row r="126" spans="1:15">
      <c r="A126" s="8" t="s">
        <v>13</v>
      </c>
      <c r="B126" s="111">
        <v>4.7</v>
      </c>
      <c r="C126" s="91">
        <v>1.4</v>
      </c>
      <c r="D126" s="91">
        <v>1.2</v>
      </c>
      <c r="E126" s="91">
        <v>1</v>
      </c>
      <c r="F126" s="91">
        <v>0.9</v>
      </c>
      <c r="G126" s="91">
        <v>1.3</v>
      </c>
      <c r="H126" s="91">
        <v>1.4</v>
      </c>
      <c r="I126" s="91">
        <v>1.4</v>
      </c>
      <c r="J126" s="91">
        <v>0.8</v>
      </c>
      <c r="K126" s="91">
        <v>2.1</v>
      </c>
      <c r="L126" s="111">
        <v>1.7</v>
      </c>
      <c r="M126" s="91">
        <v>0.5</v>
      </c>
      <c r="N126" s="91">
        <v>0.5</v>
      </c>
      <c r="O126" s="97">
        <v>0.4</v>
      </c>
    </row>
    <row r="127" spans="1:15">
      <c r="A127" s="119"/>
      <c r="B127" s="187" t="s">
        <v>68</v>
      </c>
      <c r="C127" s="187"/>
      <c r="D127" s="187"/>
      <c r="E127" s="187"/>
      <c r="F127" s="187"/>
      <c r="G127" s="187"/>
      <c r="H127" s="187"/>
      <c r="I127" s="187"/>
      <c r="J127" s="187"/>
      <c r="K127" s="187"/>
      <c r="L127" s="187"/>
      <c r="M127" s="187"/>
      <c r="N127" s="187"/>
      <c r="O127" s="18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10">
        <v>1.6</v>
      </c>
      <c r="C130" s="28">
        <v>4.0999999999999996</v>
      </c>
      <c r="D130" s="28">
        <v>3.3</v>
      </c>
      <c r="E130" s="28">
        <v>2</v>
      </c>
      <c r="F130" s="28">
        <v>2.7</v>
      </c>
      <c r="G130" s="28">
        <v>2.9</v>
      </c>
      <c r="H130" s="28">
        <v>3.6</v>
      </c>
      <c r="I130" s="28">
        <v>3.8</v>
      </c>
      <c r="J130" s="28">
        <v>2.9</v>
      </c>
      <c r="K130" s="28">
        <v>4.3</v>
      </c>
      <c r="L130" s="110">
        <v>2.8</v>
      </c>
      <c r="M130" s="28">
        <v>1.3</v>
      </c>
      <c r="N130" s="28">
        <v>1.3</v>
      </c>
      <c r="O130" s="110">
        <v>1.2</v>
      </c>
    </row>
    <row r="131" spans="1:15">
      <c r="A131" s="6" t="s">
        <v>5</v>
      </c>
      <c r="B131" s="110">
        <v>2.7</v>
      </c>
      <c r="C131" s="28">
        <v>3</v>
      </c>
      <c r="D131" s="28">
        <v>3.4</v>
      </c>
      <c r="E131" s="28">
        <v>2.1</v>
      </c>
      <c r="F131" s="28">
        <v>3.5</v>
      </c>
      <c r="G131" s="28">
        <v>4.2</v>
      </c>
      <c r="H131" s="28">
        <v>4.3</v>
      </c>
      <c r="I131" s="28">
        <v>3.8</v>
      </c>
      <c r="J131" s="28">
        <v>3.9</v>
      </c>
      <c r="K131" s="28">
        <v>4.5999999999999996</v>
      </c>
      <c r="L131" s="110">
        <v>3.5</v>
      </c>
      <c r="M131" s="28">
        <v>1.3</v>
      </c>
      <c r="N131" s="28">
        <v>1.2</v>
      </c>
      <c r="O131" s="110">
        <v>0.9</v>
      </c>
    </row>
    <row r="132" spans="1:15">
      <c r="A132" s="6" t="s">
        <v>6</v>
      </c>
      <c r="B132" s="110">
        <v>3.4</v>
      </c>
      <c r="C132" s="28">
        <v>4.3</v>
      </c>
      <c r="D132" s="28">
        <v>4.3</v>
      </c>
      <c r="E132" s="28">
        <v>4.8</v>
      </c>
      <c r="F132" s="28">
        <v>3.9</v>
      </c>
      <c r="G132" s="28">
        <v>3.8</v>
      </c>
      <c r="H132" s="28">
        <v>4.4000000000000004</v>
      </c>
      <c r="I132" s="28">
        <v>5.3</v>
      </c>
      <c r="J132" s="28">
        <v>3.6</v>
      </c>
      <c r="K132" s="28">
        <v>4.5</v>
      </c>
      <c r="L132" s="110">
        <v>4.7</v>
      </c>
      <c r="M132" s="28">
        <v>1.7</v>
      </c>
      <c r="N132" s="28">
        <v>1.5</v>
      </c>
      <c r="O132" s="110">
        <v>1.3</v>
      </c>
    </row>
    <row r="133" spans="1:15">
      <c r="A133" s="6" t="s">
        <v>7</v>
      </c>
      <c r="B133" s="110">
        <v>3.1</v>
      </c>
      <c r="C133" s="28">
        <v>5.4</v>
      </c>
      <c r="D133" s="28">
        <v>4.5</v>
      </c>
      <c r="E133" s="28">
        <v>4.2</v>
      </c>
      <c r="F133" s="28">
        <v>4.4000000000000004</v>
      </c>
      <c r="G133" s="28">
        <v>4.2</v>
      </c>
      <c r="H133" s="28">
        <v>4.3</v>
      </c>
      <c r="I133" s="28">
        <v>4.8</v>
      </c>
      <c r="J133" s="28">
        <v>4.7</v>
      </c>
      <c r="K133" s="28">
        <v>8.3000000000000007</v>
      </c>
      <c r="L133" s="110">
        <v>4.0999999999999996</v>
      </c>
      <c r="M133" s="28">
        <v>1.9</v>
      </c>
      <c r="N133" s="28">
        <v>1.8</v>
      </c>
      <c r="O133" s="110">
        <v>1.5</v>
      </c>
    </row>
    <row r="134" spans="1:15">
      <c r="A134" s="6" t="s">
        <v>8</v>
      </c>
      <c r="B134" s="110">
        <v>3.6</v>
      </c>
      <c r="C134" s="28">
        <v>5.0999999999999996</v>
      </c>
      <c r="D134" s="28">
        <v>5.7</v>
      </c>
      <c r="E134" s="28">
        <v>4.3</v>
      </c>
      <c r="F134" s="28">
        <v>4.3</v>
      </c>
      <c r="G134" s="28">
        <v>3.5</v>
      </c>
      <c r="H134" s="28">
        <v>5</v>
      </c>
      <c r="I134" s="28">
        <v>7</v>
      </c>
      <c r="J134" s="28">
        <v>4.3</v>
      </c>
      <c r="K134" s="28">
        <v>4.4000000000000004</v>
      </c>
      <c r="L134" s="110">
        <v>4.3</v>
      </c>
      <c r="M134" s="28">
        <v>1.9</v>
      </c>
      <c r="N134" s="28">
        <v>1.8</v>
      </c>
      <c r="O134" s="110">
        <v>1.5</v>
      </c>
    </row>
    <row r="135" spans="1:15">
      <c r="A135" s="6" t="s">
        <v>9</v>
      </c>
      <c r="B135" s="110">
        <v>3.8</v>
      </c>
      <c r="C135" s="28">
        <v>7.5</v>
      </c>
      <c r="D135" s="28">
        <v>8</v>
      </c>
      <c r="E135" s="28">
        <v>6.1</v>
      </c>
      <c r="F135" s="28">
        <v>7.4</v>
      </c>
      <c r="G135" s="28">
        <v>6.2</v>
      </c>
      <c r="H135" s="28">
        <v>6.5</v>
      </c>
      <c r="I135" s="28">
        <v>7.1</v>
      </c>
      <c r="J135" s="28">
        <v>6.8</v>
      </c>
      <c r="K135" s="28">
        <v>6.3</v>
      </c>
      <c r="L135" s="110">
        <v>5.6</v>
      </c>
      <c r="M135" s="28">
        <v>2.6</v>
      </c>
      <c r="N135" s="28">
        <v>2.2999999999999998</v>
      </c>
      <c r="O135" s="110">
        <v>1.7</v>
      </c>
    </row>
    <row r="136" spans="1:15">
      <c r="A136" s="6" t="s">
        <v>10</v>
      </c>
      <c r="B136" s="110">
        <v>6.6</v>
      </c>
      <c r="C136" s="28">
        <v>7</v>
      </c>
      <c r="D136" s="28">
        <v>9.1999999999999993</v>
      </c>
      <c r="E136" s="28">
        <v>10.4</v>
      </c>
      <c r="F136" s="28">
        <v>7.3</v>
      </c>
      <c r="G136" s="28">
        <v>5.9</v>
      </c>
      <c r="H136" s="28">
        <v>7.7</v>
      </c>
      <c r="I136" s="28">
        <v>9.6999999999999993</v>
      </c>
      <c r="J136" s="28">
        <v>6.9</v>
      </c>
      <c r="K136" s="28">
        <v>12.2</v>
      </c>
      <c r="L136" s="110">
        <v>11.5</v>
      </c>
      <c r="M136" s="28">
        <v>3.3</v>
      </c>
      <c r="N136" s="28">
        <v>3.6</v>
      </c>
      <c r="O136" s="110">
        <v>3.6</v>
      </c>
    </row>
    <row r="137" spans="1:15">
      <c r="A137" s="6" t="s">
        <v>11</v>
      </c>
      <c r="B137" s="110">
        <v>7.3</v>
      </c>
      <c r="C137" s="28">
        <v>12.6</v>
      </c>
      <c r="D137" s="28">
        <v>6.9</v>
      </c>
      <c r="E137" s="28">
        <v>6.5</v>
      </c>
      <c r="F137" s="28">
        <v>6.8</v>
      </c>
      <c r="G137" s="28">
        <v>7.4</v>
      </c>
      <c r="H137" s="28">
        <v>6.8</v>
      </c>
      <c r="I137" s="28">
        <v>6.8</v>
      </c>
      <c r="J137" s="28">
        <v>9.9</v>
      </c>
      <c r="K137" s="28">
        <v>6.9</v>
      </c>
      <c r="L137" s="110">
        <v>7.9</v>
      </c>
      <c r="M137" s="28">
        <v>3.3</v>
      </c>
      <c r="N137" s="28">
        <v>3.2</v>
      </c>
      <c r="O137" s="110">
        <v>2.9</v>
      </c>
    </row>
    <row r="138" spans="1:15">
      <c r="A138" s="5" t="s">
        <v>14</v>
      </c>
      <c r="B138" s="105"/>
      <c r="C138" s="15"/>
      <c r="D138" s="15"/>
      <c r="E138" s="15"/>
      <c r="F138" s="15"/>
      <c r="G138" s="15"/>
      <c r="H138" s="15"/>
      <c r="I138" s="15"/>
      <c r="J138" s="15"/>
      <c r="K138" s="15"/>
      <c r="L138" s="105"/>
      <c r="M138" s="15"/>
      <c r="N138" s="15"/>
      <c r="O138" s="105"/>
    </row>
    <row r="139" spans="1:15">
      <c r="A139" s="6" t="s">
        <v>15</v>
      </c>
      <c r="B139" s="110">
        <v>1.3</v>
      </c>
      <c r="C139" s="28">
        <v>1.4</v>
      </c>
      <c r="D139" s="28">
        <v>1.6</v>
      </c>
      <c r="E139" s="28">
        <v>1.6</v>
      </c>
      <c r="F139" s="28">
        <v>1.2</v>
      </c>
      <c r="G139" s="28">
        <v>1.9</v>
      </c>
      <c r="H139" s="28">
        <v>1.9</v>
      </c>
      <c r="I139" s="28">
        <v>2.4</v>
      </c>
      <c r="J139" s="28">
        <v>1.9</v>
      </c>
      <c r="K139" s="28">
        <v>2.2999999999999998</v>
      </c>
      <c r="L139" s="110">
        <v>1.6</v>
      </c>
      <c r="M139" s="28">
        <v>0.5</v>
      </c>
      <c r="N139" s="28">
        <v>0.5</v>
      </c>
      <c r="O139" s="110">
        <v>0</v>
      </c>
    </row>
    <row r="140" spans="1:15">
      <c r="A140" s="6" t="s">
        <v>16</v>
      </c>
      <c r="B140" s="110">
        <v>3.4</v>
      </c>
      <c r="C140" s="28">
        <v>5.5</v>
      </c>
      <c r="D140" s="28">
        <v>3.1</v>
      </c>
      <c r="E140" s="28">
        <v>6.9</v>
      </c>
      <c r="F140" s="28">
        <v>2.7</v>
      </c>
      <c r="G140" s="28">
        <v>5.5</v>
      </c>
      <c r="H140" s="28">
        <v>5.5</v>
      </c>
      <c r="I140" s="28">
        <v>3.7</v>
      </c>
      <c r="J140" s="28">
        <v>3.6</v>
      </c>
      <c r="K140" s="28">
        <v>5.7</v>
      </c>
      <c r="L140" s="110">
        <v>2.2000000000000002</v>
      </c>
      <c r="M140" s="28">
        <v>1.9</v>
      </c>
      <c r="N140" s="28">
        <v>1.8</v>
      </c>
      <c r="O140" s="110">
        <v>0.9</v>
      </c>
    </row>
    <row r="141" spans="1:15">
      <c r="A141" s="6" t="s">
        <v>17</v>
      </c>
      <c r="B141" s="110">
        <v>4.0999999999999996</v>
      </c>
      <c r="C141" s="28">
        <v>8.1</v>
      </c>
      <c r="D141" s="28">
        <v>10.3</v>
      </c>
      <c r="E141" s="28">
        <v>10.785683999999998</v>
      </c>
      <c r="F141" s="28">
        <v>7.8</v>
      </c>
      <c r="G141" s="28">
        <v>5</v>
      </c>
      <c r="H141" s="28">
        <v>8.3000000000000007</v>
      </c>
      <c r="I141" s="28">
        <v>5.2</v>
      </c>
      <c r="J141" s="28">
        <v>4.0999999999999996</v>
      </c>
      <c r="K141" s="28">
        <v>4.9000000000000004</v>
      </c>
      <c r="L141" s="110">
        <v>6.2</v>
      </c>
      <c r="M141" s="28">
        <v>3.3</v>
      </c>
      <c r="N141" s="28">
        <v>2.9</v>
      </c>
      <c r="O141" s="110">
        <v>2.5</v>
      </c>
    </row>
    <row r="142" spans="1:15">
      <c r="A142" s="6" t="s">
        <v>18</v>
      </c>
      <c r="B142" s="110">
        <v>13.8</v>
      </c>
      <c r="C142" s="28">
        <v>15.1</v>
      </c>
      <c r="D142" s="28">
        <v>14.6</v>
      </c>
      <c r="E142" s="28">
        <v>12</v>
      </c>
      <c r="F142" s="28">
        <v>20.7</v>
      </c>
      <c r="G142" s="28">
        <v>11.7</v>
      </c>
      <c r="H142" s="28">
        <v>7.4</v>
      </c>
      <c r="I142" s="28">
        <v>23.4</v>
      </c>
      <c r="J142" s="28">
        <v>11.9</v>
      </c>
      <c r="K142" s="28">
        <v>18.7</v>
      </c>
      <c r="L142" s="110">
        <v>4.5999999999999996</v>
      </c>
      <c r="M142" s="28">
        <v>7.2</v>
      </c>
      <c r="N142" s="28">
        <v>6.6</v>
      </c>
      <c r="O142" s="110">
        <v>3.7</v>
      </c>
    </row>
    <row r="143" spans="1:15">
      <c r="A143" s="5" t="s">
        <v>12</v>
      </c>
      <c r="B143" s="105"/>
      <c r="C143" s="16"/>
      <c r="D143" s="16"/>
      <c r="E143" s="16"/>
      <c r="F143" s="16"/>
      <c r="G143" s="16"/>
      <c r="H143" s="16"/>
      <c r="I143" s="16"/>
      <c r="J143" s="16"/>
      <c r="K143" s="16"/>
      <c r="L143" s="105"/>
      <c r="M143" s="16"/>
      <c r="N143" s="16"/>
      <c r="O143" s="105"/>
    </row>
    <row r="144" spans="1:15">
      <c r="A144" s="6" t="s">
        <v>19</v>
      </c>
      <c r="B144" s="110">
        <v>1.5</v>
      </c>
      <c r="C144" s="28">
        <v>2.4</v>
      </c>
      <c r="D144" s="28">
        <v>2.2999999999999998</v>
      </c>
      <c r="E144" s="28">
        <v>2</v>
      </c>
      <c r="F144" s="28">
        <v>1.8</v>
      </c>
      <c r="G144" s="28">
        <v>2.4</v>
      </c>
      <c r="H144" s="28">
        <v>2.4</v>
      </c>
      <c r="I144" s="28">
        <v>2.5</v>
      </c>
      <c r="J144" s="28">
        <v>2.2000000000000002</v>
      </c>
      <c r="K144" s="28">
        <v>2.4</v>
      </c>
      <c r="L144" s="110">
        <v>2.2000000000000002</v>
      </c>
      <c r="M144" s="28">
        <v>0.9</v>
      </c>
      <c r="N144" s="28">
        <v>0.9</v>
      </c>
      <c r="O144" s="110">
        <v>0.7</v>
      </c>
    </row>
    <row r="145" spans="1:15">
      <c r="A145" s="6" t="s">
        <v>20</v>
      </c>
      <c r="B145" s="110">
        <v>1.6</v>
      </c>
      <c r="C145" s="28">
        <v>2.2999999999999998</v>
      </c>
      <c r="D145" s="28">
        <v>2</v>
      </c>
      <c r="E145" s="28">
        <v>1.8</v>
      </c>
      <c r="F145" s="28">
        <v>2</v>
      </c>
      <c r="G145" s="28">
        <v>2.2000000000000002</v>
      </c>
      <c r="H145" s="28">
        <v>1.9</v>
      </c>
      <c r="I145" s="28">
        <v>2</v>
      </c>
      <c r="J145" s="28">
        <v>2</v>
      </c>
      <c r="K145" s="28">
        <v>3.4</v>
      </c>
      <c r="L145" s="110">
        <v>2</v>
      </c>
      <c r="M145" s="28">
        <v>0.8</v>
      </c>
      <c r="N145" s="28">
        <v>0.8</v>
      </c>
      <c r="O145" s="110">
        <v>0.7</v>
      </c>
    </row>
    <row r="146" spans="1:15">
      <c r="A146" s="92" t="s">
        <v>13</v>
      </c>
      <c r="B146" s="111">
        <v>1.1000000000000001</v>
      </c>
      <c r="C146" s="96">
        <v>1.4</v>
      </c>
      <c r="D146" s="96">
        <v>1.6</v>
      </c>
      <c r="E146" s="96">
        <v>1.5</v>
      </c>
      <c r="F146" s="96">
        <v>1.3</v>
      </c>
      <c r="G146" s="96">
        <v>1.8</v>
      </c>
      <c r="H146" s="96">
        <v>1.8</v>
      </c>
      <c r="I146" s="96">
        <v>1.8</v>
      </c>
      <c r="J146" s="96">
        <v>1</v>
      </c>
      <c r="K146" s="96">
        <v>2.2999999999999998</v>
      </c>
      <c r="L146" s="111">
        <v>1.5</v>
      </c>
      <c r="M146" s="96">
        <v>0.7</v>
      </c>
      <c r="N146" s="96">
        <v>0.6</v>
      </c>
      <c r="O146" s="97">
        <v>0.5</v>
      </c>
    </row>
    <row r="147" spans="1:15">
      <c r="B147" s="103"/>
      <c r="L147" s="102"/>
      <c r="O147" s="103"/>
    </row>
    <row r="149" spans="1:15">
      <c r="A149" s="85" t="s">
        <v>98</v>
      </c>
      <c r="B149" s="85"/>
    </row>
    <row r="150" spans="1:15" ht="12.75" customHeight="1"/>
    <row r="151" spans="1:15" ht="12.75" customHeight="1"/>
    <row r="152" spans="1:15" ht="12.75" customHeight="1"/>
    <row r="153" spans="1:15" ht="12.75" customHeight="1"/>
    <row r="154" spans="1:15" ht="12.75" customHeight="1"/>
    <row r="155" spans="1:15" ht="12.75" customHeight="1"/>
    <row r="156" spans="1:15" ht="12.75" customHeight="1"/>
    <row r="157" spans="1:15" ht="12.75" customHeight="1"/>
    <row r="158"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C00-000000000000}"/>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82" customFormat="1" ht="68.099999999999994" customHeight="1">
      <c r="A1" s="182" t="s">
        <v>39</v>
      </c>
    </row>
    <row r="2" spans="1:17" ht="15.75">
      <c r="A2" s="19" t="s">
        <v>93</v>
      </c>
      <c r="B2" s="19"/>
      <c r="C2"/>
      <c r="D2"/>
      <c r="E2"/>
      <c r="F2"/>
      <c r="G2"/>
      <c r="H2"/>
      <c r="I2"/>
      <c r="J2"/>
      <c r="K2"/>
      <c r="L2"/>
      <c r="M2"/>
      <c r="N2"/>
    </row>
    <row r="3" spans="1:17">
      <c r="A3" s="50" t="s">
        <v>101</v>
      </c>
      <c r="B3" s="50"/>
      <c r="C3"/>
      <c r="D3"/>
      <c r="E3"/>
      <c r="F3"/>
      <c r="G3"/>
      <c r="H3"/>
      <c r="I3"/>
      <c r="J3"/>
      <c r="K3"/>
      <c r="L3"/>
      <c r="M3"/>
      <c r="N3"/>
    </row>
    <row r="4" spans="1:17">
      <c r="A4" s="185" t="s">
        <v>87</v>
      </c>
      <c r="B4" s="185"/>
      <c r="C4" s="185"/>
      <c r="D4" s="185"/>
      <c r="E4" s="108"/>
      <c r="F4" s="108"/>
      <c r="G4" s="108"/>
      <c r="H4" s="108"/>
      <c r="I4" s="108"/>
      <c r="J4" s="108"/>
      <c r="K4" s="108"/>
      <c r="L4" s="108"/>
      <c r="M4" s="108"/>
      <c r="N4" s="108"/>
    </row>
    <row r="5" spans="1:17">
      <c r="A5" s="108"/>
      <c r="B5" s="108"/>
      <c r="C5" s="108"/>
      <c r="D5" s="108"/>
      <c r="E5" s="108"/>
      <c r="F5" s="108"/>
      <c r="G5" s="108"/>
      <c r="H5" s="108"/>
      <c r="I5" s="108"/>
      <c r="J5" s="108"/>
      <c r="K5" s="108"/>
      <c r="L5" s="108"/>
      <c r="M5" s="108"/>
      <c r="N5" s="108"/>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20"/>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10">
        <v>34.1</v>
      </c>
      <c r="C10" s="33">
        <v>252.4</v>
      </c>
      <c r="D10" s="33">
        <v>401</v>
      </c>
      <c r="E10" s="33">
        <v>437.2</v>
      </c>
      <c r="F10" s="33">
        <v>390.1</v>
      </c>
      <c r="G10" s="33">
        <v>375.3</v>
      </c>
      <c r="H10" s="33">
        <v>338.5</v>
      </c>
      <c r="I10" s="33">
        <v>331</v>
      </c>
      <c r="J10" s="33">
        <v>299</v>
      </c>
      <c r="K10" s="33">
        <v>232.9</v>
      </c>
      <c r="L10" s="110">
        <v>335.6</v>
      </c>
      <c r="M10" s="33">
        <v>2808.8</v>
      </c>
      <c r="N10" s="33">
        <v>3057.2</v>
      </c>
      <c r="O10" s="110">
        <v>3428.9</v>
      </c>
    </row>
    <row r="11" spans="1:17">
      <c r="A11" s="6" t="s">
        <v>5</v>
      </c>
      <c r="B11" s="110">
        <v>31.9</v>
      </c>
      <c r="C11" s="33">
        <v>221.3</v>
      </c>
      <c r="D11" s="33">
        <v>340.1</v>
      </c>
      <c r="E11" s="33">
        <v>348.8</v>
      </c>
      <c r="F11" s="33">
        <v>313.8</v>
      </c>
      <c r="G11" s="33">
        <v>285.8</v>
      </c>
      <c r="H11" s="33">
        <v>279.39999999999998</v>
      </c>
      <c r="I11" s="33">
        <v>244.9</v>
      </c>
      <c r="J11" s="33">
        <v>201.3</v>
      </c>
      <c r="K11" s="33">
        <v>189.6</v>
      </c>
      <c r="L11" s="110">
        <v>228.2</v>
      </c>
      <c r="M11" s="33">
        <v>2196.8000000000002</v>
      </c>
      <c r="N11" s="33">
        <v>2418.6999999999998</v>
      </c>
      <c r="O11" s="110">
        <v>2675.6</v>
      </c>
    </row>
    <row r="12" spans="1:17">
      <c r="A12" s="6" t="s">
        <v>6</v>
      </c>
      <c r="B12" s="110">
        <v>48.2</v>
      </c>
      <c r="C12" s="33">
        <v>173.9</v>
      </c>
      <c r="D12" s="33">
        <v>206.1</v>
      </c>
      <c r="E12" s="33">
        <v>237.6</v>
      </c>
      <c r="F12" s="33">
        <v>212.7</v>
      </c>
      <c r="G12" s="33">
        <v>214.2</v>
      </c>
      <c r="H12" s="33">
        <v>213.5</v>
      </c>
      <c r="I12" s="33">
        <v>192.5</v>
      </c>
      <c r="J12" s="33">
        <v>174.8</v>
      </c>
      <c r="K12" s="33">
        <v>138.69999999999999</v>
      </c>
      <c r="L12" s="110">
        <v>175.7</v>
      </c>
      <c r="M12" s="33">
        <v>1593.6</v>
      </c>
      <c r="N12" s="33">
        <v>1766.3</v>
      </c>
      <c r="O12" s="110">
        <v>1992.6</v>
      </c>
    </row>
    <row r="13" spans="1:17">
      <c r="A13" s="6" t="s">
        <v>7</v>
      </c>
      <c r="B13" s="110">
        <v>8</v>
      </c>
      <c r="C13" s="33">
        <v>50.1</v>
      </c>
      <c r="D13" s="33">
        <v>77.7</v>
      </c>
      <c r="E13" s="33">
        <v>79.5</v>
      </c>
      <c r="F13" s="33">
        <v>75.099999999999994</v>
      </c>
      <c r="G13" s="33">
        <v>75.8</v>
      </c>
      <c r="H13" s="33">
        <v>69.5</v>
      </c>
      <c r="I13" s="33">
        <v>64.400000000000006</v>
      </c>
      <c r="J13" s="33">
        <v>67.5</v>
      </c>
      <c r="K13" s="33">
        <v>55.4</v>
      </c>
      <c r="L13" s="110">
        <v>72.2</v>
      </c>
      <c r="M13" s="33">
        <v>566.20000000000005</v>
      </c>
      <c r="N13" s="33">
        <v>615.29999999999995</v>
      </c>
      <c r="O13" s="110">
        <v>696.2</v>
      </c>
    </row>
    <row r="14" spans="1:17">
      <c r="A14" s="6" t="s">
        <v>8</v>
      </c>
      <c r="B14" s="110">
        <v>15.9</v>
      </c>
      <c r="C14" s="33">
        <v>88.7</v>
      </c>
      <c r="D14" s="33">
        <v>150</v>
      </c>
      <c r="E14" s="33">
        <v>157.6</v>
      </c>
      <c r="F14" s="33">
        <v>138.6</v>
      </c>
      <c r="G14" s="33">
        <v>125.3</v>
      </c>
      <c r="H14" s="33">
        <v>120.9</v>
      </c>
      <c r="I14" s="33">
        <v>105.2</v>
      </c>
      <c r="J14" s="33">
        <v>99.2</v>
      </c>
      <c r="K14" s="33">
        <v>80.599999999999994</v>
      </c>
      <c r="L14" s="110">
        <v>91</v>
      </c>
      <c r="M14" s="33">
        <v>976.7</v>
      </c>
      <c r="N14" s="33">
        <v>1066.3</v>
      </c>
      <c r="O14" s="110">
        <v>1174.4000000000001</v>
      </c>
    </row>
    <row r="15" spans="1:17">
      <c r="A15" s="6" t="s">
        <v>9</v>
      </c>
      <c r="B15" s="110">
        <v>3.1</v>
      </c>
      <c r="C15" s="33">
        <v>16.8</v>
      </c>
      <c r="D15" s="33">
        <v>21.4</v>
      </c>
      <c r="E15" s="33">
        <v>23.1</v>
      </c>
      <c r="F15" s="33">
        <v>22.1</v>
      </c>
      <c r="G15" s="33">
        <v>22</v>
      </c>
      <c r="H15" s="33">
        <v>21.7</v>
      </c>
      <c r="I15" s="33">
        <v>20</v>
      </c>
      <c r="J15" s="33">
        <v>22.1</v>
      </c>
      <c r="K15" s="33">
        <v>19.600000000000001</v>
      </c>
      <c r="L15" s="110">
        <v>26.8</v>
      </c>
      <c r="M15" s="33">
        <v>171.4</v>
      </c>
      <c r="N15" s="33">
        <v>188.4</v>
      </c>
      <c r="O15" s="110">
        <v>218.8</v>
      </c>
    </row>
    <row r="16" spans="1:17">
      <c r="A16" s="6" t="s">
        <v>10</v>
      </c>
      <c r="B16" s="110">
        <v>1.8</v>
      </c>
      <c r="C16" s="33">
        <v>8</v>
      </c>
      <c r="D16" s="33">
        <v>12.6</v>
      </c>
      <c r="E16" s="33">
        <v>14.4</v>
      </c>
      <c r="F16" s="33">
        <v>12.5</v>
      </c>
      <c r="G16" s="33">
        <v>10.9</v>
      </c>
      <c r="H16" s="33">
        <v>10.199999999999999</v>
      </c>
      <c r="I16" s="33">
        <v>9.3000000000000007</v>
      </c>
      <c r="J16" s="33">
        <v>8.5</v>
      </c>
      <c r="K16" s="33">
        <v>6.2</v>
      </c>
      <c r="L16" s="110">
        <v>5.8</v>
      </c>
      <c r="M16" s="33">
        <v>83.3</v>
      </c>
      <c r="N16" s="33">
        <v>91.2</v>
      </c>
      <c r="O16" s="110">
        <v>99.5</v>
      </c>
    </row>
    <row r="17" spans="1:15">
      <c r="A17" s="6" t="s">
        <v>11</v>
      </c>
      <c r="B17" s="110">
        <v>0.6</v>
      </c>
      <c r="C17" s="33">
        <v>12.8</v>
      </c>
      <c r="D17" s="33">
        <v>27.8</v>
      </c>
      <c r="E17" s="33">
        <v>25.3</v>
      </c>
      <c r="F17" s="33">
        <v>24.5</v>
      </c>
      <c r="G17" s="33">
        <v>22.3</v>
      </c>
      <c r="H17" s="33">
        <v>18.899999999999999</v>
      </c>
      <c r="I17" s="33">
        <v>18.3</v>
      </c>
      <c r="J17" s="33">
        <v>17.5</v>
      </c>
      <c r="K17" s="33">
        <v>13.9</v>
      </c>
      <c r="L17" s="110">
        <v>20.100000000000001</v>
      </c>
      <c r="M17" s="33">
        <v>168.3</v>
      </c>
      <c r="N17" s="33">
        <v>180.4</v>
      </c>
      <c r="O17" s="110">
        <v>202.8</v>
      </c>
    </row>
    <row r="18" spans="1:15">
      <c r="A18" s="5" t="s">
        <v>14</v>
      </c>
      <c r="B18" s="105"/>
      <c r="C18" s="33"/>
      <c r="D18" s="33"/>
      <c r="E18" s="33"/>
      <c r="F18" s="33"/>
      <c r="G18" s="33"/>
      <c r="H18" s="33"/>
      <c r="I18" s="33"/>
      <c r="J18" s="33"/>
      <c r="K18" s="33"/>
      <c r="L18" s="105"/>
      <c r="M18" s="33"/>
      <c r="N18" s="33"/>
      <c r="O18" s="105"/>
    </row>
    <row r="19" spans="1:15">
      <c r="A19" s="6" t="s">
        <v>15</v>
      </c>
      <c r="B19" s="110">
        <v>91</v>
      </c>
      <c r="C19" s="33">
        <v>628.1</v>
      </c>
      <c r="D19" s="33">
        <v>994.3</v>
      </c>
      <c r="E19" s="33">
        <v>1050.7</v>
      </c>
      <c r="F19" s="33">
        <v>925.7</v>
      </c>
      <c r="G19" s="33">
        <v>845.6</v>
      </c>
      <c r="H19" s="33">
        <v>786.9</v>
      </c>
      <c r="I19" s="33">
        <v>686.7</v>
      </c>
      <c r="J19" s="33">
        <v>617.6</v>
      </c>
      <c r="K19" s="33">
        <v>496.3</v>
      </c>
      <c r="L19" s="110">
        <v>627.9</v>
      </c>
      <c r="M19" s="33">
        <v>6404.9</v>
      </c>
      <c r="N19" s="33">
        <v>7036.5</v>
      </c>
      <c r="O19" s="110">
        <v>7753</v>
      </c>
    </row>
    <row r="20" spans="1:15">
      <c r="A20" s="6" t="s">
        <v>16</v>
      </c>
      <c r="B20" s="110">
        <v>39.700000000000003</v>
      </c>
      <c r="C20" s="33">
        <v>127</v>
      </c>
      <c r="D20" s="33">
        <v>136.6</v>
      </c>
      <c r="E20" s="33">
        <v>167.7</v>
      </c>
      <c r="F20" s="33">
        <v>153.19999999999999</v>
      </c>
      <c r="G20" s="33">
        <v>177.3</v>
      </c>
      <c r="H20" s="33">
        <v>180</v>
      </c>
      <c r="I20" s="33">
        <v>196.8</v>
      </c>
      <c r="J20" s="33">
        <v>172.4</v>
      </c>
      <c r="K20" s="33">
        <v>153.9</v>
      </c>
      <c r="L20" s="110">
        <v>217.9</v>
      </c>
      <c r="M20" s="33">
        <v>1336.7</v>
      </c>
      <c r="N20" s="33">
        <v>1461.8</v>
      </c>
      <c r="O20" s="110">
        <v>1719.1</v>
      </c>
    </row>
    <row r="21" spans="1:15">
      <c r="A21" s="6" t="s">
        <v>17</v>
      </c>
      <c r="B21" s="110">
        <v>14.1</v>
      </c>
      <c r="C21" s="33">
        <v>56.7</v>
      </c>
      <c r="D21" s="33">
        <v>85.7</v>
      </c>
      <c r="E21" s="33">
        <v>84.5</v>
      </c>
      <c r="F21" s="33">
        <v>85.9</v>
      </c>
      <c r="G21" s="33">
        <v>88.5</v>
      </c>
      <c r="H21" s="33">
        <v>88</v>
      </c>
      <c r="I21" s="33">
        <v>86.7</v>
      </c>
      <c r="J21" s="33">
        <v>83.2</v>
      </c>
      <c r="K21" s="33">
        <v>69.900000000000006</v>
      </c>
      <c r="L21" s="110">
        <v>98.9</v>
      </c>
      <c r="M21" s="33">
        <v>674.4</v>
      </c>
      <c r="N21" s="33">
        <v>729.8</v>
      </c>
      <c r="O21" s="110">
        <v>842.6</v>
      </c>
    </row>
    <row r="22" spans="1:15">
      <c r="A22" s="6" t="s">
        <v>18</v>
      </c>
      <c r="B22" s="110">
        <v>1.9</v>
      </c>
      <c r="C22" s="33">
        <v>7.5</v>
      </c>
      <c r="D22" s="33">
        <v>18.2</v>
      </c>
      <c r="E22" s="33">
        <v>22.4</v>
      </c>
      <c r="F22" s="33">
        <v>25.9</v>
      </c>
      <c r="G22" s="33">
        <v>18.7</v>
      </c>
      <c r="H22" s="33">
        <v>17.2</v>
      </c>
      <c r="I22" s="33">
        <v>14.6</v>
      </c>
      <c r="J22" s="33">
        <v>14.4</v>
      </c>
      <c r="K22" s="33">
        <v>15.8</v>
      </c>
      <c r="L22" s="110">
        <v>15.3</v>
      </c>
      <c r="M22" s="33">
        <v>148.80000000000001</v>
      </c>
      <c r="N22" s="33">
        <v>157.9</v>
      </c>
      <c r="O22" s="110">
        <v>175.1</v>
      </c>
    </row>
    <row r="23" spans="1:15">
      <c r="A23" s="5" t="s">
        <v>12</v>
      </c>
      <c r="B23" s="105"/>
      <c r="C23" s="33"/>
      <c r="D23" s="33"/>
      <c r="E23" s="33"/>
      <c r="F23" s="33"/>
      <c r="G23" s="33"/>
      <c r="H23" s="33"/>
      <c r="I23" s="33"/>
      <c r="J23" s="33"/>
      <c r="K23" s="33"/>
      <c r="L23" s="105"/>
      <c r="M23" s="33"/>
      <c r="N23" s="33"/>
      <c r="O23" s="105"/>
    </row>
    <row r="24" spans="1:15">
      <c r="A24" s="6" t="s">
        <v>19</v>
      </c>
      <c r="B24" s="110">
        <v>66.900000000000006</v>
      </c>
      <c r="C24" s="33">
        <v>378.6</v>
      </c>
      <c r="D24" s="33">
        <v>605</v>
      </c>
      <c r="E24" s="33">
        <v>657.6</v>
      </c>
      <c r="F24" s="33">
        <v>587.70000000000005</v>
      </c>
      <c r="G24" s="33">
        <v>555.1</v>
      </c>
      <c r="H24" s="33">
        <v>540.1</v>
      </c>
      <c r="I24" s="33">
        <v>503</v>
      </c>
      <c r="J24" s="33">
        <v>459.5</v>
      </c>
      <c r="K24" s="33">
        <v>388.6</v>
      </c>
      <c r="L24" s="110">
        <v>559.29999999999995</v>
      </c>
      <c r="M24" s="33">
        <v>4293.8</v>
      </c>
      <c r="N24" s="33">
        <v>4675.7</v>
      </c>
      <c r="O24" s="110">
        <v>5301.5</v>
      </c>
    </row>
    <row r="25" spans="1:15">
      <c r="A25" s="6" t="s">
        <v>20</v>
      </c>
      <c r="B25" s="110">
        <v>78.5</v>
      </c>
      <c r="C25" s="33">
        <v>439.2</v>
      </c>
      <c r="D25" s="33">
        <v>628.79999999999995</v>
      </c>
      <c r="E25" s="33">
        <v>670.3</v>
      </c>
      <c r="F25" s="33">
        <v>603.6</v>
      </c>
      <c r="G25" s="33">
        <v>575.1</v>
      </c>
      <c r="H25" s="33">
        <v>531.20000000000005</v>
      </c>
      <c r="I25" s="33">
        <v>483.1</v>
      </c>
      <c r="J25" s="33">
        <v>427.3</v>
      </c>
      <c r="K25" s="33">
        <v>345.9</v>
      </c>
      <c r="L25" s="110">
        <v>398.9</v>
      </c>
      <c r="M25" s="33">
        <v>4270.5</v>
      </c>
      <c r="N25" s="33">
        <v>4711.3</v>
      </c>
      <c r="O25" s="110">
        <v>5189.3999999999996</v>
      </c>
    </row>
    <row r="26" spans="1:15">
      <c r="A26" s="8" t="s">
        <v>13</v>
      </c>
      <c r="B26" s="111">
        <v>145</v>
      </c>
      <c r="C26" s="34">
        <v>820.8</v>
      </c>
      <c r="D26" s="34">
        <v>1232.2</v>
      </c>
      <c r="E26" s="34">
        <v>1327.3</v>
      </c>
      <c r="F26" s="34">
        <v>1189.0999999999999</v>
      </c>
      <c r="G26" s="34">
        <v>1132.8</v>
      </c>
      <c r="H26" s="34">
        <v>1074.3</v>
      </c>
      <c r="I26" s="34">
        <v>987.9</v>
      </c>
      <c r="J26" s="34">
        <v>886.4</v>
      </c>
      <c r="K26" s="34">
        <v>736.6</v>
      </c>
      <c r="L26" s="111">
        <v>957.4</v>
      </c>
      <c r="M26" s="34">
        <v>8564.2999999999993</v>
      </c>
      <c r="N26" s="34">
        <v>9384.2000000000007</v>
      </c>
      <c r="O26" s="97">
        <v>10488.7</v>
      </c>
    </row>
    <row r="27" spans="1:15">
      <c r="A27" s="121"/>
      <c r="B27" s="188" t="s">
        <v>67</v>
      </c>
      <c r="C27" s="188"/>
      <c r="D27" s="188"/>
      <c r="E27" s="188"/>
      <c r="F27" s="188"/>
      <c r="G27" s="188"/>
      <c r="H27" s="188"/>
      <c r="I27" s="188"/>
      <c r="J27" s="188"/>
      <c r="K27" s="188"/>
      <c r="L27" s="188"/>
      <c r="M27" s="188"/>
      <c r="N27" s="188"/>
      <c r="O27" s="18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10">
        <v>465.7</v>
      </c>
      <c r="C30" s="33">
        <v>524</v>
      </c>
      <c r="D30" s="33">
        <v>551.79999999999995</v>
      </c>
      <c r="E30" s="33">
        <v>556.79999999999995</v>
      </c>
      <c r="F30" s="33">
        <v>512.9</v>
      </c>
      <c r="G30" s="33">
        <v>512.70000000000005</v>
      </c>
      <c r="H30" s="33">
        <v>497</v>
      </c>
      <c r="I30" s="33">
        <v>491.6</v>
      </c>
      <c r="J30" s="33">
        <v>482.2</v>
      </c>
      <c r="K30" s="33">
        <v>417.8</v>
      </c>
      <c r="L30" s="110">
        <v>672.2</v>
      </c>
      <c r="M30" s="33">
        <v>4024.3</v>
      </c>
      <c r="N30" s="33">
        <v>4553.3999999999996</v>
      </c>
      <c r="O30" s="110">
        <v>5691.9</v>
      </c>
    </row>
    <row r="31" spans="1:15">
      <c r="A31" s="6" t="s">
        <v>5</v>
      </c>
      <c r="B31" s="110">
        <v>363.3</v>
      </c>
      <c r="C31" s="33">
        <v>433.2</v>
      </c>
      <c r="D31" s="33">
        <v>465.1</v>
      </c>
      <c r="E31" s="33">
        <v>465.7</v>
      </c>
      <c r="F31" s="33">
        <v>410.9</v>
      </c>
      <c r="G31" s="33">
        <v>409.4</v>
      </c>
      <c r="H31" s="33">
        <v>405.1</v>
      </c>
      <c r="I31" s="33">
        <v>379.3</v>
      </c>
      <c r="J31" s="33">
        <v>358.8</v>
      </c>
      <c r="K31" s="33">
        <v>322.2</v>
      </c>
      <c r="L31" s="110">
        <v>503.4</v>
      </c>
      <c r="M31" s="33">
        <v>3220</v>
      </c>
      <c r="N31" s="33">
        <v>3649.6</v>
      </c>
      <c r="O31" s="110">
        <v>4518</v>
      </c>
    </row>
    <row r="32" spans="1:15">
      <c r="A32" s="6" t="s">
        <v>6</v>
      </c>
      <c r="B32" s="110">
        <v>302.7</v>
      </c>
      <c r="C32" s="33">
        <v>332.2</v>
      </c>
      <c r="D32" s="33">
        <v>337.5</v>
      </c>
      <c r="E32" s="33">
        <v>332</v>
      </c>
      <c r="F32" s="33">
        <v>310.60000000000002</v>
      </c>
      <c r="G32" s="33">
        <v>326.89999999999998</v>
      </c>
      <c r="H32" s="33">
        <v>320.2</v>
      </c>
      <c r="I32" s="33">
        <v>307.10000000000002</v>
      </c>
      <c r="J32" s="33">
        <v>295.8</v>
      </c>
      <c r="K32" s="33">
        <v>254</v>
      </c>
      <c r="L32" s="110">
        <v>411.6</v>
      </c>
      <c r="M32" s="33">
        <v>2482</v>
      </c>
      <c r="N32" s="33">
        <v>2812.7</v>
      </c>
      <c r="O32" s="110">
        <v>3527.1</v>
      </c>
    </row>
    <row r="33" spans="1:15">
      <c r="A33" s="6" t="s">
        <v>7</v>
      </c>
      <c r="B33" s="110">
        <v>104</v>
      </c>
      <c r="C33" s="33">
        <v>113.3</v>
      </c>
      <c r="D33" s="33">
        <v>112.6</v>
      </c>
      <c r="E33" s="33">
        <v>114.9</v>
      </c>
      <c r="F33" s="33">
        <v>103.8</v>
      </c>
      <c r="G33" s="33">
        <v>107.1</v>
      </c>
      <c r="H33" s="33">
        <v>113.3</v>
      </c>
      <c r="I33" s="33">
        <v>114.6</v>
      </c>
      <c r="J33" s="33">
        <v>110.3</v>
      </c>
      <c r="K33" s="33">
        <v>103</v>
      </c>
      <c r="L33" s="110">
        <v>163.80000000000001</v>
      </c>
      <c r="M33" s="33">
        <v>880.5</v>
      </c>
      <c r="N33" s="33">
        <v>994.1</v>
      </c>
      <c r="O33" s="110">
        <v>1263.4000000000001</v>
      </c>
    </row>
    <row r="34" spans="1:15">
      <c r="A34" s="6" t="s">
        <v>8</v>
      </c>
      <c r="B34" s="110">
        <v>159</v>
      </c>
      <c r="C34" s="33">
        <v>177.2</v>
      </c>
      <c r="D34" s="33">
        <v>206.6</v>
      </c>
      <c r="E34" s="33">
        <v>207.6</v>
      </c>
      <c r="F34" s="33">
        <v>180.6</v>
      </c>
      <c r="G34" s="33">
        <v>179</v>
      </c>
      <c r="H34" s="33">
        <v>177.4</v>
      </c>
      <c r="I34" s="33">
        <v>167</v>
      </c>
      <c r="J34" s="33">
        <v>152.19999999999999</v>
      </c>
      <c r="K34" s="33">
        <v>139.30000000000001</v>
      </c>
      <c r="L34" s="110">
        <v>203.8</v>
      </c>
      <c r="M34" s="33">
        <v>1411.7</v>
      </c>
      <c r="N34" s="33">
        <v>1589.9</v>
      </c>
      <c r="O34" s="110">
        <v>1952</v>
      </c>
    </row>
    <row r="35" spans="1:15">
      <c r="A35" s="6" t="s">
        <v>9</v>
      </c>
      <c r="B35" s="110">
        <v>32.4</v>
      </c>
      <c r="C35" s="33">
        <v>32.1</v>
      </c>
      <c r="D35" s="33">
        <v>29.2</v>
      </c>
      <c r="E35" s="33">
        <v>29.2</v>
      </c>
      <c r="F35" s="33">
        <v>29.2</v>
      </c>
      <c r="G35" s="33">
        <v>31.9</v>
      </c>
      <c r="H35" s="33">
        <v>35.1</v>
      </c>
      <c r="I35" s="33">
        <v>36.1</v>
      </c>
      <c r="J35" s="33">
        <v>37.1</v>
      </c>
      <c r="K35" s="33">
        <v>34.4</v>
      </c>
      <c r="L35" s="110">
        <v>55.7</v>
      </c>
      <c r="M35" s="33">
        <v>262.5</v>
      </c>
      <c r="N35" s="33">
        <v>294.5</v>
      </c>
      <c r="O35" s="110">
        <v>383</v>
      </c>
    </row>
    <row r="36" spans="1:15">
      <c r="A36" s="6" t="s">
        <v>10</v>
      </c>
      <c r="B36" s="110">
        <v>14.6</v>
      </c>
      <c r="C36" s="33">
        <v>16.2</v>
      </c>
      <c r="D36" s="33">
        <v>20.3</v>
      </c>
      <c r="E36" s="33">
        <v>19.2</v>
      </c>
      <c r="F36" s="33">
        <v>17.8</v>
      </c>
      <c r="G36" s="33">
        <v>16.100000000000001</v>
      </c>
      <c r="H36" s="33">
        <v>15.6</v>
      </c>
      <c r="I36" s="33">
        <v>14.8</v>
      </c>
      <c r="J36" s="33">
        <v>12.7</v>
      </c>
      <c r="K36" s="33">
        <v>11.1</v>
      </c>
      <c r="L36" s="110">
        <v>12</v>
      </c>
      <c r="M36" s="33">
        <v>125.8</v>
      </c>
      <c r="N36" s="33">
        <v>142.1</v>
      </c>
      <c r="O36" s="110">
        <v>168.7</v>
      </c>
    </row>
    <row r="37" spans="1:15">
      <c r="A37" s="6" t="s">
        <v>11</v>
      </c>
      <c r="B37" s="110">
        <v>23.5</v>
      </c>
      <c r="C37" s="33">
        <v>29.1</v>
      </c>
      <c r="D37" s="33">
        <v>33.299999999999997</v>
      </c>
      <c r="E37" s="33">
        <v>31.9</v>
      </c>
      <c r="F37" s="33">
        <v>29.4</v>
      </c>
      <c r="G37" s="33">
        <v>26.8</v>
      </c>
      <c r="H37" s="33">
        <v>25.2</v>
      </c>
      <c r="I37" s="33">
        <v>24.4</v>
      </c>
      <c r="J37" s="33">
        <v>22.8</v>
      </c>
      <c r="K37" s="33">
        <v>19.3</v>
      </c>
      <c r="L37" s="110">
        <v>29.3</v>
      </c>
      <c r="M37" s="33">
        <v>213</v>
      </c>
      <c r="N37" s="33">
        <v>240.7</v>
      </c>
      <c r="O37" s="110">
        <v>293.7</v>
      </c>
    </row>
    <row r="38" spans="1:15">
      <c r="A38" s="5" t="s">
        <v>14</v>
      </c>
      <c r="B38" s="105"/>
      <c r="C38" s="33"/>
      <c r="D38" s="33"/>
      <c r="E38" s="33"/>
      <c r="F38" s="33"/>
      <c r="G38" s="33"/>
      <c r="H38" s="33"/>
      <c r="I38" s="33"/>
      <c r="J38" s="33"/>
      <c r="K38" s="33"/>
      <c r="L38" s="105"/>
      <c r="M38" s="33"/>
      <c r="N38" s="33"/>
      <c r="O38" s="105"/>
    </row>
    <row r="39" spans="1:15">
      <c r="A39" s="6" t="s">
        <v>15</v>
      </c>
      <c r="B39" s="110">
        <v>1030.2</v>
      </c>
      <c r="C39" s="33">
        <v>1271.5</v>
      </c>
      <c r="D39" s="33">
        <v>1364.1</v>
      </c>
      <c r="E39" s="33">
        <v>1355.9</v>
      </c>
      <c r="F39" s="33">
        <v>1209.0999999999999</v>
      </c>
      <c r="G39" s="33">
        <v>1174.9000000000001</v>
      </c>
      <c r="H39" s="33">
        <v>1135.8</v>
      </c>
      <c r="I39" s="33">
        <v>1041.7</v>
      </c>
      <c r="J39" s="33">
        <v>997.8</v>
      </c>
      <c r="K39" s="33">
        <v>861.7</v>
      </c>
      <c r="L39" s="110">
        <v>1326.6</v>
      </c>
      <c r="M39" s="33">
        <v>9144.5</v>
      </c>
      <c r="N39" s="33">
        <v>10414.5</v>
      </c>
      <c r="O39" s="110">
        <v>12770.8</v>
      </c>
    </row>
    <row r="40" spans="1:15">
      <c r="A40" s="6" t="s">
        <v>16</v>
      </c>
      <c r="B40" s="110">
        <v>277.7</v>
      </c>
      <c r="C40" s="33">
        <v>244.1</v>
      </c>
      <c r="D40" s="33">
        <v>212.5</v>
      </c>
      <c r="E40" s="33">
        <v>233.3</v>
      </c>
      <c r="F40" s="33">
        <v>220.1</v>
      </c>
      <c r="G40" s="33">
        <v>263.89999999999998</v>
      </c>
      <c r="H40" s="33">
        <v>272</v>
      </c>
      <c r="I40" s="33">
        <v>314.5</v>
      </c>
      <c r="J40" s="33">
        <v>299.39999999999998</v>
      </c>
      <c r="K40" s="33">
        <v>264.39999999999998</v>
      </c>
      <c r="L40" s="110">
        <v>454.5</v>
      </c>
      <c r="M40" s="33">
        <v>2085.6999999999998</v>
      </c>
      <c r="N40" s="33">
        <v>2327.5</v>
      </c>
      <c r="O40" s="110">
        <v>3059.4</v>
      </c>
    </row>
    <row r="41" spans="1:15">
      <c r="A41" s="6" t="s">
        <v>17</v>
      </c>
      <c r="B41" s="110">
        <v>138.4</v>
      </c>
      <c r="C41" s="33">
        <v>124.2</v>
      </c>
      <c r="D41" s="33">
        <v>136.5</v>
      </c>
      <c r="E41" s="33">
        <v>137.4</v>
      </c>
      <c r="F41" s="33">
        <v>131.6</v>
      </c>
      <c r="G41" s="33">
        <v>147.69999999999999</v>
      </c>
      <c r="H41" s="33">
        <v>156.5</v>
      </c>
      <c r="I41" s="33">
        <v>142.69999999999999</v>
      </c>
      <c r="J41" s="33">
        <v>152.30000000000001</v>
      </c>
      <c r="K41" s="33">
        <v>141.4</v>
      </c>
      <c r="L41" s="110">
        <v>229.9</v>
      </c>
      <c r="M41" s="33">
        <v>1146.5</v>
      </c>
      <c r="N41" s="33">
        <v>1272.8</v>
      </c>
      <c r="O41" s="110">
        <v>1641.2</v>
      </c>
    </row>
    <row r="42" spans="1:15">
      <c r="A42" s="6" t="s">
        <v>18</v>
      </c>
      <c r="B42" s="110">
        <v>17.399999999999999</v>
      </c>
      <c r="C42" s="33">
        <v>21.7</v>
      </c>
      <c r="D42" s="33">
        <v>38.1</v>
      </c>
      <c r="E42" s="33">
        <v>28.4</v>
      </c>
      <c r="F42" s="33">
        <v>35.5</v>
      </c>
      <c r="G42" s="33">
        <v>25.9</v>
      </c>
      <c r="H42" s="33">
        <v>28.1</v>
      </c>
      <c r="I42" s="33">
        <v>33.200000000000003</v>
      </c>
      <c r="J42" s="33">
        <v>23.3</v>
      </c>
      <c r="K42" s="33">
        <v>28.7</v>
      </c>
      <c r="L42" s="110">
        <v>38.1</v>
      </c>
      <c r="M42" s="33">
        <v>246</v>
      </c>
      <c r="N42" s="33">
        <v>265</v>
      </c>
      <c r="O42" s="110">
        <v>321.2</v>
      </c>
    </row>
    <row r="43" spans="1:15">
      <c r="A43" s="5" t="s">
        <v>12</v>
      </c>
      <c r="B43" s="105"/>
      <c r="C43" s="33"/>
      <c r="D43" s="33"/>
      <c r="E43" s="33"/>
      <c r="F43" s="33"/>
      <c r="G43" s="33"/>
      <c r="H43" s="33"/>
      <c r="I43" s="33"/>
      <c r="J43" s="33"/>
      <c r="K43" s="33"/>
      <c r="L43" s="105"/>
      <c r="M43" s="33"/>
      <c r="N43" s="33"/>
      <c r="O43" s="105"/>
    </row>
    <row r="44" spans="1:15">
      <c r="A44" s="6" t="s">
        <v>19</v>
      </c>
      <c r="B44" s="110">
        <v>753.5</v>
      </c>
      <c r="C44" s="33">
        <v>847.2</v>
      </c>
      <c r="D44" s="33">
        <v>876.7</v>
      </c>
      <c r="E44" s="33">
        <v>873.5</v>
      </c>
      <c r="F44" s="33">
        <v>793.9</v>
      </c>
      <c r="G44" s="33">
        <v>796.9</v>
      </c>
      <c r="H44" s="33">
        <v>785.3</v>
      </c>
      <c r="I44" s="33">
        <v>753.7</v>
      </c>
      <c r="J44" s="33">
        <v>720.8</v>
      </c>
      <c r="K44" s="33">
        <v>639</v>
      </c>
      <c r="L44" s="110">
        <v>1007.6</v>
      </c>
      <c r="M44" s="33">
        <v>6239.9</v>
      </c>
      <c r="N44" s="33">
        <v>7086.6</v>
      </c>
      <c r="O44" s="110">
        <v>8847.7000000000007</v>
      </c>
    </row>
    <row r="45" spans="1:15">
      <c r="A45" s="6" t="s">
        <v>20</v>
      </c>
      <c r="B45" s="110">
        <v>710.4</v>
      </c>
      <c r="C45" s="33">
        <v>813.3</v>
      </c>
      <c r="D45" s="33">
        <v>879.6</v>
      </c>
      <c r="E45" s="33">
        <v>884.7</v>
      </c>
      <c r="F45" s="33">
        <v>802.3</v>
      </c>
      <c r="G45" s="33">
        <v>815.8</v>
      </c>
      <c r="H45" s="33">
        <v>808.1</v>
      </c>
      <c r="I45" s="33">
        <v>780.8</v>
      </c>
      <c r="J45" s="33">
        <v>754.4</v>
      </c>
      <c r="K45" s="33">
        <v>660.4</v>
      </c>
      <c r="L45" s="110">
        <v>1044.7</v>
      </c>
      <c r="M45" s="33">
        <v>6380.8</v>
      </c>
      <c r="N45" s="33">
        <v>7192.1</v>
      </c>
      <c r="O45" s="110">
        <v>8947.4</v>
      </c>
    </row>
    <row r="46" spans="1:15">
      <c r="A46" s="8" t="s">
        <v>13</v>
      </c>
      <c r="B46" s="111">
        <v>1466.1</v>
      </c>
      <c r="C46" s="34">
        <v>1657</v>
      </c>
      <c r="D46" s="34">
        <v>1753.8</v>
      </c>
      <c r="E46" s="34">
        <v>1756.8</v>
      </c>
      <c r="F46" s="34">
        <v>1595.3</v>
      </c>
      <c r="G46" s="34">
        <v>1613.6</v>
      </c>
      <c r="H46" s="34">
        <v>1592.6</v>
      </c>
      <c r="I46" s="34">
        <v>1535.8</v>
      </c>
      <c r="J46" s="34">
        <v>1476</v>
      </c>
      <c r="K46" s="34">
        <v>1299.4000000000001</v>
      </c>
      <c r="L46" s="111">
        <v>2050.6999999999998</v>
      </c>
      <c r="M46" s="34">
        <v>12620.2</v>
      </c>
      <c r="N46" s="34">
        <v>14278.2</v>
      </c>
      <c r="O46" s="97">
        <v>17794.2</v>
      </c>
    </row>
    <row r="47" spans="1:15">
      <c r="A47" s="121"/>
      <c r="B47" s="188" t="s">
        <v>71</v>
      </c>
      <c r="C47" s="188"/>
      <c r="D47" s="188"/>
      <c r="E47" s="188"/>
      <c r="F47" s="188"/>
      <c r="G47" s="188"/>
      <c r="H47" s="188"/>
      <c r="I47" s="188"/>
      <c r="J47" s="188"/>
      <c r="K47" s="188"/>
      <c r="L47" s="188"/>
      <c r="M47" s="188"/>
      <c r="N47" s="188"/>
      <c r="O47" s="188"/>
    </row>
    <row r="48" spans="1:15">
      <c r="A48" s="40" t="s">
        <v>34</v>
      </c>
      <c r="B48" s="40"/>
      <c r="C48" s="37"/>
      <c r="D48" s="37"/>
      <c r="E48" s="37"/>
      <c r="F48" s="37"/>
      <c r="G48" s="37"/>
      <c r="H48" s="37"/>
      <c r="I48" s="37"/>
      <c r="J48" s="37"/>
      <c r="K48" s="37"/>
      <c r="L48" s="37"/>
      <c r="M48" s="37"/>
      <c r="N48" s="37"/>
    </row>
    <row r="49" spans="1:15">
      <c r="A49" s="5" t="s">
        <v>3</v>
      </c>
      <c r="B49" s="5"/>
    </row>
    <row r="50" spans="1:15">
      <c r="A50" s="6" t="s">
        <v>4</v>
      </c>
      <c r="B50" s="110">
        <v>7.3</v>
      </c>
      <c r="C50" s="33">
        <v>48.2</v>
      </c>
      <c r="D50" s="33">
        <v>72.7</v>
      </c>
      <c r="E50" s="33">
        <v>78.5</v>
      </c>
      <c r="F50" s="33">
        <v>76.099999999999994</v>
      </c>
      <c r="G50" s="33">
        <v>73.2</v>
      </c>
      <c r="H50" s="33">
        <v>68.099999999999994</v>
      </c>
      <c r="I50" s="33">
        <v>67.3</v>
      </c>
      <c r="J50" s="33">
        <v>62</v>
      </c>
      <c r="K50" s="33">
        <v>55.7</v>
      </c>
      <c r="L50" s="110">
        <v>49.9</v>
      </c>
      <c r="M50" s="33">
        <v>69.8</v>
      </c>
      <c r="N50" s="33">
        <v>67.099999999999994</v>
      </c>
      <c r="O50" s="110">
        <v>60.2</v>
      </c>
    </row>
    <row r="51" spans="1:15">
      <c r="A51" s="6" t="s">
        <v>5</v>
      </c>
      <c r="B51" s="110">
        <v>8.8000000000000007</v>
      </c>
      <c r="C51" s="33">
        <v>51.1</v>
      </c>
      <c r="D51" s="33">
        <v>73.099999999999994</v>
      </c>
      <c r="E51" s="33">
        <v>74.900000000000006</v>
      </c>
      <c r="F51" s="33">
        <v>76.400000000000006</v>
      </c>
      <c r="G51" s="33">
        <v>69.8</v>
      </c>
      <c r="H51" s="33">
        <v>69</v>
      </c>
      <c r="I51" s="33">
        <v>64.599999999999994</v>
      </c>
      <c r="J51" s="33">
        <v>56.1</v>
      </c>
      <c r="K51" s="33">
        <v>58.8</v>
      </c>
      <c r="L51" s="110">
        <v>45.3</v>
      </c>
      <c r="M51" s="33">
        <v>68.2</v>
      </c>
      <c r="N51" s="33">
        <v>66.3</v>
      </c>
      <c r="O51" s="110">
        <v>59.2</v>
      </c>
    </row>
    <row r="52" spans="1:15">
      <c r="A52" s="6" t="s">
        <v>6</v>
      </c>
      <c r="B52" s="110">
        <v>15.9</v>
      </c>
      <c r="C52" s="33">
        <v>52.4</v>
      </c>
      <c r="D52" s="33">
        <v>61.1</v>
      </c>
      <c r="E52" s="33">
        <v>71.599999999999994</v>
      </c>
      <c r="F52" s="33">
        <v>68.5</v>
      </c>
      <c r="G52" s="33">
        <v>65.5</v>
      </c>
      <c r="H52" s="33">
        <v>66.7</v>
      </c>
      <c r="I52" s="33">
        <v>62.7</v>
      </c>
      <c r="J52" s="33">
        <v>59.1</v>
      </c>
      <c r="K52" s="33">
        <v>54.6</v>
      </c>
      <c r="L52" s="110">
        <v>42.7</v>
      </c>
      <c r="M52" s="33">
        <v>64.2</v>
      </c>
      <c r="N52" s="33">
        <v>62.8</v>
      </c>
      <c r="O52" s="110">
        <v>56.5</v>
      </c>
    </row>
    <row r="53" spans="1:15">
      <c r="A53" s="6" t="s">
        <v>7</v>
      </c>
      <c r="B53" s="110">
        <v>7.7</v>
      </c>
      <c r="C53" s="33">
        <v>44.2</v>
      </c>
      <c r="D53" s="33">
        <v>68.900000000000006</v>
      </c>
      <c r="E53" s="33">
        <v>69.2</v>
      </c>
      <c r="F53" s="33">
        <v>72.400000000000006</v>
      </c>
      <c r="G53" s="33">
        <v>70.8</v>
      </c>
      <c r="H53" s="33">
        <v>61.3</v>
      </c>
      <c r="I53" s="33">
        <v>56.3</v>
      </c>
      <c r="J53" s="33">
        <v>61.2</v>
      </c>
      <c r="K53" s="33">
        <v>53.8</v>
      </c>
      <c r="L53" s="110">
        <v>44.1</v>
      </c>
      <c r="M53" s="33">
        <v>64.3</v>
      </c>
      <c r="N53" s="33">
        <v>61.9</v>
      </c>
      <c r="O53" s="110">
        <v>55.1</v>
      </c>
    </row>
    <row r="54" spans="1:15">
      <c r="A54" s="6" t="s">
        <v>8</v>
      </c>
      <c r="B54" s="110">
        <v>10</v>
      </c>
      <c r="C54" s="33">
        <v>50</v>
      </c>
      <c r="D54" s="33">
        <v>72.599999999999994</v>
      </c>
      <c r="E54" s="33">
        <v>75.900000000000006</v>
      </c>
      <c r="F54" s="33">
        <v>76.7</v>
      </c>
      <c r="G54" s="33">
        <v>70</v>
      </c>
      <c r="H54" s="33">
        <v>68.2</v>
      </c>
      <c r="I54" s="33">
        <v>63</v>
      </c>
      <c r="J54" s="33">
        <v>65.099999999999994</v>
      </c>
      <c r="K54" s="33">
        <v>57.9</v>
      </c>
      <c r="L54" s="110">
        <v>44.7</v>
      </c>
      <c r="M54" s="33">
        <v>69.2</v>
      </c>
      <c r="N54" s="33">
        <v>67.099999999999994</v>
      </c>
      <c r="O54" s="110">
        <v>60.2</v>
      </c>
    </row>
    <row r="55" spans="1:15">
      <c r="A55" s="6" t="s">
        <v>9</v>
      </c>
      <c r="B55" s="110">
        <v>9.6</v>
      </c>
      <c r="C55" s="33">
        <v>52.3</v>
      </c>
      <c r="D55" s="33">
        <v>73.2</v>
      </c>
      <c r="E55" s="33">
        <v>79.099999999999994</v>
      </c>
      <c r="F55" s="33">
        <v>75.599999999999994</v>
      </c>
      <c r="G55" s="33">
        <v>68.900000000000006</v>
      </c>
      <c r="H55" s="33">
        <v>62</v>
      </c>
      <c r="I55" s="33">
        <v>55.4</v>
      </c>
      <c r="J55" s="33">
        <v>59.4</v>
      </c>
      <c r="K55" s="33">
        <v>57.1</v>
      </c>
      <c r="L55" s="110">
        <v>48.1</v>
      </c>
      <c r="M55" s="33">
        <v>65.3</v>
      </c>
      <c r="N55" s="33">
        <v>64</v>
      </c>
      <c r="O55" s="110">
        <v>57.1</v>
      </c>
    </row>
    <row r="56" spans="1:15">
      <c r="A56" s="6" t="s">
        <v>10</v>
      </c>
      <c r="B56" s="110">
        <v>12.3</v>
      </c>
      <c r="C56" s="33">
        <v>49.4</v>
      </c>
      <c r="D56" s="33">
        <v>62.1</v>
      </c>
      <c r="E56" s="33">
        <v>75.099999999999994</v>
      </c>
      <c r="F56" s="33">
        <v>70.099999999999994</v>
      </c>
      <c r="G56" s="33">
        <v>67.3</v>
      </c>
      <c r="H56" s="33">
        <v>65.3</v>
      </c>
      <c r="I56" s="33">
        <v>62.4</v>
      </c>
      <c r="J56" s="33">
        <v>66.7</v>
      </c>
      <c r="K56" s="33">
        <v>56</v>
      </c>
      <c r="L56" s="110">
        <v>48.3</v>
      </c>
      <c r="M56" s="33">
        <v>66.2</v>
      </c>
      <c r="N56" s="33">
        <v>64.2</v>
      </c>
      <c r="O56" s="110">
        <v>59</v>
      </c>
    </row>
    <row r="57" spans="1:15">
      <c r="A57" s="6" t="s">
        <v>11</v>
      </c>
      <c r="B57" s="110">
        <v>2.6</v>
      </c>
      <c r="C57" s="33">
        <v>44</v>
      </c>
      <c r="D57" s="33">
        <v>83.3</v>
      </c>
      <c r="E57" s="33">
        <v>79.3</v>
      </c>
      <c r="F57" s="33">
        <v>83.4</v>
      </c>
      <c r="G57" s="33">
        <v>83.3</v>
      </c>
      <c r="H57" s="33">
        <v>75</v>
      </c>
      <c r="I57" s="33">
        <v>74.7</v>
      </c>
      <c r="J57" s="33">
        <v>76.5</v>
      </c>
      <c r="K57" s="33">
        <v>72</v>
      </c>
      <c r="L57" s="110">
        <v>68.599999999999994</v>
      </c>
      <c r="M57" s="33">
        <v>79</v>
      </c>
      <c r="N57" s="33">
        <v>75</v>
      </c>
      <c r="O57" s="110">
        <v>69.099999999999994</v>
      </c>
    </row>
    <row r="58" spans="1:15">
      <c r="A58" s="5" t="s">
        <v>14</v>
      </c>
      <c r="B58" s="105"/>
      <c r="C58" s="33"/>
      <c r="D58" s="33"/>
      <c r="E58" s="33"/>
      <c r="F58" s="33"/>
      <c r="G58" s="33"/>
      <c r="H58" s="33"/>
      <c r="I58" s="33"/>
      <c r="J58" s="33"/>
      <c r="K58" s="33"/>
      <c r="L58" s="105"/>
      <c r="M58" s="33"/>
      <c r="N58" s="33"/>
      <c r="O58" s="105"/>
    </row>
    <row r="59" spans="1:15">
      <c r="A59" s="6" t="s">
        <v>15</v>
      </c>
      <c r="B59" s="110">
        <v>8.8000000000000007</v>
      </c>
      <c r="C59" s="33">
        <v>49.4</v>
      </c>
      <c r="D59" s="33">
        <v>72.900000000000006</v>
      </c>
      <c r="E59" s="33">
        <v>77.5</v>
      </c>
      <c r="F59" s="33">
        <v>76.599999999999994</v>
      </c>
      <c r="G59" s="33">
        <v>72</v>
      </c>
      <c r="H59" s="33">
        <v>69.3</v>
      </c>
      <c r="I59" s="33">
        <v>65.900000000000006</v>
      </c>
      <c r="J59" s="33">
        <v>61.9</v>
      </c>
      <c r="K59" s="33">
        <v>57.6</v>
      </c>
      <c r="L59" s="110">
        <v>47.3</v>
      </c>
      <c r="M59" s="33">
        <v>70</v>
      </c>
      <c r="N59" s="33">
        <v>67.599999999999994</v>
      </c>
      <c r="O59" s="110">
        <v>60.7</v>
      </c>
    </row>
    <row r="60" spans="1:15">
      <c r="A60" s="6" t="s">
        <v>16</v>
      </c>
      <c r="B60" s="110">
        <v>14.3</v>
      </c>
      <c r="C60" s="33">
        <v>52</v>
      </c>
      <c r="D60" s="33">
        <v>64.3</v>
      </c>
      <c r="E60" s="33">
        <v>71.900000000000006</v>
      </c>
      <c r="F60" s="33">
        <v>69.599999999999994</v>
      </c>
      <c r="G60" s="33">
        <v>67.2</v>
      </c>
      <c r="H60" s="33">
        <v>66.2</v>
      </c>
      <c r="I60" s="33">
        <v>62.6</v>
      </c>
      <c r="J60" s="33">
        <v>57.6</v>
      </c>
      <c r="K60" s="33">
        <v>58.2</v>
      </c>
      <c r="L60" s="110">
        <v>47.9</v>
      </c>
      <c r="M60" s="33">
        <v>64.099999999999994</v>
      </c>
      <c r="N60" s="33">
        <v>62.8</v>
      </c>
      <c r="O60" s="110">
        <v>56.2</v>
      </c>
    </row>
    <row r="61" spans="1:15">
      <c r="A61" s="6" t="s">
        <v>17</v>
      </c>
      <c r="B61" s="110">
        <v>10.199999999999999</v>
      </c>
      <c r="C61" s="33">
        <v>45.7</v>
      </c>
      <c r="D61" s="33">
        <v>62.8</v>
      </c>
      <c r="E61" s="33">
        <v>61.5</v>
      </c>
      <c r="F61" s="33">
        <v>65.2</v>
      </c>
      <c r="G61" s="33">
        <v>59.9</v>
      </c>
      <c r="H61" s="33">
        <v>56.2</v>
      </c>
      <c r="I61" s="33">
        <v>60.7</v>
      </c>
      <c r="J61" s="33">
        <v>54.6</v>
      </c>
      <c r="K61" s="33">
        <v>49.4</v>
      </c>
      <c r="L61" s="110">
        <v>43</v>
      </c>
      <c r="M61" s="33">
        <v>58.8</v>
      </c>
      <c r="N61" s="33">
        <v>57.3</v>
      </c>
      <c r="O61" s="110">
        <v>51.3</v>
      </c>
    </row>
    <row r="62" spans="1:15">
      <c r="A62" s="6" t="s">
        <v>18</v>
      </c>
      <c r="B62" s="110">
        <v>10.9</v>
      </c>
      <c r="C62" s="33">
        <v>34.700000000000003</v>
      </c>
      <c r="D62" s="33">
        <v>47.8</v>
      </c>
      <c r="E62" s="33">
        <v>78.8</v>
      </c>
      <c r="F62" s="33">
        <v>72.8</v>
      </c>
      <c r="G62" s="33">
        <v>72</v>
      </c>
      <c r="H62" s="33">
        <v>61.5</v>
      </c>
      <c r="I62" s="33">
        <v>44</v>
      </c>
      <c r="J62" s="33">
        <v>61.9</v>
      </c>
      <c r="K62" s="33">
        <v>55</v>
      </c>
      <c r="L62" s="110">
        <v>40.200000000000003</v>
      </c>
      <c r="M62" s="33">
        <v>60.5</v>
      </c>
      <c r="N62" s="33">
        <v>59.6</v>
      </c>
      <c r="O62" s="110">
        <v>54.5</v>
      </c>
    </row>
    <row r="63" spans="1:15">
      <c r="A63" s="5" t="s">
        <v>12</v>
      </c>
      <c r="B63" s="105"/>
      <c r="C63" s="33"/>
      <c r="D63" s="33"/>
      <c r="E63" s="33"/>
      <c r="F63" s="33"/>
      <c r="G63" s="33"/>
      <c r="H63" s="33"/>
      <c r="I63" s="33"/>
      <c r="J63" s="33"/>
      <c r="K63" s="33"/>
      <c r="L63" s="105"/>
      <c r="M63" s="33"/>
      <c r="N63" s="33"/>
      <c r="O63" s="105"/>
    </row>
    <row r="64" spans="1:15">
      <c r="A64" s="6" t="s">
        <v>19</v>
      </c>
      <c r="B64" s="110">
        <v>8.9</v>
      </c>
      <c r="C64" s="33">
        <v>44.7</v>
      </c>
      <c r="D64" s="33">
        <v>69</v>
      </c>
      <c r="E64" s="33">
        <v>75.3</v>
      </c>
      <c r="F64" s="33">
        <v>74</v>
      </c>
      <c r="G64" s="33">
        <v>69.7</v>
      </c>
      <c r="H64" s="33">
        <v>68.8</v>
      </c>
      <c r="I64" s="33">
        <v>66.7</v>
      </c>
      <c r="J64" s="33">
        <v>63.8</v>
      </c>
      <c r="K64" s="33">
        <v>60.8</v>
      </c>
      <c r="L64" s="110">
        <v>55.5</v>
      </c>
      <c r="M64" s="33">
        <v>68.8</v>
      </c>
      <c r="N64" s="33">
        <v>66</v>
      </c>
      <c r="O64" s="110">
        <v>59.9</v>
      </c>
    </row>
    <row r="65" spans="1:15">
      <c r="A65" s="6" t="s">
        <v>20</v>
      </c>
      <c r="B65" s="110">
        <v>11.1</v>
      </c>
      <c r="C65" s="33">
        <v>54</v>
      </c>
      <c r="D65" s="33">
        <v>71.5</v>
      </c>
      <c r="E65" s="33">
        <v>75.8</v>
      </c>
      <c r="F65" s="33">
        <v>75.2</v>
      </c>
      <c r="G65" s="33">
        <v>70.5</v>
      </c>
      <c r="H65" s="33">
        <v>65.7</v>
      </c>
      <c r="I65" s="33">
        <v>61.9</v>
      </c>
      <c r="J65" s="33">
        <v>56.6</v>
      </c>
      <c r="K65" s="33">
        <v>52.4</v>
      </c>
      <c r="L65" s="110">
        <v>38.200000000000003</v>
      </c>
      <c r="M65" s="33">
        <v>66.900000000000006</v>
      </c>
      <c r="N65" s="33">
        <v>65.5</v>
      </c>
      <c r="O65" s="110">
        <v>58</v>
      </c>
    </row>
    <row r="66" spans="1:15">
      <c r="A66" s="8" t="s">
        <v>13</v>
      </c>
      <c r="B66" s="111">
        <v>9.9</v>
      </c>
      <c r="C66" s="34">
        <v>49.5</v>
      </c>
      <c r="D66" s="34">
        <v>70.3</v>
      </c>
      <c r="E66" s="34">
        <v>75.599999999999994</v>
      </c>
      <c r="F66" s="34">
        <v>74.5</v>
      </c>
      <c r="G66" s="34">
        <v>70.2</v>
      </c>
      <c r="H66" s="34">
        <v>67.5</v>
      </c>
      <c r="I66" s="34">
        <v>64.3</v>
      </c>
      <c r="J66" s="34">
        <v>60.1</v>
      </c>
      <c r="K66" s="34">
        <v>56.7</v>
      </c>
      <c r="L66" s="111">
        <v>46.7</v>
      </c>
      <c r="M66" s="34">
        <v>67.900000000000006</v>
      </c>
      <c r="N66" s="34">
        <v>65.7</v>
      </c>
      <c r="O66" s="97">
        <v>58.9</v>
      </c>
    </row>
    <row r="67" spans="1:15">
      <c r="A67" s="121"/>
      <c r="B67" s="188" t="s">
        <v>70</v>
      </c>
      <c r="C67" s="188"/>
      <c r="D67" s="188"/>
      <c r="E67" s="188"/>
      <c r="F67" s="188"/>
      <c r="G67" s="188"/>
      <c r="H67" s="188"/>
      <c r="I67" s="188"/>
      <c r="J67" s="188"/>
      <c r="K67" s="188"/>
      <c r="L67" s="188"/>
      <c r="M67" s="188"/>
      <c r="N67" s="188"/>
      <c r="O67" s="18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10">
        <v>14.6</v>
      </c>
      <c r="C70" s="33">
        <v>5.5</v>
      </c>
      <c r="D70" s="33">
        <v>2.2999999999999998</v>
      </c>
      <c r="E70" s="33">
        <v>1.7</v>
      </c>
      <c r="F70" s="33">
        <v>2.4</v>
      </c>
      <c r="G70" s="33">
        <v>2.4</v>
      </c>
      <c r="H70" s="33">
        <v>2.2999999999999998</v>
      </c>
      <c r="I70" s="33">
        <v>2.5</v>
      </c>
      <c r="J70" s="33">
        <v>3.4</v>
      </c>
      <c r="K70" s="33">
        <v>4.5999999999999996</v>
      </c>
      <c r="L70" s="110">
        <v>3.5</v>
      </c>
      <c r="M70" s="33">
        <v>1</v>
      </c>
      <c r="N70" s="33">
        <v>1.1000000000000001</v>
      </c>
      <c r="O70" s="110">
        <v>1</v>
      </c>
    </row>
    <row r="71" spans="1:15">
      <c r="A71" s="6" t="s">
        <v>5</v>
      </c>
      <c r="B71" s="110">
        <v>12</v>
      </c>
      <c r="C71" s="33">
        <v>3.6</v>
      </c>
      <c r="D71" s="33">
        <v>2.6</v>
      </c>
      <c r="E71" s="33">
        <v>2.4</v>
      </c>
      <c r="F71" s="33">
        <v>2.2000000000000002</v>
      </c>
      <c r="G71" s="33">
        <v>2.4</v>
      </c>
      <c r="H71" s="33">
        <v>2.6</v>
      </c>
      <c r="I71" s="33">
        <v>3.1</v>
      </c>
      <c r="J71" s="33">
        <v>4.5999999999999996</v>
      </c>
      <c r="K71" s="33">
        <v>4.3</v>
      </c>
      <c r="L71" s="110">
        <v>2.6</v>
      </c>
      <c r="M71" s="33">
        <v>1.1000000000000001</v>
      </c>
      <c r="N71" s="33">
        <v>1</v>
      </c>
      <c r="O71" s="110">
        <v>0.9</v>
      </c>
    </row>
    <row r="72" spans="1:15">
      <c r="A72" s="6" t="s">
        <v>6</v>
      </c>
      <c r="B72" s="110">
        <v>12.6</v>
      </c>
      <c r="C72" s="33">
        <v>4.8</v>
      </c>
      <c r="D72" s="33">
        <v>4.3</v>
      </c>
      <c r="E72" s="33">
        <v>3</v>
      </c>
      <c r="F72" s="33">
        <v>3.4</v>
      </c>
      <c r="G72" s="33">
        <v>2.4</v>
      </c>
      <c r="H72" s="33">
        <v>3.2</v>
      </c>
      <c r="I72" s="33">
        <v>3.7</v>
      </c>
      <c r="J72" s="33">
        <v>4.0999999999999996</v>
      </c>
      <c r="K72" s="33">
        <v>3.6</v>
      </c>
      <c r="L72" s="110">
        <v>4.7</v>
      </c>
      <c r="M72" s="33">
        <v>1.4</v>
      </c>
      <c r="N72" s="33">
        <v>1.3</v>
      </c>
      <c r="O72" s="110">
        <v>1.2</v>
      </c>
    </row>
    <row r="73" spans="1:15">
      <c r="A73" s="6" t="s">
        <v>7</v>
      </c>
      <c r="B73" s="110">
        <v>27.3</v>
      </c>
      <c r="C73" s="33">
        <v>6.1</v>
      </c>
      <c r="D73" s="33">
        <v>4.0999999999999996</v>
      </c>
      <c r="E73" s="33">
        <v>3.1</v>
      </c>
      <c r="F73" s="33">
        <v>2.5</v>
      </c>
      <c r="G73" s="33">
        <v>3.9</v>
      </c>
      <c r="H73" s="33">
        <v>4.3</v>
      </c>
      <c r="I73" s="33">
        <v>5.2</v>
      </c>
      <c r="J73" s="33">
        <v>4.8</v>
      </c>
      <c r="K73" s="33">
        <v>6.2</v>
      </c>
      <c r="L73" s="110">
        <v>4.5999999999999996</v>
      </c>
      <c r="M73" s="33">
        <v>1.4</v>
      </c>
      <c r="N73" s="33">
        <v>1.5</v>
      </c>
      <c r="O73" s="110">
        <v>1.4</v>
      </c>
    </row>
    <row r="74" spans="1:15">
      <c r="A74" s="6" t="s">
        <v>8</v>
      </c>
      <c r="B74" s="110">
        <v>16.600000000000001</v>
      </c>
      <c r="C74" s="33">
        <v>8.4</v>
      </c>
      <c r="D74" s="33">
        <v>4.0999999999999996</v>
      </c>
      <c r="E74" s="33">
        <v>3.3</v>
      </c>
      <c r="F74" s="33">
        <v>3.3</v>
      </c>
      <c r="G74" s="33">
        <v>3</v>
      </c>
      <c r="H74" s="33">
        <v>4.2</v>
      </c>
      <c r="I74" s="33">
        <v>3.7</v>
      </c>
      <c r="J74" s="33">
        <v>3.9</v>
      </c>
      <c r="K74" s="33">
        <v>5.7</v>
      </c>
      <c r="L74" s="110">
        <v>4.9000000000000004</v>
      </c>
      <c r="M74" s="33">
        <v>1.7</v>
      </c>
      <c r="N74" s="33">
        <v>1.9</v>
      </c>
      <c r="O74" s="110">
        <v>1.8</v>
      </c>
    </row>
    <row r="75" spans="1:15">
      <c r="A75" s="6" t="s">
        <v>9</v>
      </c>
      <c r="B75" s="110">
        <v>28.5</v>
      </c>
      <c r="C75" s="33">
        <v>6</v>
      </c>
      <c r="D75" s="33">
        <v>4.5999999999999996</v>
      </c>
      <c r="E75" s="33">
        <v>5.4</v>
      </c>
      <c r="F75" s="33">
        <v>4.3</v>
      </c>
      <c r="G75" s="33">
        <v>4.3</v>
      </c>
      <c r="H75" s="33">
        <v>5.9</v>
      </c>
      <c r="I75" s="33">
        <v>6.9</v>
      </c>
      <c r="J75" s="33">
        <v>5.0999999999999996</v>
      </c>
      <c r="K75" s="33">
        <v>5.9</v>
      </c>
      <c r="L75" s="110">
        <v>5.5</v>
      </c>
      <c r="M75" s="33">
        <v>2.4</v>
      </c>
      <c r="N75" s="33">
        <v>2.2000000000000002</v>
      </c>
      <c r="O75" s="110">
        <v>1.9</v>
      </c>
    </row>
    <row r="76" spans="1:15">
      <c r="A76" s="6" t="s">
        <v>10</v>
      </c>
      <c r="B76" s="110">
        <v>34.799999999999997</v>
      </c>
      <c r="C76" s="33">
        <v>8.5</v>
      </c>
      <c r="D76" s="33">
        <v>7.4</v>
      </c>
      <c r="E76" s="33">
        <v>6.5</v>
      </c>
      <c r="F76" s="33">
        <v>5.7</v>
      </c>
      <c r="G76" s="33">
        <v>6</v>
      </c>
      <c r="H76" s="33">
        <v>8.3000000000000007</v>
      </c>
      <c r="I76" s="33">
        <v>8.1</v>
      </c>
      <c r="J76" s="33">
        <v>7.6</v>
      </c>
      <c r="K76" s="33">
        <v>12.5</v>
      </c>
      <c r="L76" s="110">
        <v>9.1999999999999993</v>
      </c>
      <c r="M76" s="33">
        <v>3.5</v>
      </c>
      <c r="N76" s="33">
        <v>3.6</v>
      </c>
      <c r="O76" s="110">
        <v>3.6</v>
      </c>
    </row>
    <row r="77" spans="1:15">
      <c r="A77" s="6" t="s">
        <v>11</v>
      </c>
      <c r="B77" s="112" t="s">
        <v>92</v>
      </c>
      <c r="C77" s="33">
        <v>11.3</v>
      </c>
      <c r="D77" s="33">
        <v>4.7</v>
      </c>
      <c r="E77" s="33">
        <v>4.7</v>
      </c>
      <c r="F77" s="33">
        <v>3.4</v>
      </c>
      <c r="G77" s="33">
        <v>5.3</v>
      </c>
      <c r="H77" s="33">
        <v>5.8</v>
      </c>
      <c r="I77" s="33">
        <v>4.5999999999999996</v>
      </c>
      <c r="J77" s="33">
        <v>5.6</v>
      </c>
      <c r="K77" s="33">
        <v>6.9</v>
      </c>
      <c r="L77" s="110">
        <v>7.2</v>
      </c>
      <c r="M77" s="33">
        <v>2.2999999999999998</v>
      </c>
      <c r="N77" s="33">
        <v>2.2000000000000002</v>
      </c>
      <c r="O77" s="110">
        <v>1.9</v>
      </c>
    </row>
    <row r="78" spans="1:15">
      <c r="A78" s="5" t="s">
        <v>14</v>
      </c>
      <c r="B78" s="105"/>
      <c r="C78" s="33"/>
      <c r="D78" s="33"/>
      <c r="E78" s="33"/>
      <c r="F78" s="33"/>
      <c r="G78" s="33"/>
      <c r="H78" s="33"/>
      <c r="I78" s="33"/>
      <c r="J78" s="33"/>
      <c r="K78" s="33"/>
      <c r="L78" s="105"/>
      <c r="M78" s="33"/>
      <c r="N78" s="33"/>
      <c r="O78" s="105"/>
    </row>
    <row r="79" spans="1:15">
      <c r="A79" s="6" t="s">
        <v>15</v>
      </c>
      <c r="B79" s="110">
        <v>8.4</v>
      </c>
      <c r="C79" s="33">
        <v>2.4</v>
      </c>
      <c r="D79" s="33">
        <v>1.4</v>
      </c>
      <c r="E79" s="33">
        <v>1.1000000000000001</v>
      </c>
      <c r="F79" s="33">
        <v>1.5</v>
      </c>
      <c r="G79" s="33">
        <v>1.7</v>
      </c>
      <c r="H79" s="33">
        <v>1.9</v>
      </c>
      <c r="I79" s="33">
        <v>1.8</v>
      </c>
      <c r="J79" s="33">
        <v>2.2000000000000002</v>
      </c>
      <c r="K79" s="33">
        <v>2.9</v>
      </c>
      <c r="L79" s="110">
        <v>2.6</v>
      </c>
      <c r="M79" s="33">
        <v>0.8</v>
      </c>
      <c r="N79" s="33">
        <v>0.8</v>
      </c>
      <c r="O79" s="110">
        <v>0.7</v>
      </c>
    </row>
    <row r="80" spans="1:15">
      <c r="A80" s="6" t="s">
        <v>16</v>
      </c>
      <c r="B80" s="110">
        <v>13.8</v>
      </c>
      <c r="C80" s="33">
        <v>8.3000000000000007</v>
      </c>
      <c r="D80" s="33">
        <v>7.2</v>
      </c>
      <c r="E80" s="33">
        <v>6.2</v>
      </c>
      <c r="F80" s="33">
        <v>6.2</v>
      </c>
      <c r="G80" s="33">
        <v>5.4</v>
      </c>
      <c r="H80" s="33">
        <v>6.4</v>
      </c>
      <c r="I80" s="33">
        <v>5.5</v>
      </c>
      <c r="J80" s="33">
        <v>6.5</v>
      </c>
      <c r="K80" s="33">
        <v>6.7</v>
      </c>
      <c r="L80" s="110">
        <v>6.9</v>
      </c>
      <c r="M80" s="33">
        <v>2.9</v>
      </c>
      <c r="N80" s="33">
        <v>2.7</v>
      </c>
      <c r="O80" s="110">
        <v>3</v>
      </c>
    </row>
    <row r="81" spans="1:15">
      <c r="A81" s="6" t="s">
        <v>17</v>
      </c>
      <c r="B81" s="110">
        <v>19.7</v>
      </c>
      <c r="C81" s="33">
        <v>11.7</v>
      </c>
      <c r="D81" s="33">
        <v>10</v>
      </c>
      <c r="E81" s="33">
        <v>10</v>
      </c>
      <c r="F81" s="33">
        <v>9.1</v>
      </c>
      <c r="G81" s="33">
        <v>9.4</v>
      </c>
      <c r="H81" s="33">
        <v>9.6999999999999993</v>
      </c>
      <c r="I81" s="33">
        <v>9.6999999999999993</v>
      </c>
      <c r="J81" s="33">
        <v>7.9</v>
      </c>
      <c r="K81" s="33">
        <v>9.8000000000000007</v>
      </c>
      <c r="L81" s="110">
        <v>7.2</v>
      </c>
      <c r="M81" s="33">
        <v>4.9000000000000004</v>
      </c>
      <c r="N81" s="33">
        <v>4.7</v>
      </c>
      <c r="O81" s="110">
        <v>4.5</v>
      </c>
    </row>
    <row r="82" spans="1:15">
      <c r="A82" s="6" t="s">
        <v>18</v>
      </c>
      <c r="B82" s="110">
        <v>46.4</v>
      </c>
      <c r="C82" s="33" t="s">
        <v>92</v>
      </c>
      <c r="D82" s="33">
        <v>29</v>
      </c>
      <c r="E82" s="33">
        <v>26.5</v>
      </c>
      <c r="F82" s="33">
        <v>21.2</v>
      </c>
      <c r="G82" s="33">
        <v>17.3</v>
      </c>
      <c r="H82" s="33">
        <v>22</v>
      </c>
      <c r="I82" s="33">
        <v>21.4</v>
      </c>
      <c r="J82" s="33">
        <v>20.7</v>
      </c>
      <c r="K82" s="33">
        <v>23.3</v>
      </c>
      <c r="L82" s="110">
        <v>23.3</v>
      </c>
      <c r="M82" s="33">
        <v>14.1</v>
      </c>
      <c r="N82" s="33">
        <v>13.7</v>
      </c>
      <c r="O82" s="110">
        <v>13.5</v>
      </c>
    </row>
    <row r="83" spans="1:15">
      <c r="A83" s="5" t="s">
        <v>12</v>
      </c>
      <c r="B83" s="105"/>
      <c r="C83" s="33"/>
      <c r="D83" s="33"/>
      <c r="E83" s="33"/>
      <c r="F83" s="33"/>
      <c r="G83" s="33"/>
      <c r="H83" s="33"/>
      <c r="I83" s="33"/>
      <c r="J83" s="33"/>
      <c r="K83" s="33"/>
      <c r="L83" s="105"/>
      <c r="M83" s="33"/>
      <c r="N83" s="33"/>
      <c r="O83" s="105"/>
    </row>
    <row r="84" spans="1:15">
      <c r="A84" s="6" t="s">
        <v>19</v>
      </c>
      <c r="B84" s="110">
        <v>9.1</v>
      </c>
      <c r="C84" s="33">
        <v>4.0999999999999996</v>
      </c>
      <c r="D84" s="33">
        <v>1.6</v>
      </c>
      <c r="E84" s="33">
        <v>1.5</v>
      </c>
      <c r="F84" s="33">
        <v>1.5</v>
      </c>
      <c r="G84" s="33">
        <v>1.6</v>
      </c>
      <c r="H84" s="33">
        <v>1.7</v>
      </c>
      <c r="I84" s="33">
        <v>1.6</v>
      </c>
      <c r="J84" s="33">
        <v>2.1</v>
      </c>
      <c r="K84" s="33">
        <v>2.9</v>
      </c>
      <c r="L84" s="110">
        <v>2</v>
      </c>
      <c r="M84" s="33">
        <v>0.7</v>
      </c>
      <c r="N84" s="33">
        <v>0.8</v>
      </c>
      <c r="O84" s="110">
        <v>0.7</v>
      </c>
    </row>
    <row r="85" spans="1:15">
      <c r="A85" s="6" t="s">
        <v>20</v>
      </c>
      <c r="B85" s="110">
        <v>8.1</v>
      </c>
      <c r="C85" s="33">
        <v>2.5</v>
      </c>
      <c r="D85" s="33">
        <v>1.6</v>
      </c>
      <c r="E85" s="33">
        <v>1.4</v>
      </c>
      <c r="F85" s="33">
        <v>1.5</v>
      </c>
      <c r="G85" s="33">
        <v>1.4</v>
      </c>
      <c r="H85" s="33">
        <v>2</v>
      </c>
      <c r="I85" s="33">
        <v>1.8</v>
      </c>
      <c r="J85" s="33">
        <v>2.4</v>
      </c>
      <c r="K85" s="33">
        <v>2.6</v>
      </c>
      <c r="L85" s="110">
        <v>2.9</v>
      </c>
      <c r="M85" s="33">
        <v>0.6</v>
      </c>
      <c r="N85" s="33">
        <v>0.6</v>
      </c>
      <c r="O85" s="110">
        <v>0.6</v>
      </c>
    </row>
    <row r="86" spans="1:15">
      <c r="A86" s="8" t="s">
        <v>13</v>
      </c>
      <c r="B86" s="111">
        <v>6.7</v>
      </c>
      <c r="C86" s="34">
        <v>2.6</v>
      </c>
      <c r="D86" s="34">
        <v>1.2</v>
      </c>
      <c r="E86" s="34">
        <v>1</v>
      </c>
      <c r="F86" s="34">
        <v>1.1000000000000001</v>
      </c>
      <c r="G86" s="34">
        <v>1</v>
      </c>
      <c r="H86" s="34">
        <v>1.3</v>
      </c>
      <c r="I86" s="34">
        <v>1.2</v>
      </c>
      <c r="J86" s="34">
        <v>1.8</v>
      </c>
      <c r="K86" s="34">
        <v>2.2000000000000002</v>
      </c>
      <c r="L86" s="111">
        <v>1.8</v>
      </c>
      <c r="M86" s="34">
        <v>0.5</v>
      </c>
      <c r="N86" s="34">
        <v>0.5</v>
      </c>
      <c r="O86" s="97">
        <v>0.5</v>
      </c>
    </row>
    <row r="87" spans="1:15">
      <c r="A87" s="121"/>
      <c r="B87" s="188" t="s">
        <v>70</v>
      </c>
      <c r="C87" s="188"/>
      <c r="D87" s="188"/>
      <c r="E87" s="188"/>
      <c r="F87" s="188"/>
      <c r="G87" s="188"/>
      <c r="H87" s="188"/>
      <c r="I87" s="188"/>
      <c r="J87" s="188"/>
      <c r="K87" s="188"/>
      <c r="L87" s="188"/>
      <c r="M87" s="188"/>
      <c r="N87" s="188"/>
      <c r="O87" s="18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10">
        <v>0.8</v>
      </c>
      <c r="C90" s="33">
        <v>0.3</v>
      </c>
      <c r="D90" s="33">
        <v>0.3</v>
      </c>
      <c r="E90" s="33">
        <v>0.4</v>
      </c>
      <c r="F90" s="33">
        <v>0.3</v>
      </c>
      <c r="G90" s="33">
        <v>0.3</v>
      </c>
      <c r="H90" s="33">
        <v>0.3</v>
      </c>
      <c r="I90" s="33">
        <v>0.3</v>
      </c>
      <c r="J90" s="33">
        <v>0.9</v>
      </c>
      <c r="K90" s="33">
        <v>1.1000000000000001</v>
      </c>
      <c r="L90" s="110">
        <v>0.4</v>
      </c>
      <c r="M90" s="33">
        <v>0.1</v>
      </c>
      <c r="N90" s="33">
        <v>0.1</v>
      </c>
      <c r="O90" s="110">
        <v>0.1</v>
      </c>
    </row>
    <row r="91" spans="1:15">
      <c r="A91" s="6" t="s">
        <v>5</v>
      </c>
      <c r="B91" s="110">
        <v>0.3</v>
      </c>
      <c r="C91" s="33">
        <v>0.3</v>
      </c>
      <c r="D91" s="33">
        <v>0.3</v>
      </c>
      <c r="E91" s="33">
        <v>0.2</v>
      </c>
      <c r="F91" s="33">
        <v>0.4</v>
      </c>
      <c r="G91" s="33">
        <v>0.3</v>
      </c>
      <c r="H91" s="33">
        <v>0.3</v>
      </c>
      <c r="I91" s="33">
        <v>0.5</v>
      </c>
      <c r="J91" s="33">
        <v>1.3</v>
      </c>
      <c r="K91" s="33">
        <v>1.5</v>
      </c>
      <c r="L91" s="110">
        <v>0.6</v>
      </c>
      <c r="M91" s="33">
        <v>0.1</v>
      </c>
      <c r="N91" s="33">
        <v>0.1</v>
      </c>
      <c r="O91" s="110">
        <v>0.1</v>
      </c>
    </row>
    <row r="92" spans="1:15">
      <c r="A92" s="6" t="s">
        <v>6</v>
      </c>
      <c r="B92" s="110">
        <v>1.7</v>
      </c>
      <c r="C92" s="33">
        <v>0.6</v>
      </c>
      <c r="D92" s="33">
        <v>1.1000000000000001</v>
      </c>
      <c r="E92" s="33">
        <v>1.2</v>
      </c>
      <c r="F92" s="33">
        <v>0.8</v>
      </c>
      <c r="G92" s="33">
        <v>0.5</v>
      </c>
      <c r="H92" s="33">
        <v>0.8</v>
      </c>
      <c r="I92" s="33">
        <v>0.5</v>
      </c>
      <c r="J92" s="33">
        <v>1.7</v>
      </c>
      <c r="K92" s="33">
        <v>1.5</v>
      </c>
      <c r="L92" s="110">
        <v>0.7</v>
      </c>
      <c r="M92" s="33">
        <v>0.6</v>
      </c>
      <c r="N92" s="33">
        <v>0.6</v>
      </c>
      <c r="O92" s="110">
        <v>0.6</v>
      </c>
    </row>
    <row r="93" spans="1:15">
      <c r="A93" s="6" t="s">
        <v>7</v>
      </c>
      <c r="B93" s="110">
        <v>0.6</v>
      </c>
      <c r="C93" s="33">
        <v>0.7</v>
      </c>
      <c r="D93" s="33">
        <v>1.3</v>
      </c>
      <c r="E93" s="33">
        <v>0.7</v>
      </c>
      <c r="F93" s="33">
        <v>0.6</v>
      </c>
      <c r="G93" s="33">
        <v>0.7</v>
      </c>
      <c r="H93" s="33">
        <v>0.8</v>
      </c>
      <c r="I93" s="33">
        <v>0.6</v>
      </c>
      <c r="J93" s="33">
        <v>1.1000000000000001</v>
      </c>
      <c r="K93" s="33">
        <v>1.2</v>
      </c>
      <c r="L93" s="110">
        <v>0.8</v>
      </c>
      <c r="M93" s="33">
        <v>0.4</v>
      </c>
      <c r="N93" s="33">
        <v>0.4</v>
      </c>
      <c r="O93" s="110">
        <v>0.4</v>
      </c>
    </row>
    <row r="94" spans="1:15">
      <c r="A94" s="6" t="s">
        <v>8</v>
      </c>
      <c r="B94" s="110">
        <v>1.6</v>
      </c>
      <c r="C94" s="33">
        <v>0.6</v>
      </c>
      <c r="D94" s="33">
        <v>0.6</v>
      </c>
      <c r="E94" s="33">
        <v>1.1000000000000001</v>
      </c>
      <c r="F94" s="33">
        <v>1.1000000000000001</v>
      </c>
      <c r="G94" s="33">
        <v>0.5</v>
      </c>
      <c r="H94" s="33">
        <v>0.6</v>
      </c>
      <c r="I94" s="33">
        <v>0.6</v>
      </c>
      <c r="J94" s="33">
        <v>1.9</v>
      </c>
      <c r="K94" s="33">
        <v>1.9</v>
      </c>
      <c r="L94" s="110">
        <v>0.5</v>
      </c>
      <c r="M94" s="33">
        <v>0.5</v>
      </c>
      <c r="N94" s="33">
        <v>0.5</v>
      </c>
      <c r="O94" s="110">
        <v>0.4</v>
      </c>
    </row>
    <row r="95" spans="1:15">
      <c r="A95" s="6" t="s">
        <v>9</v>
      </c>
      <c r="B95" s="110">
        <v>2.2000000000000002</v>
      </c>
      <c r="C95" s="33">
        <v>0.9</v>
      </c>
      <c r="D95" s="33">
        <v>0.9</v>
      </c>
      <c r="E95" s="33">
        <v>1</v>
      </c>
      <c r="F95" s="33">
        <v>0.9</v>
      </c>
      <c r="G95" s="33">
        <v>0.8</v>
      </c>
      <c r="H95" s="33">
        <v>0.7</v>
      </c>
      <c r="I95" s="33">
        <v>0.8</v>
      </c>
      <c r="J95" s="33">
        <v>1.6</v>
      </c>
      <c r="K95" s="33">
        <v>1.7</v>
      </c>
      <c r="L95" s="110">
        <v>0.8</v>
      </c>
      <c r="M95" s="33">
        <v>0.1</v>
      </c>
      <c r="N95" s="33">
        <v>0.1</v>
      </c>
      <c r="O95" s="110">
        <v>0.2</v>
      </c>
    </row>
    <row r="96" spans="1:15">
      <c r="A96" s="6" t="s">
        <v>10</v>
      </c>
      <c r="B96" s="110">
        <v>3.6</v>
      </c>
      <c r="C96" s="33">
        <v>4.5999999999999996</v>
      </c>
      <c r="D96" s="33">
        <v>4</v>
      </c>
      <c r="E96" s="33">
        <v>5.3</v>
      </c>
      <c r="F96" s="33">
        <v>2.7</v>
      </c>
      <c r="G96" s="33">
        <v>3.4</v>
      </c>
      <c r="H96" s="33">
        <v>4.5</v>
      </c>
      <c r="I96" s="33">
        <v>2.4</v>
      </c>
      <c r="J96" s="33">
        <v>5</v>
      </c>
      <c r="K96" s="33">
        <v>4.4000000000000004</v>
      </c>
      <c r="L96" s="110">
        <v>4.4000000000000004</v>
      </c>
      <c r="M96" s="33">
        <v>3</v>
      </c>
      <c r="N96" s="33">
        <v>3.1</v>
      </c>
      <c r="O96" s="110">
        <v>3</v>
      </c>
    </row>
    <row r="97" spans="1:15">
      <c r="A97" s="6" t="s">
        <v>11</v>
      </c>
      <c r="B97" s="110">
        <v>1.3</v>
      </c>
      <c r="C97" s="33">
        <v>1.6</v>
      </c>
      <c r="D97" s="33">
        <v>1.8</v>
      </c>
      <c r="E97" s="33">
        <v>2.8</v>
      </c>
      <c r="F97" s="33">
        <v>1.3</v>
      </c>
      <c r="G97" s="33">
        <v>2.1</v>
      </c>
      <c r="H97" s="33">
        <v>1.6</v>
      </c>
      <c r="I97" s="33">
        <v>1.4</v>
      </c>
      <c r="J97" s="33">
        <v>2.7</v>
      </c>
      <c r="K97" s="33">
        <v>3.1</v>
      </c>
      <c r="L97" s="110">
        <v>1.8</v>
      </c>
      <c r="M97" s="33">
        <v>0.8</v>
      </c>
      <c r="N97" s="33">
        <v>0.8</v>
      </c>
      <c r="O97" s="110">
        <v>0.7</v>
      </c>
    </row>
    <row r="98" spans="1:15">
      <c r="A98" s="5" t="s">
        <v>14</v>
      </c>
      <c r="B98" s="105"/>
      <c r="C98" s="33"/>
      <c r="D98" s="33"/>
      <c r="E98" s="33"/>
      <c r="F98" s="33"/>
      <c r="G98" s="33"/>
      <c r="H98" s="33"/>
      <c r="I98" s="33"/>
      <c r="J98" s="33"/>
      <c r="K98" s="33"/>
      <c r="L98" s="105"/>
      <c r="M98" s="33"/>
      <c r="N98" s="33"/>
      <c r="O98" s="105"/>
    </row>
    <row r="99" spans="1:15">
      <c r="A99" s="6" t="s">
        <v>15</v>
      </c>
      <c r="B99" s="110">
        <v>1.2</v>
      </c>
      <c r="C99" s="33">
        <v>1.2</v>
      </c>
      <c r="D99" s="33">
        <v>0.6</v>
      </c>
      <c r="E99" s="33">
        <v>0.8</v>
      </c>
      <c r="F99" s="33">
        <v>0.9</v>
      </c>
      <c r="G99" s="33">
        <v>0.8</v>
      </c>
      <c r="H99" s="33">
        <v>0.9</v>
      </c>
      <c r="I99" s="33">
        <v>1.1000000000000001</v>
      </c>
      <c r="J99" s="33">
        <v>1.2</v>
      </c>
      <c r="K99" s="33">
        <v>1.2</v>
      </c>
      <c r="L99" s="110">
        <v>1.3</v>
      </c>
      <c r="M99" s="33">
        <v>0.5</v>
      </c>
      <c r="N99" s="33">
        <v>0.5</v>
      </c>
      <c r="O99" s="110">
        <v>0.5</v>
      </c>
    </row>
    <row r="100" spans="1:15">
      <c r="A100" s="6" t="s">
        <v>16</v>
      </c>
      <c r="B100" s="110">
        <v>4.5999999999999996</v>
      </c>
      <c r="C100" s="33">
        <v>6.8</v>
      </c>
      <c r="D100" s="33">
        <v>5</v>
      </c>
      <c r="E100" s="33">
        <v>4.8</v>
      </c>
      <c r="F100" s="33">
        <v>4.4000000000000004</v>
      </c>
      <c r="G100" s="33">
        <v>4.7</v>
      </c>
      <c r="H100" s="33">
        <v>5.4</v>
      </c>
      <c r="I100" s="33">
        <v>4.5</v>
      </c>
      <c r="J100" s="33">
        <v>4.0999999999999996</v>
      </c>
      <c r="K100" s="33">
        <v>5.3</v>
      </c>
      <c r="L100" s="110">
        <v>4.8</v>
      </c>
      <c r="M100" s="33">
        <v>2.7</v>
      </c>
      <c r="N100" s="33">
        <v>2.7</v>
      </c>
      <c r="O100" s="110">
        <v>2.7</v>
      </c>
    </row>
    <row r="101" spans="1:15">
      <c r="A101" s="6" t="s">
        <v>17</v>
      </c>
      <c r="B101" s="110">
        <v>6.6</v>
      </c>
      <c r="C101" s="33">
        <v>8</v>
      </c>
      <c r="D101" s="33">
        <v>8.3000000000000007</v>
      </c>
      <c r="E101" s="33">
        <v>6.7</v>
      </c>
      <c r="F101" s="33">
        <v>8.6999999999999993</v>
      </c>
      <c r="G101" s="33">
        <v>6.5</v>
      </c>
      <c r="H101" s="33">
        <v>7</v>
      </c>
      <c r="I101" s="33">
        <v>7.8</v>
      </c>
      <c r="J101" s="33">
        <v>5.9</v>
      </c>
      <c r="K101" s="33">
        <v>8</v>
      </c>
      <c r="L101" s="110">
        <v>6.6</v>
      </c>
      <c r="M101" s="33">
        <v>4.0999999999999996</v>
      </c>
      <c r="N101" s="33">
        <v>3.8</v>
      </c>
      <c r="O101" s="110">
        <v>3.8</v>
      </c>
    </row>
    <row r="102" spans="1:15">
      <c r="A102" s="6" t="s">
        <v>18</v>
      </c>
      <c r="B102" s="110">
        <v>24.8</v>
      </c>
      <c r="C102" s="33">
        <v>26.5</v>
      </c>
      <c r="D102" s="33">
        <v>20.3</v>
      </c>
      <c r="E102" s="33">
        <v>21.1</v>
      </c>
      <c r="F102" s="33">
        <v>17.7</v>
      </c>
      <c r="G102" s="33">
        <v>17.600000000000001</v>
      </c>
      <c r="H102" s="33">
        <v>20</v>
      </c>
      <c r="I102" s="33">
        <v>18</v>
      </c>
      <c r="J102" s="33">
        <v>21.6</v>
      </c>
      <c r="K102" s="33">
        <v>16.2</v>
      </c>
      <c r="L102" s="110">
        <v>18.600000000000001</v>
      </c>
      <c r="M102" s="33">
        <v>12.6</v>
      </c>
      <c r="N102" s="33">
        <v>12.9</v>
      </c>
      <c r="O102" s="110">
        <v>12.4</v>
      </c>
    </row>
    <row r="103" spans="1:15">
      <c r="A103" s="5" t="s">
        <v>12</v>
      </c>
      <c r="B103" s="105"/>
      <c r="C103" s="33"/>
      <c r="D103" s="33"/>
      <c r="E103" s="33"/>
      <c r="F103" s="33"/>
      <c r="G103" s="33"/>
      <c r="H103" s="33"/>
      <c r="I103" s="33"/>
      <c r="J103" s="33"/>
      <c r="K103" s="33"/>
      <c r="L103" s="105"/>
      <c r="M103" s="33"/>
      <c r="N103" s="33"/>
      <c r="O103" s="105"/>
    </row>
    <row r="104" spans="1:15">
      <c r="A104" s="6" t="s">
        <v>19</v>
      </c>
      <c r="B104" s="110">
        <v>0.4</v>
      </c>
      <c r="C104" s="33">
        <v>0.2</v>
      </c>
      <c r="D104" s="33">
        <v>0.3</v>
      </c>
      <c r="E104" s="33">
        <v>0.4</v>
      </c>
      <c r="F104" s="33">
        <v>0.3</v>
      </c>
      <c r="G104" s="33">
        <v>0.2</v>
      </c>
      <c r="H104" s="33">
        <v>0.2</v>
      </c>
      <c r="I104" s="33">
        <v>0.3</v>
      </c>
      <c r="J104" s="33">
        <v>0.6</v>
      </c>
      <c r="K104" s="33">
        <v>0.7</v>
      </c>
      <c r="L104" s="110">
        <v>0.3</v>
      </c>
      <c r="M104" s="33">
        <v>0.2</v>
      </c>
      <c r="N104" s="33">
        <v>0.2</v>
      </c>
      <c r="O104" s="110">
        <v>0.2</v>
      </c>
    </row>
    <row r="105" spans="1:15">
      <c r="A105" s="6" t="s">
        <v>20</v>
      </c>
      <c r="B105" s="110">
        <v>0.8</v>
      </c>
      <c r="C105" s="33">
        <v>0.1</v>
      </c>
      <c r="D105" s="33">
        <v>0.2</v>
      </c>
      <c r="E105" s="33">
        <v>0.4</v>
      </c>
      <c r="F105" s="33">
        <v>0.2</v>
      </c>
      <c r="G105" s="33">
        <v>0.2</v>
      </c>
      <c r="H105" s="33">
        <v>0.3</v>
      </c>
      <c r="I105" s="33">
        <v>0.2</v>
      </c>
      <c r="J105" s="33">
        <v>0.8</v>
      </c>
      <c r="K105" s="33">
        <v>0.8</v>
      </c>
      <c r="L105" s="110">
        <v>0.3</v>
      </c>
      <c r="M105" s="33">
        <v>0.2</v>
      </c>
      <c r="N105" s="33">
        <v>0.1</v>
      </c>
      <c r="O105" s="110">
        <v>0.1</v>
      </c>
    </row>
    <row r="106" spans="1:15">
      <c r="A106" s="8" t="s">
        <v>13</v>
      </c>
      <c r="B106" s="111">
        <v>0.4</v>
      </c>
      <c r="C106" s="34">
        <v>0.1</v>
      </c>
      <c r="D106" s="34">
        <v>0.2</v>
      </c>
      <c r="E106" s="34">
        <v>0.3</v>
      </c>
      <c r="F106" s="34">
        <v>0.2</v>
      </c>
      <c r="G106" s="34">
        <v>0.1</v>
      </c>
      <c r="H106" s="34">
        <v>0.2</v>
      </c>
      <c r="I106" s="34">
        <v>0.2</v>
      </c>
      <c r="J106" s="34">
        <v>0.6</v>
      </c>
      <c r="K106" s="34">
        <v>0.6</v>
      </c>
      <c r="L106" s="111">
        <v>0.2</v>
      </c>
      <c r="M106" s="34">
        <v>0.1</v>
      </c>
      <c r="N106" s="34">
        <v>0.1</v>
      </c>
      <c r="O106" s="97">
        <v>0.1</v>
      </c>
    </row>
    <row r="107" spans="1:15">
      <c r="A107" s="121"/>
      <c r="B107" s="188" t="s">
        <v>69</v>
      </c>
      <c r="C107" s="188"/>
      <c r="D107" s="188"/>
      <c r="E107" s="188"/>
      <c r="F107" s="188"/>
      <c r="G107" s="188"/>
      <c r="H107" s="188"/>
      <c r="I107" s="188"/>
      <c r="J107" s="188"/>
      <c r="K107" s="188"/>
      <c r="L107" s="188"/>
      <c r="M107" s="188"/>
      <c r="N107" s="188"/>
      <c r="O107" s="18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10">
        <v>14.6</v>
      </c>
      <c r="C110" s="33">
        <v>5.5</v>
      </c>
      <c r="D110" s="33">
        <v>2.2999999999999998</v>
      </c>
      <c r="E110" s="33">
        <v>1.6</v>
      </c>
      <c r="F110" s="33">
        <v>2.4</v>
      </c>
      <c r="G110" s="33">
        <v>2.2999999999999998</v>
      </c>
      <c r="H110" s="33">
        <v>2.2000000000000002</v>
      </c>
      <c r="I110" s="33">
        <v>2.5</v>
      </c>
      <c r="J110" s="33">
        <v>3.3</v>
      </c>
      <c r="K110" s="33">
        <v>4.4000000000000004</v>
      </c>
      <c r="L110" s="110">
        <v>3.5</v>
      </c>
      <c r="M110" s="33">
        <v>1</v>
      </c>
      <c r="N110" s="33">
        <v>1.1000000000000001</v>
      </c>
      <c r="O110" s="110">
        <v>1</v>
      </c>
    </row>
    <row r="111" spans="1:15">
      <c r="A111" s="6" t="s">
        <v>5</v>
      </c>
      <c r="B111" s="110">
        <v>12</v>
      </c>
      <c r="C111" s="33">
        <v>3.5</v>
      </c>
      <c r="D111" s="33">
        <v>2.6</v>
      </c>
      <c r="E111" s="33">
        <v>2.4</v>
      </c>
      <c r="F111" s="33">
        <v>2.1</v>
      </c>
      <c r="G111" s="33">
        <v>2.2999999999999998</v>
      </c>
      <c r="H111" s="33">
        <v>2.6</v>
      </c>
      <c r="I111" s="33">
        <v>3.1</v>
      </c>
      <c r="J111" s="33">
        <v>4.4000000000000004</v>
      </c>
      <c r="K111" s="33">
        <v>4.0999999999999996</v>
      </c>
      <c r="L111" s="110">
        <v>2.5</v>
      </c>
      <c r="M111" s="33">
        <v>1.1000000000000001</v>
      </c>
      <c r="N111" s="33">
        <v>1</v>
      </c>
      <c r="O111" s="110">
        <v>0.9</v>
      </c>
    </row>
    <row r="112" spans="1:15">
      <c r="A112" s="6" t="s">
        <v>6</v>
      </c>
      <c r="B112" s="110">
        <v>12.5</v>
      </c>
      <c r="C112" s="33">
        <v>4.8</v>
      </c>
      <c r="D112" s="33">
        <v>4.0999999999999996</v>
      </c>
      <c r="E112" s="33">
        <v>2.8</v>
      </c>
      <c r="F112" s="33">
        <v>3.3</v>
      </c>
      <c r="G112" s="33">
        <v>2.4</v>
      </c>
      <c r="H112" s="33">
        <v>3.1</v>
      </c>
      <c r="I112" s="33">
        <v>3.6</v>
      </c>
      <c r="J112" s="33">
        <v>3.7</v>
      </c>
      <c r="K112" s="33">
        <v>3.2</v>
      </c>
      <c r="L112" s="110">
        <v>4.5999999999999996</v>
      </c>
      <c r="M112" s="33">
        <v>1.3</v>
      </c>
      <c r="N112" s="33">
        <v>1.1000000000000001</v>
      </c>
      <c r="O112" s="110">
        <v>1</v>
      </c>
    </row>
    <row r="113" spans="1:15">
      <c r="A113" s="6" t="s">
        <v>7</v>
      </c>
      <c r="B113" s="110">
        <v>27.3</v>
      </c>
      <c r="C113" s="33">
        <v>6.1</v>
      </c>
      <c r="D113" s="33">
        <v>3.9</v>
      </c>
      <c r="E113" s="33">
        <v>3</v>
      </c>
      <c r="F113" s="33">
        <v>2.4</v>
      </c>
      <c r="G113" s="33">
        <v>3.8</v>
      </c>
      <c r="H113" s="33">
        <v>4.2</v>
      </c>
      <c r="I113" s="33">
        <v>5.2</v>
      </c>
      <c r="J113" s="33">
        <v>4.7</v>
      </c>
      <c r="K113" s="33">
        <v>6.1</v>
      </c>
      <c r="L113" s="110">
        <v>4.5</v>
      </c>
      <c r="M113" s="33">
        <v>1.4</v>
      </c>
      <c r="N113" s="33">
        <v>1.4</v>
      </c>
      <c r="O113" s="110">
        <v>1.3</v>
      </c>
    </row>
    <row r="114" spans="1:15">
      <c r="A114" s="6" t="s">
        <v>8</v>
      </c>
      <c r="B114" s="110">
        <v>16.5</v>
      </c>
      <c r="C114" s="33">
        <v>8.4</v>
      </c>
      <c r="D114" s="33">
        <v>4</v>
      </c>
      <c r="E114" s="33">
        <v>3.2</v>
      </c>
      <c r="F114" s="33">
        <v>3.1</v>
      </c>
      <c r="G114" s="33">
        <v>3</v>
      </c>
      <c r="H114" s="33">
        <v>4.2</v>
      </c>
      <c r="I114" s="33">
        <v>3.6</v>
      </c>
      <c r="J114" s="33">
        <v>3.4</v>
      </c>
      <c r="K114" s="33">
        <v>5.4</v>
      </c>
      <c r="L114" s="110">
        <v>4.9000000000000004</v>
      </c>
      <c r="M114" s="33">
        <v>1.6</v>
      </c>
      <c r="N114" s="33">
        <v>1.8</v>
      </c>
      <c r="O114" s="110">
        <v>1.8</v>
      </c>
    </row>
    <row r="115" spans="1:15">
      <c r="A115" s="6" t="s">
        <v>9</v>
      </c>
      <c r="B115" s="110">
        <v>28.4</v>
      </c>
      <c r="C115" s="33">
        <v>6</v>
      </c>
      <c r="D115" s="33">
        <v>4.5</v>
      </c>
      <c r="E115" s="33">
        <v>5.3</v>
      </c>
      <c r="F115" s="33">
        <v>4.2</v>
      </c>
      <c r="G115" s="33">
        <v>4.2</v>
      </c>
      <c r="H115" s="33">
        <v>5.9</v>
      </c>
      <c r="I115" s="33">
        <v>6.9</v>
      </c>
      <c r="J115" s="33">
        <v>4.9000000000000004</v>
      </c>
      <c r="K115" s="33">
        <v>5.6</v>
      </c>
      <c r="L115" s="110">
        <v>5.4</v>
      </c>
      <c r="M115" s="33">
        <v>2.4</v>
      </c>
      <c r="N115" s="33">
        <v>2.2000000000000002</v>
      </c>
      <c r="O115" s="110">
        <v>1.9</v>
      </c>
    </row>
    <row r="116" spans="1:15">
      <c r="A116" s="6" t="s">
        <v>10</v>
      </c>
      <c r="B116" s="110">
        <v>34.6</v>
      </c>
      <c r="C116" s="33">
        <v>7.2</v>
      </c>
      <c r="D116" s="33">
        <v>6.2</v>
      </c>
      <c r="E116" s="33">
        <v>3.7</v>
      </c>
      <c r="F116" s="33">
        <v>5</v>
      </c>
      <c r="G116" s="33">
        <v>4.9000000000000004</v>
      </c>
      <c r="H116" s="33">
        <v>7</v>
      </c>
      <c r="I116" s="33">
        <v>7.7</v>
      </c>
      <c r="J116" s="33">
        <v>5.6</v>
      </c>
      <c r="K116" s="33">
        <v>11.7</v>
      </c>
      <c r="L116" s="110">
        <v>8.1</v>
      </c>
      <c r="M116" s="33">
        <v>1.8</v>
      </c>
      <c r="N116" s="33">
        <v>1.9</v>
      </c>
      <c r="O116" s="110">
        <v>2</v>
      </c>
    </row>
    <row r="117" spans="1:15">
      <c r="A117" s="6" t="s">
        <v>11</v>
      </c>
      <c r="B117" s="112" t="s">
        <v>92</v>
      </c>
      <c r="C117" s="33">
        <v>11.2</v>
      </c>
      <c r="D117" s="33">
        <v>4.4000000000000004</v>
      </c>
      <c r="E117" s="33">
        <v>3.8</v>
      </c>
      <c r="F117" s="33">
        <v>3.2</v>
      </c>
      <c r="G117" s="33">
        <v>4.9000000000000004</v>
      </c>
      <c r="H117" s="33">
        <v>5.6</v>
      </c>
      <c r="I117" s="33">
        <v>4.4000000000000004</v>
      </c>
      <c r="J117" s="33">
        <v>5</v>
      </c>
      <c r="K117" s="33">
        <v>6.1</v>
      </c>
      <c r="L117" s="110">
        <v>7</v>
      </c>
      <c r="M117" s="33">
        <v>2.2000000000000002</v>
      </c>
      <c r="N117" s="33">
        <v>2</v>
      </c>
      <c r="O117" s="110">
        <v>1.8</v>
      </c>
    </row>
    <row r="118" spans="1:15">
      <c r="A118" s="5" t="s">
        <v>14</v>
      </c>
      <c r="B118" s="105"/>
      <c r="C118" s="33"/>
      <c r="D118" s="33"/>
      <c r="E118" s="33"/>
      <c r="F118" s="33"/>
      <c r="G118" s="33"/>
      <c r="H118" s="33"/>
      <c r="I118" s="33"/>
      <c r="J118" s="33"/>
      <c r="K118" s="33"/>
      <c r="L118" s="105"/>
      <c r="M118" s="33"/>
      <c r="N118" s="33"/>
      <c r="O118" s="105"/>
    </row>
    <row r="119" spans="1:15">
      <c r="A119" s="6" t="s">
        <v>15</v>
      </c>
      <c r="B119" s="110">
        <v>8.3000000000000007</v>
      </c>
      <c r="C119" s="33">
        <v>2.1</v>
      </c>
      <c r="D119" s="33">
        <v>1.3</v>
      </c>
      <c r="E119" s="33">
        <v>0.8</v>
      </c>
      <c r="F119" s="33">
        <v>1.2</v>
      </c>
      <c r="G119" s="33">
        <v>1.5</v>
      </c>
      <c r="H119" s="33">
        <v>1.6</v>
      </c>
      <c r="I119" s="33">
        <v>1.4</v>
      </c>
      <c r="J119" s="33">
        <v>1.8</v>
      </c>
      <c r="K119" s="33">
        <v>2.6</v>
      </c>
      <c r="L119" s="110">
        <v>2.2999999999999998</v>
      </c>
      <c r="M119" s="33">
        <v>0.6</v>
      </c>
      <c r="N119" s="33">
        <v>0.6</v>
      </c>
      <c r="O119" s="110">
        <v>0.5</v>
      </c>
    </row>
    <row r="120" spans="1:15">
      <c r="A120" s="6" t="s">
        <v>16</v>
      </c>
      <c r="B120" s="110">
        <v>13</v>
      </c>
      <c r="C120" s="33">
        <v>4.8</v>
      </c>
      <c r="D120" s="33">
        <v>5.3</v>
      </c>
      <c r="E120" s="33">
        <v>4</v>
      </c>
      <c r="F120" s="33">
        <v>4.3</v>
      </c>
      <c r="G120" s="33">
        <v>2.6</v>
      </c>
      <c r="H120" s="33">
        <v>3.4</v>
      </c>
      <c r="I120" s="33">
        <v>3.1</v>
      </c>
      <c r="J120" s="33">
        <v>5</v>
      </c>
      <c r="K120" s="33">
        <v>4.0999999999999996</v>
      </c>
      <c r="L120" s="110">
        <v>5</v>
      </c>
      <c r="M120" s="33">
        <v>1.1000000000000001</v>
      </c>
      <c r="N120" s="33">
        <v>0.3</v>
      </c>
      <c r="O120" s="110">
        <v>1.3</v>
      </c>
    </row>
    <row r="121" spans="1:15">
      <c r="A121" s="6" t="s">
        <v>17</v>
      </c>
      <c r="B121" s="110">
        <v>18.600000000000001</v>
      </c>
      <c r="C121" s="33">
        <v>8.5</v>
      </c>
      <c r="D121" s="33">
        <v>5.7</v>
      </c>
      <c r="E121" s="33">
        <v>7.4</v>
      </c>
      <c r="F121" s="33">
        <v>2.5</v>
      </c>
      <c r="G121" s="33">
        <v>6.8</v>
      </c>
      <c r="H121" s="33">
        <v>6.7</v>
      </c>
      <c r="I121" s="33">
        <v>5.7</v>
      </c>
      <c r="J121" s="33">
        <v>5.2</v>
      </c>
      <c r="K121" s="33">
        <v>5.8</v>
      </c>
      <c r="L121" s="110">
        <v>2.9</v>
      </c>
      <c r="M121" s="33">
        <v>2.7</v>
      </c>
      <c r="N121" s="33">
        <v>2.8</v>
      </c>
      <c r="O121" s="110">
        <v>2.4</v>
      </c>
    </row>
    <row r="122" spans="1:15">
      <c r="A122" s="6" t="s">
        <v>18</v>
      </c>
      <c r="B122" s="110">
        <v>39.200000000000003</v>
      </c>
      <c r="C122" s="33" t="s">
        <v>92</v>
      </c>
      <c r="D122" s="33">
        <v>20.7</v>
      </c>
      <c r="E122" s="33">
        <v>16</v>
      </c>
      <c r="F122" s="33">
        <v>11.7</v>
      </c>
      <c r="G122" s="33">
        <v>17.3</v>
      </c>
      <c r="H122" s="33">
        <v>9.1</v>
      </c>
      <c r="I122" s="33">
        <v>11.6</v>
      </c>
      <c r="J122" s="33">
        <v>20.7</v>
      </c>
      <c r="K122" s="33">
        <v>16.8</v>
      </c>
      <c r="L122" s="110">
        <v>14</v>
      </c>
      <c r="M122" s="33">
        <v>6.2</v>
      </c>
      <c r="N122" s="33">
        <v>4.8</v>
      </c>
      <c r="O122" s="110">
        <v>5.3</v>
      </c>
    </row>
    <row r="123" spans="1:15">
      <c r="A123" s="5" t="s">
        <v>12</v>
      </c>
      <c r="B123" s="105"/>
      <c r="C123" s="33"/>
      <c r="D123" s="33"/>
      <c r="E123" s="33"/>
      <c r="F123" s="33"/>
      <c r="G123" s="33"/>
      <c r="H123" s="33"/>
      <c r="I123" s="33"/>
      <c r="J123" s="33"/>
      <c r="K123" s="33"/>
      <c r="L123" s="105"/>
      <c r="M123" s="33"/>
      <c r="N123" s="33"/>
      <c r="O123" s="105"/>
    </row>
    <row r="124" spans="1:15">
      <c r="A124" s="6" t="s">
        <v>19</v>
      </c>
      <c r="B124" s="110">
        <v>9.1</v>
      </c>
      <c r="C124" s="33">
        <v>4.0999999999999996</v>
      </c>
      <c r="D124" s="33">
        <v>1.6</v>
      </c>
      <c r="E124" s="33">
        <v>1.5</v>
      </c>
      <c r="F124" s="33">
        <v>1.5</v>
      </c>
      <c r="G124" s="33">
        <v>1.6</v>
      </c>
      <c r="H124" s="33">
        <v>1.7</v>
      </c>
      <c r="I124" s="33">
        <v>1.6</v>
      </c>
      <c r="J124" s="33">
        <v>2</v>
      </c>
      <c r="K124" s="33">
        <v>2.8</v>
      </c>
      <c r="L124" s="110">
        <v>2</v>
      </c>
      <c r="M124" s="33">
        <v>0.7</v>
      </c>
      <c r="N124" s="33">
        <v>0.7</v>
      </c>
      <c r="O124" s="110">
        <v>0.7</v>
      </c>
    </row>
    <row r="125" spans="1:15">
      <c r="A125" s="6" t="s">
        <v>20</v>
      </c>
      <c r="B125" s="110">
        <v>8.1</v>
      </c>
      <c r="C125" s="33">
        <v>2.5</v>
      </c>
      <c r="D125" s="33">
        <v>1.5</v>
      </c>
      <c r="E125" s="33">
        <v>1.4</v>
      </c>
      <c r="F125" s="33">
        <v>1.5</v>
      </c>
      <c r="G125" s="33">
        <v>1.4</v>
      </c>
      <c r="H125" s="33">
        <v>2</v>
      </c>
      <c r="I125" s="33">
        <v>1.8</v>
      </c>
      <c r="J125" s="33">
        <v>2.2000000000000002</v>
      </c>
      <c r="K125" s="33">
        <v>2.5</v>
      </c>
      <c r="L125" s="110">
        <v>2.9</v>
      </c>
      <c r="M125" s="33">
        <v>0.6</v>
      </c>
      <c r="N125" s="33">
        <v>0.5</v>
      </c>
      <c r="O125" s="110">
        <v>0.6</v>
      </c>
    </row>
    <row r="126" spans="1:15">
      <c r="A126" s="8" t="s">
        <v>13</v>
      </c>
      <c r="B126" s="111">
        <v>6.7</v>
      </c>
      <c r="C126" s="34">
        <v>2.6</v>
      </c>
      <c r="D126" s="34">
        <v>1.2</v>
      </c>
      <c r="E126" s="34">
        <v>0.9</v>
      </c>
      <c r="F126" s="34">
        <v>1.1000000000000001</v>
      </c>
      <c r="G126" s="34">
        <v>1</v>
      </c>
      <c r="H126" s="34">
        <v>1.3</v>
      </c>
      <c r="I126" s="34">
        <v>1.2</v>
      </c>
      <c r="J126" s="34">
        <v>1.7</v>
      </c>
      <c r="K126" s="34">
        <v>2.1</v>
      </c>
      <c r="L126" s="111">
        <v>1.8</v>
      </c>
      <c r="M126" s="34">
        <v>0.5</v>
      </c>
      <c r="N126" s="34">
        <v>0.5</v>
      </c>
      <c r="O126" s="97">
        <v>0.5</v>
      </c>
    </row>
    <row r="127" spans="1:15">
      <c r="A127" s="119"/>
      <c r="B127" s="187" t="s">
        <v>68</v>
      </c>
      <c r="C127" s="187"/>
      <c r="D127" s="187"/>
      <c r="E127" s="187"/>
      <c r="F127" s="187"/>
      <c r="G127" s="187"/>
      <c r="H127" s="187"/>
      <c r="I127" s="187"/>
      <c r="J127" s="187"/>
      <c r="K127" s="187"/>
      <c r="L127" s="187"/>
      <c r="M127" s="187"/>
      <c r="N127" s="187"/>
      <c r="O127" s="18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10">
        <v>2.1</v>
      </c>
      <c r="C130" s="33">
        <v>5.2</v>
      </c>
      <c r="D130" s="33">
        <v>3.2</v>
      </c>
      <c r="E130" s="33">
        <v>2.5</v>
      </c>
      <c r="F130" s="33">
        <v>3.6</v>
      </c>
      <c r="G130" s="33">
        <v>3.4</v>
      </c>
      <c r="H130" s="33">
        <v>3</v>
      </c>
      <c r="I130" s="33">
        <v>3.2</v>
      </c>
      <c r="J130" s="33">
        <v>4</v>
      </c>
      <c r="K130" s="33">
        <v>4.9000000000000004</v>
      </c>
      <c r="L130" s="110">
        <v>3.4</v>
      </c>
      <c r="M130" s="33">
        <v>1.3</v>
      </c>
      <c r="N130" s="33">
        <v>1.4</v>
      </c>
      <c r="O130" s="110">
        <v>1.2</v>
      </c>
    </row>
    <row r="131" spans="1:15">
      <c r="A131" s="6" t="s">
        <v>5</v>
      </c>
      <c r="B131" s="110">
        <v>2.1</v>
      </c>
      <c r="C131" s="33">
        <v>3.5</v>
      </c>
      <c r="D131" s="33">
        <v>3.7</v>
      </c>
      <c r="E131" s="33">
        <v>3.6</v>
      </c>
      <c r="F131" s="33">
        <v>3.2</v>
      </c>
      <c r="G131" s="33">
        <v>3.2</v>
      </c>
      <c r="H131" s="33">
        <v>3.5</v>
      </c>
      <c r="I131" s="33">
        <v>3.9</v>
      </c>
      <c r="J131" s="33">
        <v>4.9000000000000004</v>
      </c>
      <c r="K131" s="33">
        <v>4.7</v>
      </c>
      <c r="L131" s="110">
        <v>2.2000000000000002</v>
      </c>
      <c r="M131" s="33">
        <v>1.4</v>
      </c>
      <c r="N131" s="33">
        <v>1.4</v>
      </c>
      <c r="O131" s="110">
        <v>1</v>
      </c>
    </row>
    <row r="132" spans="1:15">
      <c r="A132" s="6" t="s">
        <v>6</v>
      </c>
      <c r="B132" s="110">
        <v>3.9</v>
      </c>
      <c r="C132" s="33">
        <v>4.9000000000000004</v>
      </c>
      <c r="D132" s="33">
        <v>4.9000000000000004</v>
      </c>
      <c r="E132" s="33">
        <v>3.9</v>
      </c>
      <c r="F132" s="33">
        <v>4.5</v>
      </c>
      <c r="G132" s="33">
        <v>3</v>
      </c>
      <c r="H132" s="33">
        <v>4.0999999999999996</v>
      </c>
      <c r="I132" s="33">
        <v>4.5</v>
      </c>
      <c r="J132" s="33">
        <v>4.3</v>
      </c>
      <c r="K132" s="33">
        <v>3.4</v>
      </c>
      <c r="L132" s="110">
        <v>3.8</v>
      </c>
      <c r="M132" s="33">
        <v>1.6</v>
      </c>
      <c r="N132" s="33">
        <v>1.4</v>
      </c>
      <c r="O132" s="110">
        <v>1.1000000000000001</v>
      </c>
    </row>
    <row r="133" spans="1:15">
      <c r="A133" s="6" t="s">
        <v>7</v>
      </c>
      <c r="B133" s="110">
        <v>4.0999999999999996</v>
      </c>
      <c r="C133" s="33">
        <v>5.3</v>
      </c>
      <c r="D133" s="33">
        <v>5.3</v>
      </c>
      <c r="E133" s="33">
        <v>4.0999999999999996</v>
      </c>
      <c r="F133" s="33">
        <v>3.4</v>
      </c>
      <c r="G133" s="33">
        <v>5.3</v>
      </c>
      <c r="H133" s="33">
        <v>5.0999999999999996</v>
      </c>
      <c r="I133" s="33">
        <v>5.7</v>
      </c>
      <c r="J133" s="33">
        <v>5.6</v>
      </c>
      <c r="K133" s="33">
        <v>6.4</v>
      </c>
      <c r="L133" s="110">
        <v>3.9</v>
      </c>
      <c r="M133" s="33">
        <v>1.7</v>
      </c>
      <c r="N133" s="33">
        <v>1.7</v>
      </c>
      <c r="O133" s="110">
        <v>1.4</v>
      </c>
    </row>
    <row r="134" spans="1:15">
      <c r="A134" s="6" t="s">
        <v>8</v>
      </c>
      <c r="B134" s="110">
        <v>3.2</v>
      </c>
      <c r="C134" s="33">
        <v>8.3000000000000007</v>
      </c>
      <c r="D134" s="33">
        <v>5.8</v>
      </c>
      <c r="E134" s="33">
        <v>4.7</v>
      </c>
      <c r="F134" s="33">
        <v>4.7</v>
      </c>
      <c r="G134" s="33">
        <v>4.0999999999999996</v>
      </c>
      <c r="H134" s="33">
        <v>5.6</v>
      </c>
      <c r="I134" s="33">
        <v>4.4000000000000004</v>
      </c>
      <c r="J134" s="33">
        <v>4.4000000000000004</v>
      </c>
      <c r="K134" s="33">
        <v>6.2</v>
      </c>
      <c r="L134" s="110">
        <v>4.3</v>
      </c>
      <c r="M134" s="33">
        <v>2.2000000000000002</v>
      </c>
      <c r="N134" s="33">
        <v>2.4</v>
      </c>
      <c r="O134" s="110">
        <v>2.1</v>
      </c>
    </row>
    <row r="135" spans="1:15">
      <c r="A135" s="6" t="s">
        <v>9</v>
      </c>
      <c r="B135" s="110">
        <v>5.3</v>
      </c>
      <c r="C135" s="33">
        <v>6.1</v>
      </c>
      <c r="D135" s="33">
        <v>6.4</v>
      </c>
      <c r="E135" s="33">
        <v>8.3000000000000007</v>
      </c>
      <c r="F135" s="33">
        <v>6.2</v>
      </c>
      <c r="G135" s="33">
        <v>5.7</v>
      </c>
      <c r="H135" s="33">
        <v>7.2</v>
      </c>
      <c r="I135" s="33">
        <v>7.5</v>
      </c>
      <c r="J135" s="33">
        <v>5.7</v>
      </c>
      <c r="K135" s="33">
        <v>6.3</v>
      </c>
      <c r="L135" s="110">
        <v>5.0999999999999996</v>
      </c>
      <c r="M135" s="33">
        <v>3.1</v>
      </c>
      <c r="N135" s="33">
        <v>2.8</v>
      </c>
      <c r="O135" s="110">
        <v>2.1</v>
      </c>
    </row>
    <row r="136" spans="1:15">
      <c r="A136" s="6" t="s">
        <v>10</v>
      </c>
      <c r="B136" s="110">
        <v>8.3000000000000007</v>
      </c>
      <c r="C136" s="33">
        <v>7</v>
      </c>
      <c r="D136" s="33">
        <v>7.5</v>
      </c>
      <c r="E136" s="33">
        <v>5.5</v>
      </c>
      <c r="F136" s="33">
        <v>6.9</v>
      </c>
      <c r="G136" s="33">
        <v>6.5</v>
      </c>
      <c r="H136" s="33">
        <v>8.9</v>
      </c>
      <c r="I136" s="33">
        <v>9.5</v>
      </c>
      <c r="J136" s="33">
        <v>7.3</v>
      </c>
      <c r="K136" s="33">
        <v>12.8</v>
      </c>
      <c r="L136" s="110">
        <v>7.7</v>
      </c>
      <c r="M136" s="33">
        <v>2.2999999999999998</v>
      </c>
      <c r="N136" s="33">
        <v>2.2999999999999998</v>
      </c>
      <c r="O136" s="110">
        <v>2.2999999999999998</v>
      </c>
    </row>
    <row r="137" spans="1:15">
      <c r="A137" s="6" t="s">
        <v>11</v>
      </c>
      <c r="B137" s="112" t="s">
        <v>92</v>
      </c>
      <c r="C137" s="33">
        <v>9.6</v>
      </c>
      <c r="D137" s="33">
        <v>7.1</v>
      </c>
      <c r="E137" s="33">
        <v>5.9</v>
      </c>
      <c r="F137" s="33">
        <v>5.2</v>
      </c>
      <c r="G137" s="33">
        <v>7.9</v>
      </c>
      <c r="H137" s="33">
        <v>8.1999999999999993</v>
      </c>
      <c r="I137" s="33">
        <v>6.5</v>
      </c>
      <c r="J137" s="33">
        <v>7.4</v>
      </c>
      <c r="K137" s="33">
        <v>8.6999999999999993</v>
      </c>
      <c r="L137" s="110">
        <v>9.4</v>
      </c>
      <c r="M137" s="33">
        <v>3.4</v>
      </c>
      <c r="N137" s="33">
        <v>3</v>
      </c>
      <c r="O137" s="110">
        <v>2.4</v>
      </c>
    </row>
    <row r="138" spans="1:15">
      <c r="A138" s="5" t="s">
        <v>14</v>
      </c>
      <c r="B138" s="105"/>
      <c r="C138" s="33"/>
      <c r="D138" s="33"/>
      <c r="E138" s="33"/>
      <c r="F138" s="33"/>
      <c r="G138" s="33"/>
      <c r="H138" s="33"/>
      <c r="I138" s="33"/>
      <c r="J138" s="33"/>
      <c r="K138" s="33"/>
      <c r="L138" s="105"/>
      <c r="M138" s="33"/>
      <c r="N138" s="33"/>
      <c r="O138" s="105"/>
    </row>
    <row r="139" spans="1:15">
      <c r="A139" s="6" t="s">
        <v>15</v>
      </c>
      <c r="B139" s="110">
        <v>1.4</v>
      </c>
      <c r="C139" s="33">
        <v>2</v>
      </c>
      <c r="D139" s="33">
        <v>1.8</v>
      </c>
      <c r="E139" s="33">
        <v>1.2</v>
      </c>
      <c r="F139" s="33">
        <v>1.8</v>
      </c>
      <c r="G139" s="33">
        <v>2.1</v>
      </c>
      <c r="H139" s="33">
        <v>2.2000000000000002</v>
      </c>
      <c r="I139" s="33">
        <v>1.8</v>
      </c>
      <c r="J139" s="33">
        <v>2.1</v>
      </c>
      <c r="K139" s="33">
        <v>2.9</v>
      </c>
      <c r="L139" s="110">
        <v>2.1</v>
      </c>
      <c r="M139" s="33">
        <v>0.9</v>
      </c>
      <c r="N139" s="33">
        <v>0.8</v>
      </c>
      <c r="O139" s="110">
        <v>0.6</v>
      </c>
    </row>
    <row r="140" spans="1:15">
      <c r="A140" s="6" t="s">
        <v>16</v>
      </c>
      <c r="B140" s="110">
        <v>3.6</v>
      </c>
      <c r="C140" s="33">
        <v>4.9000000000000004</v>
      </c>
      <c r="D140" s="33">
        <v>6.6</v>
      </c>
      <c r="E140" s="33">
        <v>5.6</v>
      </c>
      <c r="F140" s="33">
        <v>5.8</v>
      </c>
      <c r="G140" s="33">
        <v>3.4</v>
      </c>
      <c r="H140" s="33">
        <v>4.4000000000000004</v>
      </c>
      <c r="I140" s="33">
        <v>3.8</v>
      </c>
      <c r="J140" s="33">
        <v>5.7</v>
      </c>
      <c r="K140" s="33">
        <v>4.7</v>
      </c>
      <c r="L140" s="110">
        <v>4.7</v>
      </c>
      <c r="M140" s="33">
        <v>1.4</v>
      </c>
      <c r="N140" s="33">
        <v>0.3</v>
      </c>
      <c r="O140" s="110">
        <v>1.4</v>
      </c>
    </row>
    <row r="141" spans="1:15">
      <c r="A141" s="6" t="s">
        <v>17</v>
      </c>
      <c r="B141" s="110">
        <v>3.7</v>
      </c>
      <c r="C141" s="33">
        <v>7.6</v>
      </c>
      <c r="D141" s="33">
        <v>7</v>
      </c>
      <c r="E141" s="33">
        <v>9</v>
      </c>
      <c r="F141" s="33">
        <v>3.2</v>
      </c>
      <c r="G141" s="33">
        <v>8</v>
      </c>
      <c r="H141" s="33">
        <v>7.4</v>
      </c>
      <c r="I141" s="33">
        <v>6.8</v>
      </c>
      <c r="J141" s="33">
        <v>5.6</v>
      </c>
      <c r="K141" s="33">
        <v>5.6</v>
      </c>
      <c r="L141" s="110">
        <v>2.4</v>
      </c>
      <c r="M141" s="33">
        <v>3.1</v>
      </c>
      <c r="N141" s="33">
        <v>3.2</v>
      </c>
      <c r="O141" s="110">
        <v>2.4</v>
      </c>
    </row>
    <row r="142" spans="1:15">
      <c r="A142" s="6" t="s">
        <v>18</v>
      </c>
      <c r="B142" s="110">
        <v>8.4</v>
      </c>
      <c r="C142" s="33" t="s">
        <v>92</v>
      </c>
      <c r="D142" s="33">
        <v>19.399999999999999</v>
      </c>
      <c r="E142" s="33">
        <v>24.7</v>
      </c>
      <c r="F142" s="33">
        <v>16.7</v>
      </c>
      <c r="G142" s="33">
        <v>24.413760000000003</v>
      </c>
      <c r="H142" s="33">
        <v>11</v>
      </c>
      <c r="I142" s="33">
        <v>10</v>
      </c>
      <c r="J142" s="33">
        <v>25.114068</v>
      </c>
      <c r="K142" s="33">
        <v>18.100000000000001</v>
      </c>
      <c r="L142" s="110">
        <v>11</v>
      </c>
      <c r="M142" s="33">
        <v>7.4</v>
      </c>
      <c r="N142" s="33">
        <v>5.6</v>
      </c>
      <c r="O142" s="110">
        <v>5.7</v>
      </c>
    </row>
    <row r="143" spans="1:15">
      <c r="A143" s="5" t="s">
        <v>12</v>
      </c>
      <c r="B143" s="105"/>
      <c r="C143" s="33"/>
      <c r="D143" s="33"/>
      <c r="E143" s="33"/>
      <c r="F143" s="33"/>
      <c r="G143" s="33"/>
      <c r="H143" s="33"/>
      <c r="I143" s="33"/>
      <c r="J143" s="33"/>
      <c r="K143" s="33"/>
      <c r="L143" s="105"/>
      <c r="M143" s="33"/>
      <c r="N143" s="33"/>
      <c r="O143" s="105"/>
    </row>
    <row r="144" spans="1:15">
      <c r="A144" s="6" t="s">
        <v>19</v>
      </c>
      <c r="B144" s="110">
        <v>1.6</v>
      </c>
      <c r="C144" s="33">
        <v>3.6</v>
      </c>
      <c r="D144" s="33">
        <v>2.1</v>
      </c>
      <c r="E144" s="33">
        <v>2.2000000000000002</v>
      </c>
      <c r="F144" s="33">
        <v>2.2000000000000002</v>
      </c>
      <c r="G144" s="33">
        <v>2.2000000000000002</v>
      </c>
      <c r="H144" s="33">
        <v>2.2999999999999998</v>
      </c>
      <c r="I144" s="33">
        <v>2.1</v>
      </c>
      <c r="J144" s="33">
        <v>2.5</v>
      </c>
      <c r="K144" s="33">
        <v>3.3</v>
      </c>
      <c r="L144" s="110">
        <v>2.2000000000000002</v>
      </c>
      <c r="M144" s="33">
        <v>0.9</v>
      </c>
      <c r="N144" s="33">
        <v>0.9</v>
      </c>
      <c r="O144" s="110">
        <v>0.8</v>
      </c>
    </row>
    <row r="145" spans="1:15">
      <c r="A145" s="6" t="s">
        <v>20</v>
      </c>
      <c r="B145" s="110">
        <v>1.8</v>
      </c>
      <c r="C145" s="33">
        <v>2.7</v>
      </c>
      <c r="D145" s="33">
        <v>2.2000000000000002</v>
      </c>
      <c r="E145" s="33">
        <v>2</v>
      </c>
      <c r="F145" s="33">
        <v>2.2000000000000002</v>
      </c>
      <c r="G145" s="33">
        <v>1.9</v>
      </c>
      <c r="H145" s="33">
        <v>2.6</v>
      </c>
      <c r="I145" s="33">
        <v>2.2000000000000002</v>
      </c>
      <c r="J145" s="33">
        <v>2.5</v>
      </c>
      <c r="K145" s="33">
        <v>2.6</v>
      </c>
      <c r="L145" s="110">
        <v>2.2000000000000002</v>
      </c>
      <c r="M145" s="33">
        <v>0.8</v>
      </c>
      <c r="N145" s="33">
        <v>0.7</v>
      </c>
      <c r="O145" s="110">
        <v>0.7</v>
      </c>
    </row>
    <row r="146" spans="1:15">
      <c r="A146" s="92" t="s">
        <v>13</v>
      </c>
      <c r="B146" s="111">
        <v>1.3</v>
      </c>
      <c r="C146" s="95">
        <v>2.5</v>
      </c>
      <c r="D146" s="95">
        <v>1.6</v>
      </c>
      <c r="E146" s="95">
        <v>1.4</v>
      </c>
      <c r="F146" s="95">
        <v>1.6</v>
      </c>
      <c r="G146" s="95">
        <v>1.4</v>
      </c>
      <c r="H146" s="95">
        <v>1.7</v>
      </c>
      <c r="I146" s="95">
        <v>1.5</v>
      </c>
      <c r="J146" s="95">
        <v>2</v>
      </c>
      <c r="K146" s="95">
        <v>2.4</v>
      </c>
      <c r="L146" s="111">
        <v>1.6</v>
      </c>
      <c r="M146" s="95">
        <v>0.7</v>
      </c>
      <c r="N146" s="95">
        <v>0.6</v>
      </c>
      <c r="O146" s="97">
        <v>0.6</v>
      </c>
    </row>
    <row r="147" spans="1:15">
      <c r="B147" s="103"/>
      <c r="L147" s="102"/>
      <c r="O147" s="103"/>
    </row>
    <row r="149" spans="1:15">
      <c r="A149" s="85" t="s">
        <v>98</v>
      </c>
      <c r="B149" s="85"/>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82" customFormat="1" ht="68.099999999999994" customHeight="1">
      <c r="A1" s="182" t="s">
        <v>39</v>
      </c>
    </row>
    <row r="2" spans="1:17" ht="15.75">
      <c r="A2" s="19" t="s">
        <v>93</v>
      </c>
      <c r="B2" s="19"/>
      <c r="C2"/>
      <c r="D2"/>
      <c r="E2"/>
      <c r="F2"/>
      <c r="G2"/>
      <c r="H2"/>
      <c r="I2"/>
      <c r="J2"/>
      <c r="K2"/>
      <c r="L2"/>
      <c r="M2"/>
      <c r="N2"/>
    </row>
    <row r="3" spans="1:17">
      <c r="A3" s="50" t="s">
        <v>101</v>
      </c>
      <c r="B3" s="50"/>
      <c r="C3"/>
      <c r="D3"/>
      <c r="E3"/>
      <c r="F3"/>
      <c r="G3"/>
      <c r="H3"/>
      <c r="I3"/>
      <c r="J3"/>
      <c r="K3"/>
      <c r="L3"/>
      <c r="M3"/>
      <c r="N3"/>
    </row>
    <row r="4" spans="1:17">
      <c r="A4" s="185" t="s">
        <v>86</v>
      </c>
      <c r="B4" s="185"/>
      <c r="C4" s="185"/>
      <c r="D4" s="185"/>
      <c r="E4" s="108"/>
      <c r="F4" s="108"/>
      <c r="G4" s="108"/>
      <c r="H4" s="108"/>
      <c r="I4" s="108"/>
      <c r="J4" s="108"/>
      <c r="K4" s="108"/>
      <c r="L4" s="108"/>
      <c r="M4" s="108"/>
      <c r="N4" s="108"/>
    </row>
    <row r="5" spans="1:17">
      <c r="A5" s="108"/>
      <c r="B5" s="108"/>
      <c r="C5" s="108"/>
      <c r="D5" s="108"/>
      <c r="E5" s="108"/>
      <c r="F5" s="108"/>
      <c r="G5" s="108"/>
      <c r="H5" s="108"/>
      <c r="I5" s="108"/>
      <c r="J5" s="108"/>
      <c r="K5" s="108"/>
      <c r="L5" s="108"/>
      <c r="M5" s="108"/>
      <c r="N5" s="108"/>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20"/>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04">
        <v>32.299999999999997</v>
      </c>
      <c r="C10" s="42">
        <v>249.2</v>
      </c>
      <c r="D10" s="42">
        <v>420.7</v>
      </c>
      <c r="E10" s="42">
        <v>450.9</v>
      </c>
      <c r="F10" s="42">
        <v>410.2</v>
      </c>
      <c r="G10" s="42">
        <v>376.7</v>
      </c>
      <c r="H10" s="42">
        <v>346.3</v>
      </c>
      <c r="I10" s="42">
        <v>316.5</v>
      </c>
      <c r="J10" s="42">
        <v>300.89999999999998</v>
      </c>
      <c r="K10" s="42">
        <v>256.89999999999998</v>
      </c>
      <c r="L10" s="104">
        <v>351.6</v>
      </c>
      <c r="M10" s="42">
        <v>2880.8</v>
      </c>
      <c r="N10" s="42">
        <v>3126.8</v>
      </c>
      <c r="O10" s="104">
        <v>3512.3</v>
      </c>
    </row>
    <row r="11" spans="1:17">
      <c r="A11" s="6" t="s">
        <v>5</v>
      </c>
      <c r="B11" s="104">
        <v>26.5</v>
      </c>
      <c r="C11" s="42">
        <v>217.2</v>
      </c>
      <c r="D11" s="42">
        <v>360.1</v>
      </c>
      <c r="E11" s="42">
        <v>381.2</v>
      </c>
      <c r="F11" s="42">
        <v>336.3</v>
      </c>
      <c r="G11" s="42">
        <v>294.60000000000002</v>
      </c>
      <c r="H11" s="42">
        <v>288.8</v>
      </c>
      <c r="I11" s="42">
        <v>245.7</v>
      </c>
      <c r="J11" s="42">
        <v>209.9</v>
      </c>
      <c r="K11" s="42">
        <v>181.8</v>
      </c>
      <c r="L11" s="104">
        <v>249.4</v>
      </c>
      <c r="M11" s="42">
        <v>2300</v>
      </c>
      <c r="N11" s="42">
        <v>2517.6999999999998</v>
      </c>
      <c r="O11" s="104">
        <v>2793.1</v>
      </c>
    </row>
    <row r="12" spans="1:17">
      <c r="A12" s="6" t="s">
        <v>6</v>
      </c>
      <c r="B12" s="104">
        <v>39.700000000000003</v>
      </c>
      <c r="C12" s="42">
        <v>157</v>
      </c>
      <c r="D12" s="42">
        <v>237.6</v>
      </c>
      <c r="E12" s="42">
        <v>239.5</v>
      </c>
      <c r="F12" s="42">
        <v>227.1</v>
      </c>
      <c r="G12" s="42">
        <v>220.8</v>
      </c>
      <c r="H12" s="42">
        <v>215.2</v>
      </c>
      <c r="I12" s="42">
        <v>184.9</v>
      </c>
      <c r="J12" s="42">
        <v>173.7</v>
      </c>
      <c r="K12" s="42">
        <v>146</v>
      </c>
      <c r="L12" s="104">
        <v>192</v>
      </c>
      <c r="M12" s="42">
        <v>1643.9</v>
      </c>
      <c r="N12" s="42">
        <v>1798.4</v>
      </c>
      <c r="O12" s="104">
        <v>2030.7</v>
      </c>
    </row>
    <row r="13" spans="1:17">
      <c r="A13" s="6" t="s">
        <v>7</v>
      </c>
      <c r="B13" s="104">
        <v>11.3</v>
      </c>
      <c r="C13" s="42">
        <v>47.2</v>
      </c>
      <c r="D13" s="42">
        <v>72.2</v>
      </c>
      <c r="E13" s="42">
        <v>83.2</v>
      </c>
      <c r="F13" s="42">
        <v>80</v>
      </c>
      <c r="G13" s="42">
        <v>73.3</v>
      </c>
      <c r="H13" s="42">
        <v>73.400000000000006</v>
      </c>
      <c r="I13" s="42">
        <v>67.900000000000006</v>
      </c>
      <c r="J13" s="42">
        <v>64.599999999999994</v>
      </c>
      <c r="K13" s="42">
        <v>58.4</v>
      </c>
      <c r="L13" s="104">
        <v>84.2</v>
      </c>
      <c r="M13" s="42">
        <v>572</v>
      </c>
      <c r="N13" s="42">
        <v>618.1</v>
      </c>
      <c r="O13" s="104">
        <v>713.5</v>
      </c>
    </row>
    <row r="14" spans="1:17">
      <c r="A14" s="6" t="s">
        <v>8</v>
      </c>
      <c r="B14" s="104">
        <v>20.399999999999999</v>
      </c>
      <c r="C14" s="42">
        <v>85.5</v>
      </c>
      <c r="D14" s="42">
        <v>149.80000000000001</v>
      </c>
      <c r="E14" s="42">
        <v>143</v>
      </c>
      <c r="F14" s="42">
        <v>133.9</v>
      </c>
      <c r="G14" s="42">
        <v>125.6</v>
      </c>
      <c r="H14" s="42">
        <v>128.30000000000001</v>
      </c>
      <c r="I14" s="42">
        <v>108.9</v>
      </c>
      <c r="J14" s="42">
        <v>99.6</v>
      </c>
      <c r="K14" s="42">
        <v>86.4</v>
      </c>
      <c r="L14" s="104">
        <v>108.5</v>
      </c>
      <c r="M14" s="42">
        <v>979</v>
      </c>
      <c r="N14" s="42">
        <v>1061.8</v>
      </c>
      <c r="O14" s="104">
        <v>1191.7</v>
      </c>
    </row>
    <row r="15" spans="1:17">
      <c r="A15" s="6" t="s">
        <v>9</v>
      </c>
      <c r="B15" s="104">
        <v>1.9</v>
      </c>
      <c r="C15" s="42">
        <v>16.899999999999999</v>
      </c>
      <c r="D15" s="42">
        <v>20.7</v>
      </c>
      <c r="E15" s="42">
        <v>21.1</v>
      </c>
      <c r="F15" s="42">
        <v>22</v>
      </c>
      <c r="G15" s="42">
        <v>20.9</v>
      </c>
      <c r="H15" s="42">
        <v>23.8</v>
      </c>
      <c r="I15" s="42">
        <v>22.1</v>
      </c>
      <c r="J15" s="42">
        <v>22.6</v>
      </c>
      <c r="K15" s="42">
        <v>19.3</v>
      </c>
      <c r="L15" s="104">
        <v>27.9</v>
      </c>
      <c r="M15" s="42">
        <v>172.6</v>
      </c>
      <c r="N15" s="42">
        <v>189.8</v>
      </c>
      <c r="O15" s="104">
        <v>220.1</v>
      </c>
    </row>
    <row r="16" spans="1:17">
      <c r="A16" s="6" t="s">
        <v>10</v>
      </c>
      <c r="B16" s="104">
        <v>1</v>
      </c>
      <c r="C16" s="42">
        <v>5.6</v>
      </c>
      <c r="D16" s="42">
        <v>11.2</v>
      </c>
      <c r="E16" s="42">
        <v>14</v>
      </c>
      <c r="F16" s="42">
        <v>12.9</v>
      </c>
      <c r="G16" s="42">
        <v>10.8</v>
      </c>
      <c r="H16" s="42">
        <v>11</v>
      </c>
      <c r="I16" s="42">
        <v>9.9</v>
      </c>
      <c r="J16" s="42">
        <v>8</v>
      </c>
      <c r="K16" s="42">
        <v>6.5</v>
      </c>
      <c r="L16" s="104">
        <v>5.8</v>
      </c>
      <c r="M16" s="42">
        <v>84.9</v>
      </c>
      <c r="N16" s="42">
        <v>90.1</v>
      </c>
      <c r="O16" s="104">
        <v>97</v>
      </c>
    </row>
    <row r="17" spans="1:15">
      <c r="A17" s="6" t="s">
        <v>11</v>
      </c>
      <c r="B17" s="104">
        <v>1</v>
      </c>
      <c r="C17" s="42">
        <v>12.6</v>
      </c>
      <c r="D17" s="42">
        <v>25.5</v>
      </c>
      <c r="E17" s="42">
        <v>27.8</v>
      </c>
      <c r="F17" s="42">
        <v>24.5</v>
      </c>
      <c r="G17" s="42">
        <v>22.2</v>
      </c>
      <c r="H17" s="42">
        <v>19.5</v>
      </c>
      <c r="I17" s="42">
        <v>17.3</v>
      </c>
      <c r="J17" s="42">
        <v>18.100000000000001</v>
      </c>
      <c r="K17" s="42">
        <v>13.6</v>
      </c>
      <c r="L17" s="104">
        <v>17.899999999999999</v>
      </c>
      <c r="M17" s="42">
        <v>166.3</v>
      </c>
      <c r="N17" s="42">
        <v>178.5</v>
      </c>
      <c r="O17" s="104">
        <v>196.9</v>
      </c>
    </row>
    <row r="18" spans="1:15">
      <c r="A18" s="5" t="s">
        <v>14</v>
      </c>
      <c r="B18" s="105"/>
      <c r="C18" s="42"/>
      <c r="D18" s="42"/>
      <c r="E18" s="42"/>
      <c r="F18" s="42"/>
      <c r="G18" s="42"/>
      <c r="H18" s="42"/>
      <c r="I18" s="42"/>
      <c r="J18" s="42"/>
      <c r="K18" s="42"/>
      <c r="L18" s="105"/>
      <c r="M18" s="42"/>
      <c r="N18" s="42"/>
      <c r="O18" s="105"/>
    </row>
    <row r="19" spans="1:15">
      <c r="A19" s="6" t="s">
        <v>15</v>
      </c>
      <c r="B19" s="104">
        <v>86.7</v>
      </c>
      <c r="C19" s="42">
        <v>619.70000000000005</v>
      </c>
      <c r="D19" s="42">
        <v>1048.5999999999999</v>
      </c>
      <c r="E19" s="42">
        <v>1090.5999999999999</v>
      </c>
      <c r="F19" s="42">
        <v>975.8</v>
      </c>
      <c r="G19" s="42">
        <v>879.2</v>
      </c>
      <c r="H19" s="42">
        <v>817.9</v>
      </c>
      <c r="I19" s="42">
        <v>691.9</v>
      </c>
      <c r="J19" s="42">
        <v>596.9</v>
      </c>
      <c r="K19" s="42">
        <v>534.20000000000005</v>
      </c>
      <c r="L19" s="104">
        <v>704.8</v>
      </c>
      <c r="M19" s="42">
        <v>6632.5</v>
      </c>
      <c r="N19" s="42">
        <v>7250.6</v>
      </c>
      <c r="O19" s="104">
        <v>8041.8</v>
      </c>
    </row>
    <row r="20" spans="1:15">
      <c r="A20" s="6" t="s">
        <v>16</v>
      </c>
      <c r="B20" s="104">
        <v>29.9</v>
      </c>
      <c r="C20" s="42">
        <v>115.1</v>
      </c>
      <c r="D20" s="42">
        <v>142.1</v>
      </c>
      <c r="E20" s="42">
        <v>162.5</v>
      </c>
      <c r="F20" s="42">
        <v>164.7</v>
      </c>
      <c r="G20" s="42">
        <v>162.1</v>
      </c>
      <c r="H20" s="42">
        <v>170.3</v>
      </c>
      <c r="I20" s="42">
        <v>161.69999999999999</v>
      </c>
      <c r="J20" s="42">
        <v>191.5</v>
      </c>
      <c r="K20" s="42">
        <v>143.30000000000001</v>
      </c>
      <c r="L20" s="104">
        <v>211.2</v>
      </c>
      <c r="M20" s="42">
        <v>1300.5</v>
      </c>
      <c r="N20" s="42">
        <v>1418.4</v>
      </c>
      <c r="O20" s="104">
        <v>1658.7</v>
      </c>
    </row>
    <row r="21" spans="1:15">
      <c r="A21" s="6" t="s">
        <v>17</v>
      </c>
      <c r="B21" s="104">
        <v>15.3</v>
      </c>
      <c r="C21" s="42">
        <v>45.2</v>
      </c>
      <c r="D21" s="42">
        <v>88.7</v>
      </c>
      <c r="E21" s="42">
        <v>91.4</v>
      </c>
      <c r="F21" s="42">
        <v>86.8</v>
      </c>
      <c r="G21" s="42">
        <v>88.4</v>
      </c>
      <c r="H21" s="42">
        <v>95.5</v>
      </c>
      <c r="I21" s="42">
        <v>98.6</v>
      </c>
      <c r="J21" s="42">
        <v>87</v>
      </c>
      <c r="K21" s="42">
        <v>73.8</v>
      </c>
      <c r="L21" s="104">
        <v>106.8</v>
      </c>
      <c r="M21" s="42">
        <v>712.4</v>
      </c>
      <c r="N21" s="42">
        <v>758.9</v>
      </c>
      <c r="O21" s="104">
        <v>880.4</v>
      </c>
    </row>
    <row r="22" spans="1:15">
      <c r="A22" s="6" t="s">
        <v>18</v>
      </c>
      <c r="B22" s="104">
        <v>2.6</v>
      </c>
      <c r="C22" s="42">
        <v>6.5</v>
      </c>
      <c r="D22" s="42">
        <v>18.3</v>
      </c>
      <c r="E22" s="42">
        <v>14.7</v>
      </c>
      <c r="F22" s="42">
        <v>18.7</v>
      </c>
      <c r="G22" s="42">
        <v>14.6</v>
      </c>
      <c r="H22" s="42">
        <v>22.7</v>
      </c>
      <c r="I22" s="42">
        <v>19.5</v>
      </c>
      <c r="J22" s="42">
        <v>24.8</v>
      </c>
      <c r="K22" s="42">
        <v>17.5</v>
      </c>
      <c r="L22" s="104">
        <v>15.2</v>
      </c>
      <c r="M22" s="42">
        <v>151</v>
      </c>
      <c r="N22" s="42">
        <v>157.5</v>
      </c>
      <c r="O22" s="104">
        <v>174.5</v>
      </c>
    </row>
    <row r="23" spans="1:15">
      <c r="A23" s="5" t="s">
        <v>12</v>
      </c>
      <c r="B23" s="105"/>
      <c r="C23" s="42"/>
      <c r="D23" s="42"/>
      <c r="E23" s="42"/>
      <c r="F23" s="42"/>
      <c r="G23" s="42"/>
      <c r="H23" s="42"/>
      <c r="I23" s="42"/>
      <c r="J23" s="42"/>
      <c r="K23" s="42"/>
      <c r="L23" s="105"/>
      <c r="M23" s="42"/>
      <c r="N23" s="42"/>
      <c r="O23" s="105"/>
    </row>
    <row r="24" spans="1:15">
      <c r="A24" s="6" t="s">
        <v>19</v>
      </c>
      <c r="B24" s="104">
        <v>55.6</v>
      </c>
      <c r="C24" s="42">
        <v>386.5</v>
      </c>
      <c r="D24" s="42">
        <v>626.5</v>
      </c>
      <c r="E24" s="42">
        <v>663.5</v>
      </c>
      <c r="F24" s="42">
        <v>608.4</v>
      </c>
      <c r="G24" s="42">
        <v>565.6</v>
      </c>
      <c r="H24" s="42">
        <v>552.1</v>
      </c>
      <c r="I24" s="42">
        <v>495.1</v>
      </c>
      <c r="J24" s="42">
        <v>465</v>
      </c>
      <c r="K24" s="42">
        <v>413.9</v>
      </c>
      <c r="L24" s="104">
        <v>583.9</v>
      </c>
      <c r="M24" s="42">
        <v>4387.2</v>
      </c>
      <c r="N24" s="42">
        <v>4777.5</v>
      </c>
      <c r="O24" s="104">
        <v>5416.8</v>
      </c>
    </row>
    <row r="25" spans="1:15">
      <c r="A25" s="6" t="s">
        <v>20</v>
      </c>
      <c r="B25" s="104">
        <v>78.400000000000006</v>
      </c>
      <c r="C25" s="42">
        <v>400.6</v>
      </c>
      <c r="D25" s="42">
        <v>672.9</v>
      </c>
      <c r="E25" s="42">
        <v>696</v>
      </c>
      <c r="F25" s="42">
        <v>639.70000000000005</v>
      </c>
      <c r="G25" s="42">
        <v>579.6</v>
      </c>
      <c r="H25" s="42">
        <v>551.79999999999995</v>
      </c>
      <c r="I25" s="42">
        <v>479.4</v>
      </c>
      <c r="J25" s="42">
        <v>435</v>
      </c>
      <c r="K25" s="42">
        <v>353.2</v>
      </c>
      <c r="L25" s="104">
        <v>451.3</v>
      </c>
      <c r="M25" s="42">
        <v>4407.5</v>
      </c>
      <c r="N25" s="42">
        <v>4806.8</v>
      </c>
      <c r="O25" s="104">
        <v>5336.8</v>
      </c>
    </row>
    <row r="26" spans="1:15">
      <c r="A26" s="8" t="s">
        <v>13</v>
      </c>
      <c r="B26" s="106">
        <v>135.30000000000001</v>
      </c>
      <c r="C26" s="43">
        <v>789.8</v>
      </c>
      <c r="D26" s="43">
        <v>1298.4000000000001</v>
      </c>
      <c r="E26" s="43">
        <v>1361.4</v>
      </c>
      <c r="F26" s="43">
        <v>1246.8</v>
      </c>
      <c r="G26" s="43">
        <v>1144.8</v>
      </c>
      <c r="H26" s="43">
        <v>1104.8</v>
      </c>
      <c r="I26" s="43">
        <v>971.2</v>
      </c>
      <c r="J26" s="43">
        <v>899.2</v>
      </c>
      <c r="K26" s="43">
        <v>769.1</v>
      </c>
      <c r="L26" s="106">
        <v>1035.5999999999999</v>
      </c>
      <c r="M26" s="43">
        <v>8793.7999999999993</v>
      </c>
      <c r="N26" s="43">
        <v>9583.4</v>
      </c>
      <c r="O26" s="107">
        <v>10756.6</v>
      </c>
    </row>
    <row r="27" spans="1:15">
      <c r="A27" s="121"/>
      <c r="B27" s="188" t="s">
        <v>67</v>
      </c>
      <c r="C27" s="188"/>
      <c r="D27" s="188"/>
      <c r="E27" s="188"/>
      <c r="F27" s="188"/>
      <c r="G27" s="188"/>
      <c r="H27" s="188"/>
      <c r="I27" s="188"/>
      <c r="J27" s="188"/>
      <c r="K27" s="188"/>
      <c r="L27" s="188"/>
      <c r="M27" s="188"/>
      <c r="N27" s="188"/>
      <c r="O27" s="18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04">
        <v>469.7</v>
      </c>
      <c r="C30" s="42">
        <v>539.4</v>
      </c>
      <c r="D30" s="42">
        <v>564.6</v>
      </c>
      <c r="E30" s="42">
        <v>568.5</v>
      </c>
      <c r="F30" s="42">
        <v>528.6</v>
      </c>
      <c r="G30" s="42">
        <v>504.4</v>
      </c>
      <c r="H30" s="42">
        <v>510.3</v>
      </c>
      <c r="I30" s="42">
        <v>484.4</v>
      </c>
      <c r="J30" s="42">
        <v>483.4</v>
      </c>
      <c r="K30" s="42">
        <v>436.5</v>
      </c>
      <c r="L30" s="104">
        <v>690.8</v>
      </c>
      <c r="M30" s="42">
        <v>4088.1</v>
      </c>
      <c r="N30" s="42">
        <v>4626.7</v>
      </c>
      <c r="O30" s="104">
        <v>5788.9</v>
      </c>
    </row>
    <row r="31" spans="1:15">
      <c r="A31" s="6" t="s">
        <v>5</v>
      </c>
      <c r="B31" s="104">
        <v>368.6</v>
      </c>
      <c r="C31" s="42">
        <v>448.6</v>
      </c>
      <c r="D31" s="42">
        <v>478.6</v>
      </c>
      <c r="E31" s="42">
        <v>478.4</v>
      </c>
      <c r="F31" s="42">
        <v>431.7</v>
      </c>
      <c r="G31" s="42">
        <v>406.5</v>
      </c>
      <c r="H31" s="42">
        <v>414</v>
      </c>
      <c r="I31" s="42">
        <v>380.7</v>
      </c>
      <c r="J31" s="42">
        <v>374</v>
      </c>
      <c r="K31" s="42">
        <v>321.39999999999998</v>
      </c>
      <c r="L31" s="104">
        <v>520</v>
      </c>
      <c r="M31" s="42">
        <v>3279.9</v>
      </c>
      <c r="N31" s="42">
        <v>3728.8</v>
      </c>
      <c r="O31" s="104">
        <v>4613.8</v>
      </c>
    </row>
    <row r="32" spans="1:15">
      <c r="A32" s="6" t="s">
        <v>6</v>
      </c>
      <c r="B32" s="104">
        <v>308.3</v>
      </c>
      <c r="C32" s="42">
        <v>330.4</v>
      </c>
      <c r="D32" s="42">
        <v>340.8</v>
      </c>
      <c r="E32" s="42">
        <v>337.1</v>
      </c>
      <c r="F32" s="42">
        <v>318.10000000000002</v>
      </c>
      <c r="G32" s="42">
        <v>319.3</v>
      </c>
      <c r="H32" s="42">
        <v>330.6</v>
      </c>
      <c r="I32" s="42">
        <v>304.2</v>
      </c>
      <c r="J32" s="42">
        <v>298.3</v>
      </c>
      <c r="K32" s="42">
        <v>261.2</v>
      </c>
      <c r="L32" s="104">
        <v>423.6</v>
      </c>
      <c r="M32" s="42">
        <v>2510.5</v>
      </c>
      <c r="N32" s="42">
        <v>2841.8</v>
      </c>
      <c r="O32" s="104">
        <v>3572.2</v>
      </c>
    </row>
    <row r="33" spans="1:15">
      <c r="A33" s="6" t="s">
        <v>7</v>
      </c>
      <c r="B33" s="104">
        <v>104</v>
      </c>
      <c r="C33" s="42">
        <v>111.8</v>
      </c>
      <c r="D33" s="42">
        <v>113.9</v>
      </c>
      <c r="E33" s="42">
        <v>115.4</v>
      </c>
      <c r="F33" s="42">
        <v>104.6</v>
      </c>
      <c r="G33" s="42">
        <v>104.4</v>
      </c>
      <c r="H33" s="42">
        <v>116.1</v>
      </c>
      <c r="I33" s="42">
        <v>111.7</v>
      </c>
      <c r="J33" s="42">
        <v>112</v>
      </c>
      <c r="K33" s="42">
        <v>101.8</v>
      </c>
      <c r="L33" s="104">
        <v>168.5</v>
      </c>
      <c r="M33" s="42">
        <v>880.3</v>
      </c>
      <c r="N33" s="42">
        <v>991.5</v>
      </c>
      <c r="O33" s="104">
        <v>1263.4000000000001</v>
      </c>
    </row>
    <row r="34" spans="1:15">
      <c r="A34" s="6" t="s">
        <v>8</v>
      </c>
      <c r="B34" s="104">
        <v>155</v>
      </c>
      <c r="C34" s="42">
        <v>177.9</v>
      </c>
      <c r="D34" s="42">
        <v>200.5</v>
      </c>
      <c r="E34" s="42">
        <v>208.4</v>
      </c>
      <c r="F34" s="42">
        <v>184.1</v>
      </c>
      <c r="G34" s="42">
        <v>174.9</v>
      </c>
      <c r="H34" s="42">
        <v>181.3</v>
      </c>
      <c r="I34" s="42">
        <v>167.5</v>
      </c>
      <c r="J34" s="42">
        <v>157.30000000000001</v>
      </c>
      <c r="K34" s="42">
        <v>140</v>
      </c>
      <c r="L34" s="104">
        <v>208.4</v>
      </c>
      <c r="M34" s="42">
        <v>1415.8</v>
      </c>
      <c r="N34" s="42">
        <v>1595.4</v>
      </c>
      <c r="O34" s="104">
        <v>1958.4</v>
      </c>
    </row>
    <row r="35" spans="1:15">
      <c r="A35" s="6" t="s">
        <v>9</v>
      </c>
      <c r="B35" s="104">
        <v>32.4</v>
      </c>
      <c r="C35" s="42">
        <v>32.5</v>
      </c>
      <c r="D35" s="42">
        <v>29.4</v>
      </c>
      <c r="E35" s="42">
        <v>29.6</v>
      </c>
      <c r="F35" s="42">
        <v>29</v>
      </c>
      <c r="G35" s="42">
        <v>30.8</v>
      </c>
      <c r="H35" s="42">
        <v>35.200000000000003</v>
      </c>
      <c r="I35" s="42">
        <v>35.299999999999997</v>
      </c>
      <c r="J35" s="42">
        <v>37.799999999999997</v>
      </c>
      <c r="K35" s="42">
        <v>34.799999999999997</v>
      </c>
      <c r="L35" s="104">
        <v>57.6</v>
      </c>
      <c r="M35" s="42">
        <v>261.2</v>
      </c>
      <c r="N35" s="42">
        <v>294</v>
      </c>
      <c r="O35" s="104">
        <v>383.4</v>
      </c>
    </row>
    <row r="36" spans="1:15">
      <c r="A36" s="6" t="s">
        <v>10</v>
      </c>
      <c r="B36" s="104">
        <v>14.3</v>
      </c>
      <c r="C36" s="42">
        <v>13</v>
      </c>
      <c r="D36" s="42">
        <v>16.8</v>
      </c>
      <c r="E36" s="42">
        <v>19.2</v>
      </c>
      <c r="F36" s="42">
        <v>17.2</v>
      </c>
      <c r="G36" s="42">
        <v>14.9</v>
      </c>
      <c r="H36" s="42">
        <v>15.8</v>
      </c>
      <c r="I36" s="42">
        <v>14.2</v>
      </c>
      <c r="J36" s="42">
        <v>12.6</v>
      </c>
      <c r="K36" s="42">
        <v>10.199999999999999</v>
      </c>
      <c r="L36" s="104">
        <v>11.6</v>
      </c>
      <c r="M36" s="42">
        <v>121.2</v>
      </c>
      <c r="N36" s="42">
        <v>134.4</v>
      </c>
      <c r="O36" s="104">
        <v>159.69999999999999</v>
      </c>
    </row>
    <row r="37" spans="1:15">
      <c r="A37" s="6" t="s">
        <v>11</v>
      </c>
      <c r="B37" s="104">
        <v>22.8</v>
      </c>
      <c r="C37" s="42">
        <v>29.8</v>
      </c>
      <c r="D37" s="42">
        <v>34.5</v>
      </c>
      <c r="E37" s="42">
        <v>33.6</v>
      </c>
      <c r="F37" s="42">
        <v>30.4</v>
      </c>
      <c r="G37" s="42">
        <v>26.9</v>
      </c>
      <c r="H37" s="42">
        <v>26.8</v>
      </c>
      <c r="I37" s="42">
        <v>23.3</v>
      </c>
      <c r="J37" s="42">
        <v>22.7</v>
      </c>
      <c r="K37" s="42">
        <v>19.899999999999999</v>
      </c>
      <c r="L37" s="104">
        <v>30.2</v>
      </c>
      <c r="M37" s="42">
        <v>217.2</v>
      </c>
      <c r="N37" s="42">
        <v>245.9</v>
      </c>
      <c r="O37" s="104">
        <v>298.39999999999998</v>
      </c>
    </row>
    <row r="38" spans="1:15">
      <c r="A38" s="5" t="s">
        <v>14</v>
      </c>
      <c r="B38" s="105"/>
      <c r="C38" s="42"/>
      <c r="D38" s="42"/>
      <c r="E38" s="42"/>
      <c r="F38" s="42"/>
      <c r="G38" s="42"/>
      <c r="H38" s="42"/>
      <c r="I38" s="42"/>
      <c r="J38" s="42"/>
      <c r="K38" s="42"/>
      <c r="L38" s="105"/>
      <c r="M38" s="42"/>
      <c r="N38" s="42"/>
      <c r="O38" s="105"/>
    </row>
    <row r="39" spans="1:15">
      <c r="A39" s="6" t="s">
        <v>15</v>
      </c>
      <c r="B39" s="104">
        <v>1060.8</v>
      </c>
      <c r="C39" s="42">
        <v>1312.7</v>
      </c>
      <c r="D39" s="42">
        <v>1392.6</v>
      </c>
      <c r="E39" s="42">
        <v>1393.2</v>
      </c>
      <c r="F39" s="42">
        <v>1253</v>
      </c>
      <c r="G39" s="42">
        <v>1177.4000000000001</v>
      </c>
      <c r="H39" s="42">
        <v>1168.8</v>
      </c>
      <c r="I39" s="42">
        <v>1039.8</v>
      </c>
      <c r="J39" s="42">
        <v>986.5</v>
      </c>
      <c r="K39" s="42">
        <v>889.9</v>
      </c>
      <c r="L39" s="104">
        <v>1383.7</v>
      </c>
      <c r="M39" s="42">
        <v>9301.2000000000007</v>
      </c>
      <c r="N39" s="42">
        <v>10612.8</v>
      </c>
      <c r="O39" s="104">
        <v>13058.2</v>
      </c>
    </row>
    <row r="40" spans="1:15">
      <c r="A40" s="6" t="s">
        <v>16</v>
      </c>
      <c r="B40" s="104">
        <v>258.89999999999998</v>
      </c>
      <c r="C40" s="42">
        <v>247.9</v>
      </c>
      <c r="D40" s="42">
        <v>218.2</v>
      </c>
      <c r="E40" s="42">
        <v>235.9</v>
      </c>
      <c r="F40" s="42">
        <v>223.4</v>
      </c>
      <c r="G40" s="42">
        <v>242.5</v>
      </c>
      <c r="H40" s="42">
        <v>266</v>
      </c>
      <c r="I40" s="42">
        <v>275.5</v>
      </c>
      <c r="J40" s="42">
        <v>313.3</v>
      </c>
      <c r="K40" s="42">
        <v>258.39999999999998</v>
      </c>
      <c r="L40" s="104">
        <v>458</v>
      </c>
      <c r="M40" s="42">
        <v>2033.4</v>
      </c>
      <c r="N40" s="42">
        <v>2278.1</v>
      </c>
      <c r="O40" s="104">
        <v>2995.8</v>
      </c>
    </row>
    <row r="41" spans="1:15">
      <c r="A41" s="6" t="s">
        <v>17</v>
      </c>
      <c r="B41" s="104">
        <v>139.30000000000001</v>
      </c>
      <c r="C41" s="42">
        <v>106.9</v>
      </c>
      <c r="D41" s="42">
        <v>137.1</v>
      </c>
      <c r="E41" s="42">
        <v>137.69999999999999</v>
      </c>
      <c r="F41" s="42">
        <v>131.30000000000001</v>
      </c>
      <c r="G41" s="42">
        <v>141.19999999999999</v>
      </c>
      <c r="H41" s="42">
        <v>158.30000000000001</v>
      </c>
      <c r="I41" s="42">
        <v>178.2</v>
      </c>
      <c r="J41" s="42">
        <v>153.80000000000001</v>
      </c>
      <c r="K41" s="42">
        <v>149.5</v>
      </c>
      <c r="L41" s="104">
        <v>228</v>
      </c>
      <c r="M41" s="42">
        <v>1188.7</v>
      </c>
      <c r="N41" s="42">
        <v>1295.5999999999999</v>
      </c>
      <c r="O41" s="104">
        <v>1664.9</v>
      </c>
    </row>
    <row r="42" spans="1:15">
      <c r="A42" s="6" t="s">
        <v>18</v>
      </c>
      <c r="B42" s="104">
        <v>17.899999999999999</v>
      </c>
      <c r="C42" s="42">
        <v>16.8</v>
      </c>
      <c r="D42" s="42">
        <v>27.4</v>
      </c>
      <c r="E42" s="42">
        <v>25.1</v>
      </c>
      <c r="F42" s="42">
        <v>32.299999999999997</v>
      </c>
      <c r="G42" s="42">
        <v>26.9</v>
      </c>
      <c r="H42" s="42">
        <v>37.200000000000003</v>
      </c>
      <c r="I42" s="42">
        <v>28.5</v>
      </c>
      <c r="J42" s="42">
        <v>44.7</v>
      </c>
      <c r="K42" s="42">
        <v>30</v>
      </c>
      <c r="L42" s="104">
        <v>36.9</v>
      </c>
      <c r="M42" s="42">
        <v>249.9</v>
      </c>
      <c r="N42" s="42">
        <v>267.5</v>
      </c>
      <c r="O42" s="104">
        <v>323.10000000000002</v>
      </c>
    </row>
    <row r="43" spans="1:15">
      <c r="A43" s="5" t="s">
        <v>12</v>
      </c>
      <c r="B43" s="105"/>
      <c r="C43" s="42"/>
      <c r="D43" s="42"/>
      <c r="E43" s="42"/>
      <c r="F43" s="42"/>
      <c r="G43" s="42"/>
      <c r="H43" s="42"/>
      <c r="I43" s="42"/>
      <c r="J43" s="42"/>
      <c r="K43" s="42"/>
      <c r="L43" s="105"/>
      <c r="M43" s="42"/>
      <c r="N43" s="42"/>
      <c r="O43" s="105"/>
    </row>
    <row r="44" spans="1:15">
      <c r="A44" s="6" t="s">
        <v>19</v>
      </c>
      <c r="B44" s="104">
        <v>755.6</v>
      </c>
      <c r="C44" s="42">
        <v>856.4</v>
      </c>
      <c r="D44" s="42">
        <v>886</v>
      </c>
      <c r="E44" s="42">
        <v>886.8</v>
      </c>
      <c r="F44" s="42">
        <v>815.4</v>
      </c>
      <c r="G44" s="42">
        <v>781.8</v>
      </c>
      <c r="H44" s="42">
        <v>804.7</v>
      </c>
      <c r="I44" s="42">
        <v>745.6</v>
      </c>
      <c r="J44" s="42">
        <v>730.6</v>
      </c>
      <c r="K44" s="42">
        <v>650.6</v>
      </c>
      <c r="L44" s="104">
        <v>1031.0999999999999</v>
      </c>
      <c r="M44" s="42">
        <v>6307.7</v>
      </c>
      <c r="N44" s="42">
        <v>7163.8</v>
      </c>
      <c r="O44" s="104">
        <v>8951</v>
      </c>
    </row>
    <row r="45" spans="1:15">
      <c r="A45" s="6" t="s">
        <v>20</v>
      </c>
      <c r="B45" s="104">
        <v>718.2</v>
      </c>
      <c r="C45" s="42">
        <v>823.5</v>
      </c>
      <c r="D45" s="42">
        <v>892.5</v>
      </c>
      <c r="E45" s="42">
        <v>903.8</v>
      </c>
      <c r="F45" s="42">
        <v>823.3</v>
      </c>
      <c r="G45" s="42">
        <v>804.7</v>
      </c>
      <c r="H45" s="42">
        <v>827.3</v>
      </c>
      <c r="I45" s="42">
        <v>774.2</v>
      </c>
      <c r="J45" s="42">
        <v>767.6</v>
      </c>
      <c r="K45" s="42">
        <v>675.9</v>
      </c>
      <c r="L45" s="104">
        <v>1078.4000000000001</v>
      </c>
      <c r="M45" s="42">
        <v>6466.1</v>
      </c>
      <c r="N45" s="42">
        <v>7291</v>
      </c>
      <c r="O45" s="104">
        <v>9089.2999999999993</v>
      </c>
    </row>
    <row r="46" spans="1:15">
      <c r="A46" s="8" t="s">
        <v>13</v>
      </c>
      <c r="B46" s="106">
        <v>1474.7</v>
      </c>
      <c r="C46" s="43">
        <v>1680.5</v>
      </c>
      <c r="D46" s="43">
        <v>1780.1</v>
      </c>
      <c r="E46" s="43">
        <v>1791</v>
      </c>
      <c r="F46" s="43">
        <v>1638.7</v>
      </c>
      <c r="G46" s="43">
        <v>1586.9</v>
      </c>
      <c r="H46" s="43">
        <v>1631.2</v>
      </c>
      <c r="I46" s="43">
        <v>1521.1</v>
      </c>
      <c r="J46" s="43">
        <v>1496.9</v>
      </c>
      <c r="K46" s="43">
        <v>1327.3</v>
      </c>
      <c r="L46" s="106">
        <v>2110.1999999999998</v>
      </c>
      <c r="M46" s="43">
        <v>12775.9</v>
      </c>
      <c r="N46" s="43">
        <v>14455.3</v>
      </c>
      <c r="O46" s="107">
        <v>18041.2</v>
      </c>
    </row>
    <row r="47" spans="1:15">
      <c r="A47" s="121"/>
      <c r="B47" s="188" t="s">
        <v>71</v>
      </c>
      <c r="C47" s="188"/>
      <c r="D47" s="188"/>
      <c r="E47" s="188"/>
      <c r="F47" s="188"/>
      <c r="G47" s="188"/>
      <c r="H47" s="188"/>
      <c r="I47" s="188"/>
      <c r="J47" s="188"/>
      <c r="K47" s="188"/>
      <c r="L47" s="188"/>
      <c r="M47" s="188"/>
      <c r="N47" s="188"/>
      <c r="O47" s="188"/>
    </row>
    <row r="48" spans="1:15">
      <c r="A48" s="40" t="s">
        <v>34</v>
      </c>
      <c r="B48" s="40"/>
      <c r="C48" s="37"/>
      <c r="D48" s="37"/>
      <c r="E48" s="37"/>
      <c r="F48" s="37"/>
      <c r="G48" s="37"/>
      <c r="H48" s="37"/>
      <c r="I48" s="37"/>
      <c r="J48" s="37"/>
      <c r="K48" s="37"/>
      <c r="L48" s="37"/>
      <c r="M48" s="37"/>
      <c r="N48" s="37"/>
    </row>
    <row r="49" spans="1:15">
      <c r="A49" s="5" t="s">
        <v>3</v>
      </c>
      <c r="B49" s="5"/>
    </row>
    <row r="50" spans="1:15">
      <c r="A50" s="6" t="s">
        <v>4</v>
      </c>
      <c r="B50" s="104">
        <v>6.9</v>
      </c>
      <c r="C50" s="44">
        <v>46.2</v>
      </c>
      <c r="D50" s="44">
        <v>74.5</v>
      </c>
      <c r="E50" s="44">
        <v>79.3</v>
      </c>
      <c r="F50" s="44">
        <v>77.599999999999994</v>
      </c>
      <c r="G50" s="44">
        <v>74.7</v>
      </c>
      <c r="H50" s="44">
        <v>67.900000000000006</v>
      </c>
      <c r="I50" s="44">
        <v>65.3</v>
      </c>
      <c r="J50" s="44">
        <v>62.2</v>
      </c>
      <c r="K50" s="44">
        <v>58.9</v>
      </c>
      <c r="L50" s="104">
        <v>50.9</v>
      </c>
      <c r="M50" s="44">
        <v>70.5</v>
      </c>
      <c r="N50" s="44">
        <v>67.599999999999994</v>
      </c>
      <c r="O50" s="104">
        <v>60.7</v>
      </c>
    </row>
    <row r="51" spans="1:15">
      <c r="A51" s="6" t="s">
        <v>5</v>
      </c>
      <c r="B51" s="104">
        <v>7.2</v>
      </c>
      <c r="C51" s="44">
        <v>48.4</v>
      </c>
      <c r="D51" s="44">
        <v>75.2</v>
      </c>
      <c r="E51" s="44">
        <v>79.7</v>
      </c>
      <c r="F51" s="44">
        <v>77.900000000000006</v>
      </c>
      <c r="G51" s="44">
        <v>72.5</v>
      </c>
      <c r="H51" s="44">
        <v>69.8</v>
      </c>
      <c r="I51" s="44">
        <v>64.5</v>
      </c>
      <c r="J51" s="44">
        <v>56.1</v>
      </c>
      <c r="K51" s="44">
        <v>56.6</v>
      </c>
      <c r="L51" s="104">
        <v>48</v>
      </c>
      <c r="M51" s="44">
        <v>70.099999999999994</v>
      </c>
      <c r="N51" s="44">
        <v>67.5</v>
      </c>
      <c r="O51" s="104">
        <v>60.5</v>
      </c>
    </row>
    <row r="52" spans="1:15">
      <c r="A52" s="6" t="s">
        <v>6</v>
      </c>
      <c r="B52" s="104">
        <v>12.9</v>
      </c>
      <c r="C52" s="44">
        <v>47.5</v>
      </c>
      <c r="D52" s="44">
        <v>69.7</v>
      </c>
      <c r="E52" s="44">
        <v>71</v>
      </c>
      <c r="F52" s="44">
        <v>71.400000000000006</v>
      </c>
      <c r="G52" s="44">
        <v>69.2</v>
      </c>
      <c r="H52" s="44">
        <v>65.099999999999994</v>
      </c>
      <c r="I52" s="44">
        <v>60.8</v>
      </c>
      <c r="J52" s="44">
        <v>58.2</v>
      </c>
      <c r="K52" s="44">
        <v>55.9</v>
      </c>
      <c r="L52" s="104">
        <v>45.3</v>
      </c>
      <c r="M52" s="44">
        <v>65.5</v>
      </c>
      <c r="N52" s="44">
        <v>63.3</v>
      </c>
      <c r="O52" s="104">
        <v>56.8</v>
      </c>
    </row>
    <row r="53" spans="1:15">
      <c r="A53" s="6" t="s">
        <v>7</v>
      </c>
      <c r="B53" s="104">
        <v>10.9</v>
      </c>
      <c r="C53" s="44">
        <v>42.2</v>
      </c>
      <c r="D53" s="44">
        <v>63.4</v>
      </c>
      <c r="E53" s="44">
        <v>72.099999999999994</v>
      </c>
      <c r="F53" s="44">
        <v>76.5</v>
      </c>
      <c r="G53" s="44">
        <v>70.2</v>
      </c>
      <c r="H53" s="44">
        <v>63.2</v>
      </c>
      <c r="I53" s="44">
        <v>60.8</v>
      </c>
      <c r="J53" s="44">
        <v>57.7</v>
      </c>
      <c r="K53" s="44">
        <v>57.4</v>
      </c>
      <c r="L53" s="104">
        <v>50</v>
      </c>
      <c r="M53" s="44">
        <v>65</v>
      </c>
      <c r="N53" s="44">
        <v>62.3</v>
      </c>
      <c r="O53" s="104">
        <v>56.5</v>
      </c>
    </row>
    <row r="54" spans="1:15">
      <c r="A54" s="6" t="s">
        <v>8</v>
      </c>
      <c r="B54" s="104">
        <v>13.2</v>
      </c>
      <c r="C54" s="44">
        <v>48.1</v>
      </c>
      <c r="D54" s="44">
        <v>74.7</v>
      </c>
      <c r="E54" s="44">
        <v>68.599999999999994</v>
      </c>
      <c r="F54" s="44">
        <v>72.7</v>
      </c>
      <c r="G54" s="44">
        <v>71.8</v>
      </c>
      <c r="H54" s="44">
        <v>70.8</v>
      </c>
      <c r="I54" s="44">
        <v>65</v>
      </c>
      <c r="J54" s="44">
        <v>63.3</v>
      </c>
      <c r="K54" s="44">
        <v>61.7</v>
      </c>
      <c r="L54" s="104">
        <v>52.1</v>
      </c>
      <c r="M54" s="44">
        <v>69.099999999999994</v>
      </c>
      <c r="N54" s="44">
        <v>66.599999999999994</v>
      </c>
      <c r="O54" s="104">
        <v>60.9</v>
      </c>
    </row>
    <row r="55" spans="1:15">
      <c r="A55" s="6" t="s">
        <v>9</v>
      </c>
      <c r="B55" s="104">
        <v>5.9</v>
      </c>
      <c r="C55" s="44">
        <v>52</v>
      </c>
      <c r="D55" s="44">
        <v>70.400000000000006</v>
      </c>
      <c r="E55" s="44">
        <v>71.3</v>
      </c>
      <c r="F55" s="44">
        <v>75.900000000000006</v>
      </c>
      <c r="G55" s="44">
        <v>67.900000000000006</v>
      </c>
      <c r="H55" s="44">
        <v>67.599999999999994</v>
      </c>
      <c r="I55" s="44">
        <v>62.6</v>
      </c>
      <c r="J55" s="44">
        <v>59.8</v>
      </c>
      <c r="K55" s="44">
        <v>55.5</v>
      </c>
      <c r="L55" s="104">
        <v>48.4</v>
      </c>
      <c r="M55" s="44">
        <v>66.099999999999994</v>
      </c>
      <c r="N55" s="44">
        <v>64.599999999999994</v>
      </c>
      <c r="O55" s="104">
        <v>57.4</v>
      </c>
    </row>
    <row r="56" spans="1:15">
      <c r="A56" s="6" t="s">
        <v>10</v>
      </c>
      <c r="B56" s="104">
        <v>7</v>
      </c>
      <c r="C56" s="44">
        <v>43.1</v>
      </c>
      <c r="D56" s="44">
        <v>66.7</v>
      </c>
      <c r="E56" s="44">
        <v>72.900000000000006</v>
      </c>
      <c r="F56" s="44">
        <v>75</v>
      </c>
      <c r="G56" s="44">
        <v>72.5</v>
      </c>
      <c r="H56" s="44">
        <v>69.599999999999994</v>
      </c>
      <c r="I56" s="44">
        <v>69.7</v>
      </c>
      <c r="J56" s="44">
        <v>63.5</v>
      </c>
      <c r="K56" s="44">
        <v>63.7</v>
      </c>
      <c r="L56" s="104">
        <v>50</v>
      </c>
      <c r="M56" s="44">
        <v>70</v>
      </c>
      <c r="N56" s="44">
        <v>67</v>
      </c>
      <c r="O56" s="104">
        <v>60.7</v>
      </c>
    </row>
    <row r="57" spans="1:15">
      <c r="A57" s="6" t="s">
        <v>11</v>
      </c>
      <c r="B57" s="104">
        <v>4.4000000000000004</v>
      </c>
      <c r="C57" s="44">
        <v>42.3</v>
      </c>
      <c r="D57" s="44">
        <v>73.900000000000006</v>
      </c>
      <c r="E57" s="44">
        <v>82.7</v>
      </c>
      <c r="F57" s="44">
        <v>80.599999999999994</v>
      </c>
      <c r="G57" s="44">
        <v>82.5</v>
      </c>
      <c r="H57" s="44">
        <v>72.8</v>
      </c>
      <c r="I57" s="44">
        <v>74.2</v>
      </c>
      <c r="J57" s="44">
        <v>79.7</v>
      </c>
      <c r="K57" s="44">
        <v>68.3</v>
      </c>
      <c r="L57" s="104">
        <v>59.3</v>
      </c>
      <c r="M57" s="44">
        <v>76.599999999999994</v>
      </c>
      <c r="N57" s="44">
        <v>72.599999999999994</v>
      </c>
      <c r="O57" s="104">
        <v>66</v>
      </c>
    </row>
    <row r="58" spans="1:15">
      <c r="A58" s="5" t="s">
        <v>14</v>
      </c>
      <c r="B58" s="105"/>
      <c r="C58" s="44"/>
      <c r="D58" s="44"/>
      <c r="E58" s="44"/>
      <c r="F58" s="44"/>
      <c r="G58" s="44"/>
      <c r="H58" s="44"/>
      <c r="I58" s="44"/>
      <c r="J58" s="44"/>
      <c r="K58" s="44"/>
      <c r="L58" s="105"/>
      <c r="M58" s="44"/>
      <c r="N58" s="44"/>
      <c r="O58" s="105"/>
    </row>
    <row r="59" spans="1:15">
      <c r="A59" s="6" t="s">
        <v>15</v>
      </c>
      <c r="B59" s="104">
        <v>8.1999999999999993</v>
      </c>
      <c r="C59" s="44">
        <v>47.2</v>
      </c>
      <c r="D59" s="44">
        <v>75.3</v>
      </c>
      <c r="E59" s="44">
        <v>78.3</v>
      </c>
      <c r="F59" s="44">
        <v>77.900000000000006</v>
      </c>
      <c r="G59" s="44">
        <v>74.7</v>
      </c>
      <c r="H59" s="44">
        <v>70</v>
      </c>
      <c r="I59" s="44">
        <v>66.5</v>
      </c>
      <c r="J59" s="44">
        <v>60.5</v>
      </c>
      <c r="K59" s="44">
        <v>60</v>
      </c>
      <c r="L59" s="104">
        <v>50.9</v>
      </c>
      <c r="M59" s="44">
        <v>71.3</v>
      </c>
      <c r="N59" s="44">
        <v>68.3</v>
      </c>
      <c r="O59" s="104">
        <v>61.6</v>
      </c>
    </row>
    <row r="60" spans="1:15">
      <c r="A60" s="6" t="s">
        <v>16</v>
      </c>
      <c r="B60" s="104">
        <v>11.5</v>
      </c>
      <c r="C60" s="44">
        <v>46.4</v>
      </c>
      <c r="D60" s="44">
        <v>65.099999999999994</v>
      </c>
      <c r="E60" s="44">
        <v>68.900000000000006</v>
      </c>
      <c r="F60" s="44">
        <v>73.7</v>
      </c>
      <c r="G60" s="44">
        <v>66.8</v>
      </c>
      <c r="H60" s="44">
        <v>64</v>
      </c>
      <c r="I60" s="44">
        <v>58.7</v>
      </c>
      <c r="J60" s="44">
        <v>61.1</v>
      </c>
      <c r="K60" s="44">
        <v>55.5</v>
      </c>
      <c r="L60" s="104">
        <v>46.1</v>
      </c>
      <c r="M60" s="44">
        <v>64</v>
      </c>
      <c r="N60" s="44">
        <v>62.3</v>
      </c>
      <c r="O60" s="104">
        <v>55.4</v>
      </c>
    </row>
    <row r="61" spans="1:15">
      <c r="A61" s="6" t="s">
        <v>17</v>
      </c>
      <c r="B61" s="104">
        <v>11</v>
      </c>
      <c r="C61" s="44">
        <v>42.3</v>
      </c>
      <c r="D61" s="44">
        <v>64.7</v>
      </c>
      <c r="E61" s="44">
        <v>66.400000000000006</v>
      </c>
      <c r="F61" s="44">
        <v>66.099999999999994</v>
      </c>
      <c r="G61" s="44">
        <v>62.6</v>
      </c>
      <c r="H61" s="44">
        <v>60.3</v>
      </c>
      <c r="I61" s="44">
        <v>55.3</v>
      </c>
      <c r="J61" s="44">
        <v>56.6</v>
      </c>
      <c r="K61" s="44">
        <v>49.4</v>
      </c>
      <c r="L61" s="104">
        <v>46.8</v>
      </c>
      <c r="M61" s="44">
        <v>59.9</v>
      </c>
      <c r="N61" s="44">
        <v>58.6</v>
      </c>
      <c r="O61" s="104">
        <v>52.9</v>
      </c>
    </row>
    <row r="62" spans="1:15">
      <c r="A62" s="6" t="s">
        <v>18</v>
      </c>
      <c r="B62" s="104">
        <v>14.5</v>
      </c>
      <c r="C62" s="44">
        <v>38.700000000000003</v>
      </c>
      <c r="D62" s="44">
        <v>66.8</v>
      </c>
      <c r="E62" s="44">
        <v>58.6</v>
      </c>
      <c r="F62" s="44">
        <v>57.9</v>
      </c>
      <c r="G62" s="44">
        <v>54.3</v>
      </c>
      <c r="H62" s="44">
        <v>61</v>
      </c>
      <c r="I62" s="44">
        <v>68.400000000000006</v>
      </c>
      <c r="J62" s="44">
        <v>55.5</v>
      </c>
      <c r="K62" s="44">
        <v>58.3</v>
      </c>
      <c r="L62" s="104">
        <v>41.2</v>
      </c>
      <c r="M62" s="44">
        <v>60.4</v>
      </c>
      <c r="N62" s="44">
        <v>58.9</v>
      </c>
      <c r="O62" s="104">
        <v>54</v>
      </c>
    </row>
    <row r="63" spans="1:15">
      <c r="A63" s="5" t="s">
        <v>12</v>
      </c>
      <c r="B63" s="105"/>
      <c r="C63" s="44"/>
      <c r="D63" s="44"/>
      <c r="E63" s="44"/>
      <c r="F63" s="44"/>
      <c r="G63" s="44"/>
      <c r="H63" s="44"/>
      <c r="I63" s="44"/>
      <c r="J63" s="44"/>
      <c r="K63" s="44"/>
      <c r="L63" s="105"/>
      <c r="M63" s="44"/>
      <c r="N63" s="44"/>
      <c r="O63" s="105"/>
    </row>
    <row r="64" spans="1:15">
      <c r="A64" s="6" t="s">
        <v>19</v>
      </c>
      <c r="B64" s="104">
        <v>7.4</v>
      </c>
      <c r="C64" s="44">
        <v>45.1</v>
      </c>
      <c r="D64" s="44">
        <v>70.7</v>
      </c>
      <c r="E64" s="44">
        <v>74.8</v>
      </c>
      <c r="F64" s="44">
        <v>74.599999999999994</v>
      </c>
      <c r="G64" s="44">
        <v>72.3</v>
      </c>
      <c r="H64" s="44">
        <v>68.599999999999994</v>
      </c>
      <c r="I64" s="44">
        <v>66.400000000000006</v>
      </c>
      <c r="J64" s="44">
        <v>63.6</v>
      </c>
      <c r="K64" s="44">
        <v>63.6</v>
      </c>
      <c r="L64" s="104">
        <v>56.6</v>
      </c>
      <c r="M64" s="44">
        <v>69.599999999999994</v>
      </c>
      <c r="N64" s="44">
        <v>66.7</v>
      </c>
      <c r="O64" s="104">
        <v>60.5</v>
      </c>
    </row>
    <row r="65" spans="1:15">
      <c r="A65" s="6" t="s">
        <v>20</v>
      </c>
      <c r="B65" s="104">
        <v>10.9</v>
      </c>
      <c r="C65" s="44">
        <v>48.6</v>
      </c>
      <c r="D65" s="44">
        <v>75.400000000000006</v>
      </c>
      <c r="E65" s="44">
        <v>77</v>
      </c>
      <c r="F65" s="44">
        <v>77.7</v>
      </c>
      <c r="G65" s="44">
        <v>72</v>
      </c>
      <c r="H65" s="44">
        <v>66.7</v>
      </c>
      <c r="I65" s="44">
        <v>61.9</v>
      </c>
      <c r="J65" s="44">
        <v>56.7</v>
      </c>
      <c r="K65" s="44">
        <v>52.3</v>
      </c>
      <c r="L65" s="104">
        <v>41.8</v>
      </c>
      <c r="M65" s="44">
        <v>68.2</v>
      </c>
      <c r="N65" s="44">
        <v>65.900000000000006</v>
      </c>
      <c r="O65" s="104">
        <v>58.7</v>
      </c>
    </row>
    <row r="66" spans="1:15">
      <c r="A66" s="8" t="s">
        <v>13</v>
      </c>
      <c r="B66" s="106">
        <v>9.1999999999999993</v>
      </c>
      <c r="C66" s="90">
        <v>47</v>
      </c>
      <c r="D66" s="90">
        <v>72.900000000000006</v>
      </c>
      <c r="E66" s="90">
        <v>76</v>
      </c>
      <c r="F66" s="90">
        <v>76.099999999999994</v>
      </c>
      <c r="G66" s="90">
        <v>72.099999999999994</v>
      </c>
      <c r="H66" s="90">
        <v>67.7</v>
      </c>
      <c r="I66" s="90">
        <v>63.8</v>
      </c>
      <c r="J66" s="90">
        <v>60.1</v>
      </c>
      <c r="K66" s="90">
        <v>57.9</v>
      </c>
      <c r="L66" s="106">
        <v>49.1</v>
      </c>
      <c r="M66" s="90">
        <v>68.8</v>
      </c>
      <c r="N66" s="90">
        <v>66.3</v>
      </c>
      <c r="O66" s="107">
        <v>59.6</v>
      </c>
    </row>
    <row r="67" spans="1:15">
      <c r="A67" s="121"/>
      <c r="B67" s="188" t="s">
        <v>70</v>
      </c>
      <c r="C67" s="188"/>
      <c r="D67" s="188"/>
      <c r="E67" s="188"/>
      <c r="F67" s="188"/>
      <c r="G67" s="188"/>
      <c r="H67" s="188"/>
      <c r="I67" s="188"/>
      <c r="J67" s="188"/>
      <c r="K67" s="188"/>
      <c r="L67" s="188"/>
      <c r="M67" s="188"/>
      <c r="N67" s="188"/>
      <c r="O67" s="18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04">
        <v>14.5</v>
      </c>
      <c r="C70" s="42">
        <v>4.0999999999999996</v>
      </c>
      <c r="D70" s="42">
        <v>2.9</v>
      </c>
      <c r="E70" s="42">
        <v>1.4</v>
      </c>
      <c r="F70" s="42">
        <v>2</v>
      </c>
      <c r="G70" s="42">
        <v>2.2000000000000002</v>
      </c>
      <c r="H70" s="42">
        <v>2.5</v>
      </c>
      <c r="I70" s="42">
        <v>2.8</v>
      </c>
      <c r="J70" s="42">
        <v>3</v>
      </c>
      <c r="K70" s="42">
        <v>3.9</v>
      </c>
      <c r="L70" s="104">
        <v>2.7</v>
      </c>
      <c r="M70" s="42">
        <v>1.1000000000000001</v>
      </c>
      <c r="N70" s="42">
        <v>1</v>
      </c>
      <c r="O70" s="104">
        <v>1</v>
      </c>
    </row>
    <row r="71" spans="1:15">
      <c r="A71" s="6" t="s">
        <v>5</v>
      </c>
      <c r="B71" s="104">
        <v>15.2</v>
      </c>
      <c r="C71" s="42">
        <v>5</v>
      </c>
      <c r="D71" s="42">
        <v>2.5</v>
      </c>
      <c r="E71" s="42">
        <v>1.6</v>
      </c>
      <c r="F71" s="42">
        <v>1.8</v>
      </c>
      <c r="G71" s="42">
        <v>2.1</v>
      </c>
      <c r="H71" s="42">
        <v>2.7</v>
      </c>
      <c r="I71" s="42">
        <v>3.2</v>
      </c>
      <c r="J71" s="42">
        <v>3.6</v>
      </c>
      <c r="K71" s="42">
        <v>3.3</v>
      </c>
      <c r="L71" s="104">
        <v>3.3</v>
      </c>
      <c r="M71" s="42">
        <v>0.9</v>
      </c>
      <c r="N71" s="42">
        <v>0.9</v>
      </c>
      <c r="O71" s="104">
        <v>0.9</v>
      </c>
    </row>
    <row r="72" spans="1:15">
      <c r="A72" s="6" t="s">
        <v>6</v>
      </c>
      <c r="B72" s="104">
        <v>11.4</v>
      </c>
      <c r="C72" s="42">
        <v>5.0999999999999996</v>
      </c>
      <c r="D72" s="42">
        <v>3</v>
      </c>
      <c r="E72" s="42">
        <v>2.7</v>
      </c>
      <c r="F72" s="42">
        <v>2.6</v>
      </c>
      <c r="G72" s="42">
        <v>2.5</v>
      </c>
      <c r="H72" s="42">
        <v>3.5</v>
      </c>
      <c r="I72" s="42">
        <v>4.2</v>
      </c>
      <c r="J72" s="42">
        <v>5.2</v>
      </c>
      <c r="K72" s="42">
        <v>3.6</v>
      </c>
      <c r="L72" s="104">
        <v>3.2</v>
      </c>
      <c r="M72" s="42">
        <v>1.1000000000000001</v>
      </c>
      <c r="N72" s="42">
        <v>1.2</v>
      </c>
      <c r="O72" s="104">
        <v>1.1000000000000001</v>
      </c>
    </row>
    <row r="73" spans="1:15">
      <c r="A73" s="6" t="s">
        <v>7</v>
      </c>
      <c r="B73" s="104">
        <v>15.3</v>
      </c>
      <c r="C73" s="42">
        <v>8.4</v>
      </c>
      <c r="D73" s="42">
        <v>5.0999999999999996</v>
      </c>
      <c r="E73" s="42">
        <v>3.9</v>
      </c>
      <c r="F73" s="42">
        <v>2.9</v>
      </c>
      <c r="G73" s="42">
        <v>2.6</v>
      </c>
      <c r="H73" s="42">
        <v>3.5</v>
      </c>
      <c r="I73" s="42">
        <v>2.8</v>
      </c>
      <c r="J73" s="42">
        <v>5.3</v>
      </c>
      <c r="K73" s="42">
        <v>4.7</v>
      </c>
      <c r="L73" s="104">
        <v>4.5</v>
      </c>
      <c r="M73" s="42">
        <v>1.3</v>
      </c>
      <c r="N73" s="42">
        <v>1.4</v>
      </c>
      <c r="O73" s="104">
        <v>1.6</v>
      </c>
    </row>
    <row r="74" spans="1:15">
      <c r="A74" s="6" t="s">
        <v>8</v>
      </c>
      <c r="B74" s="104">
        <v>15.9</v>
      </c>
      <c r="C74" s="42">
        <v>7.4</v>
      </c>
      <c r="D74" s="42">
        <v>2.7</v>
      </c>
      <c r="E74" s="42">
        <v>3.8</v>
      </c>
      <c r="F74" s="42">
        <v>2.9</v>
      </c>
      <c r="G74" s="42">
        <v>2.8</v>
      </c>
      <c r="H74" s="42">
        <v>3.9</v>
      </c>
      <c r="I74" s="42">
        <v>3.8</v>
      </c>
      <c r="J74" s="42">
        <v>5.2</v>
      </c>
      <c r="K74" s="42">
        <v>5.6</v>
      </c>
      <c r="L74" s="104">
        <v>5.3</v>
      </c>
      <c r="M74" s="42">
        <v>1.6</v>
      </c>
      <c r="N74" s="42">
        <v>1.6</v>
      </c>
      <c r="O74" s="104">
        <v>1.4</v>
      </c>
    </row>
    <row r="75" spans="1:15">
      <c r="A75" s="6" t="s">
        <v>9</v>
      </c>
      <c r="B75" s="104">
        <v>36.1</v>
      </c>
      <c r="C75" s="42">
        <v>6.1</v>
      </c>
      <c r="D75" s="42">
        <v>5.2</v>
      </c>
      <c r="E75" s="42">
        <v>4.8</v>
      </c>
      <c r="F75" s="42">
        <v>4.5999999999999996</v>
      </c>
      <c r="G75" s="42">
        <v>5.2</v>
      </c>
      <c r="H75" s="42">
        <v>4.7</v>
      </c>
      <c r="I75" s="42">
        <v>5.2</v>
      </c>
      <c r="J75" s="42">
        <v>5.3</v>
      </c>
      <c r="K75" s="42">
        <v>6.5</v>
      </c>
      <c r="L75" s="104">
        <v>6.1</v>
      </c>
      <c r="M75" s="42">
        <v>1.9</v>
      </c>
      <c r="N75" s="42">
        <v>1.7</v>
      </c>
      <c r="O75" s="104">
        <v>1.8</v>
      </c>
    </row>
    <row r="76" spans="1:15">
      <c r="A76" s="6" t="s">
        <v>10</v>
      </c>
      <c r="B76" s="104">
        <v>35.299999999999997</v>
      </c>
      <c r="C76" s="42">
        <v>13.6</v>
      </c>
      <c r="D76" s="42">
        <v>8.5</v>
      </c>
      <c r="E76" s="42">
        <v>6.4</v>
      </c>
      <c r="F76" s="42">
        <v>6.4</v>
      </c>
      <c r="G76" s="42">
        <v>6.1</v>
      </c>
      <c r="H76" s="42">
        <v>6.4</v>
      </c>
      <c r="I76" s="42">
        <v>5</v>
      </c>
      <c r="J76" s="42">
        <v>7.7</v>
      </c>
      <c r="K76" s="42">
        <v>8</v>
      </c>
      <c r="L76" s="104">
        <v>10.1</v>
      </c>
      <c r="M76" s="42">
        <v>3.1</v>
      </c>
      <c r="N76" s="42">
        <v>3.3</v>
      </c>
      <c r="O76" s="104">
        <v>3.1</v>
      </c>
    </row>
    <row r="77" spans="1:15">
      <c r="A77" s="6" t="s">
        <v>11</v>
      </c>
      <c r="B77" s="104">
        <v>40</v>
      </c>
      <c r="C77" s="42">
        <v>10.9</v>
      </c>
      <c r="D77" s="42">
        <v>4.8</v>
      </c>
      <c r="E77" s="42">
        <v>3.4</v>
      </c>
      <c r="F77" s="42">
        <v>5</v>
      </c>
      <c r="G77" s="42">
        <v>4.0999999999999996</v>
      </c>
      <c r="H77" s="42">
        <v>5.3</v>
      </c>
      <c r="I77" s="42">
        <v>6.2</v>
      </c>
      <c r="J77" s="42">
        <v>4.5999999999999996</v>
      </c>
      <c r="K77" s="42">
        <v>7.6</v>
      </c>
      <c r="L77" s="104">
        <v>9.1</v>
      </c>
      <c r="M77" s="42">
        <v>1.7</v>
      </c>
      <c r="N77" s="42">
        <v>1.9</v>
      </c>
      <c r="O77" s="104">
        <v>2</v>
      </c>
    </row>
    <row r="78" spans="1:15">
      <c r="A78" s="5" t="s">
        <v>14</v>
      </c>
      <c r="B78" s="105"/>
      <c r="C78" s="42"/>
      <c r="D78" s="42"/>
      <c r="E78" s="42"/>
      <c r="F78" s="42"/>
      <c r="G78" s="42"/>
      <c r="H78" s="42"/>
      <c r="I78" s="42"/>
      <c r="J78" s="42"/>
      <c r="K78" s="42"/>
      <c r="L78" s="105"/>
      <c r="M78" s="42"/>
      <c r="N78" s="42"/>
      <c r="O78" s="105"/>
    </row>
    <row r="79" spans="1:15">
      <c r="A79" s="6" t="s">
        <v>15</v>
      </c>
      <c r="B79" s="104">
        <v>10.1</v>
      </c>
      <c r="C79" s="42">
        <v>2.7</v>
      </c>
      <c r="D79" s="42">
        <v>1.6</v>
      </c>
      <c r="E79" s="42">
        <v>1.4</v>
      </c>
      <c r="F79" s="42">
        <v>1.2</v>
      </c>
      <c r="G79" s="42">
        <v>1.2</v>
      </c>
      <c r="H79" s="42">
        <v>1.5</v>
      </c>
      <c r="I79" s="42">
        <v>2</v>
      </c>
      <c r="J79" s="42">
        <v>2.1</v>
      </c>
      <c r="K79" s="42">
        <v>2.2999999999999998</v>
      </c>
      <c r="L79" s="104">
        <v>1.7</v>
      </c>
      <c r="M79" s="42">
        <v>0.8</v>
      </c>
      <c r="N79" s="42">
        <v>0.8</v>
      </c>
      <c r="O79" s="104">
        <v>0.8</v>
      </c>
    </row>
    <row r="80" spans="1:15">
      <c r="A80" s="6" t="s">
        <v>16</v>
      </c>
      <c r="B80" s="104">
        <v>16.899999999999999</v>
      </c>
      <c r="C80" s="42">
        <v>8.1999999999999993</v>
      </c>
      <c r="D80" s="42">
        <v>6.3</v>
      </c>
      <c r="E80" s="42">
        <v>6.9</v>
      </c>
      <c r="F80" s="42">
        <v>6.2</v>
      </c>
      <c r="G80" s="42">
        <v>6.3</v>
      </c>
      <c r="H80" s="42">
        <v>5</v>
      </c>
      <c r="I80" s="42">
        <v>7</v>
      </c>
      <c r="J80" s="42">
        <v>4.9000000000000004</v>
      </c>
      <c r="K80" s="42">
        <v>5.7</v>
      </c>
      <c r="L80" s="104">
        <v>5.0999999999999996</v>
      </c>
      <c r="M80" s="42">
        <v>3.6</v>
      </c>
      <c r="N80" s="42">
        <v>3.6</v>
      </c>
      <c r="O80" s="104">
        <v>3.3</v>
      </c>
    </row>
    <row r="81" spans="1:15">
      <c r="A81" s="6" t="s">
        <v>17</v>
      </c>
      <c r="B81" s="104">
        <v>27.7</v>
      </c>
      <c r="C81" s="42">
        <v>14.2</v>
      </c>
      <c r="D81" s="42">
        <v>9.1999999999999993</v>
      </c>
      <c r="E81" s="42">
        <v>11.8</v>
      </c>
      <c r="F81" s="42">
        <v>9.1</v>
      </c>
      <c r="G81" s="42">
        <v>8.6999999999999993</v>
      </c>
      <c r="H81" s="42">
        <v>8.1</v>
      </c>
      <c r="I81" s="42">
        <v>8.1</v>
      </c>
      <c r="J81" s="42">
        <v>9.9</v>
      </c>
      <c r="K81" s="42">
        <v>7.3</v>
      </c>
      <c r="L81" s="104">
        <v>6.8</v>
      </c>
      <c r="M81" s="42">
        <v>5.4</v>
      </c>
      <c r="N81" s="42">
        <v>5.3</v>
      </c>
      <c r="O81" s="104">
        <v>5.0999999999999996</v>
      </c>
    </row>
    <row r="82" spans="1:15">
      <c r="A82" s="6" t="s">
        <v>18</v>
      </c>
      <c r="B82" s="104">
        <v>29.3</v>
      </c>
      <c r="C82" s="42">
        <v>35.9</v>
      </c>
      <c r="D82" s="42">
        <v>23.8</v>
      </c>
      <c r="E82" s="42">
        <v>29.1</v>
      </c>
      <c r="F82" s="42">
        <v>24.6</v>
      </c>
      <c r="G82" s="42">
        <v>23</v>
      </c>
      <c r="H82" s="42">
        <v>21.1</v>
      </c>
      <c r="I82" s="42">
        <v>20.6</v>
      </c>
      <c r="J82" s="42">
        <v>16</v>
      </c>
      <c r="K82" s="42">
        <v>23.8</v>
      </c>
      <c r="L82" s="104">
        <v>20.3</v>
      </c>
      <c r="M82" s="42">
        <v>14.1</v>
      </c>
      <c r="N82" s="42">
        <v>14</v>
      </c>
      <c r="O82" s="104">
        <v>13.6</v>
      </c>
    </row>
    <row r="83" spans="1:15">
      <c r="A83" s="5" t="s">
        <v>12</v>
      </c>
      <c r="B83" s="105"/>
      <c r="C83" s="42"/>
      <c r="D83" s="42"/>
      <c r="E83" s="42"/>
      <c r="F83" s="42"/>
      <c r="G83" s="42"/>
      <c r="H83" s="42"/>
      <c r="I83" s="42"/>
      <c r="J83" s="42"/>
      <c r="K83" s="42"/>
      <c r="L83" s="105"/>
      <c r="M83" s="42"/>
      <c r="N83" s="42"/>
      <c r="O83" s="105"/>
    </row>
    <row r="84" spans="1:15">
      <c r="A84" s="6" t="s">
        <v>19</v>
      </c>
      <c r="B84" s="104">
        <v>8.4</v>
      </c>
      <c r="C84" s="42">
        <v>3</v>
      </c>
      <c r="D84" s="42">
        <v>1.8</v>
      </c>
      <c r="E84" s="42">
        <v>1.3</v>
      </c>
      <c r="F84" s="42">
        <v>1.2</v>
      </c>
      <c r="G84" s="42">
        <v>1.5</v>
      </c>
      <c r="H84" s="42">
        <v>1.5</v>
      </c>
      <c r="I84" s="42">
        <v>2.2000000000000002</v>
      </c>
      <c r="J84" s="42">
        <v>2.1</v>
      </c>
      <c r="K84" s="42">
        <v>2.2999999999999998</v>
      </c>
      <c r="L84" s="104">
        <v>1.7</v>
      </c>
      <c r="M84" s="42">
        <v>0.7</v>
      </c>
      <c r="N84" s="42">
        <v>0.7</v>
      </c>
      <c r="O84" s="104">
        <v>0.7</v>
      </c>
    </row>
    <row r="85" spans="1:15">
      <c r="A85" s="6" t="s">
        <v>20</v>
      </c>
      <c r="B85" s="104">
        <v>9.4</v>
      </c>
      <c r="C85" s="42">
        <v>2.7</v>
      </c>
      <c r="D85" s="42">
        <v>1.3</v>
      </c>
      <c r="E85" s="42">
        <v>1</v>
      </c>
      <c r="F85" s="42">
        <v>1.2</v>
      </c>
      <c r="G85" s="42">
        <v>1.3</v>
      </c>
      <c r="H85" s="42">
        <v>1.3</v>
      </c>
      <c r="I85" s="42">
        <v>1.9</v>
      </c>
      <c r="J85" s="42">
        <v>2.7</v>
      </c>
      <c r="K85" s="42">
        <v>2.4</v>
      </c>
      <c r="L85" s="104">
        <v>2.2999999999999998</v>
      </c>
      <c r="M85" s="42">
        <v>0.5</v>
      </c>
      <c r="N85" s="42">
        <v>0.4</v>
      </c>
      <c r="O85" s="104">
        <v>0.5</v>
      </c>
    </row>
    <row r="86" spans="1:15">
      <c r="A86" s="8" t="s">
        <v>13</v>
      </c>
      <c r="B86" s="106">
        <v>6.2</v>
      </c>
      <c r="C86" s="43">
        <v>2.1</v>
      </c>
      <c r="D86" s="43">
        <v>1.1000000000000001</v>
      </c>
      <c r="E86" s="43">
        <v>0.8</v>
      </c>
      <c r="F86" s="43">
        <v>0.8</v>
      </c>
      <c r="G86" s="43">
        <v>0.9</v>
      </c>
      <c r="H86" s="43">
        <v>1.1000000000000001</v>
      </c>
      <c r="I86" s="43">
        <v>1.7</v>
      </c>
      <c r="J86" s="43">
        <v>1.8</v>
      </c>
      <c r="K86" s="43">
        <v>1.8</v>
      </c>
      <c r="L86" s="106">
        <v>1.4</v>
      </c>
      <c r="M86" s="43">
        <v>0.5</v>
      </c>
      <c r="N86" s="43">
        <v>0.5</v>
      </c>
      <c r="O86" s="107">
        <v>0.5</v>
      </c>
    </row>
    <row r="87" spans="1:15">
      <c r="A87" s="121"/>
      <c r="B87" s="188" t="s">
        <v>70</v>
      </c>
      <c r="C87" s="188"/>
      <c r="D87" s="188"/>
      <c r="E87" s="188"/>
      <c r="F87" s="188"/>
      <c r="G87" s="188"/>
      <c r="H87" s="188"/>
      <c r="I87" s="188"/>
      <c r="J87" s="188"/>
      <c r="K87" s="188"/>
      <c r="L87" s="188"/>
      <c r="M87" s="188"/>
      <c r="N87" s="188"/>
      <c r="O87" s="18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04">
        <v>1</v>
      </c>
      <c r="C90" s="42">
        <v>0.3</v>
      </c>
      <c r="D90" s="42">
        <v>0.3</v>
      </c>
      <c r="E90" s="42">
        <v>0.2</v>
      </c>
      <c r="F90" s="42">
        <v>0.2</v>
      </c>
      <c r="G90" s="42">
        <v>0.2</v>
      </c>
      <c r="H90" s="42">
        <v>0.2</v>
      </c>
      <c r="I90" s="42">
        <v>0.2</v>
      </c>
      <c r="J90" s="42">
        <v>1.1000000000000001</v>
      </c>
      <c r="K90" s="42">
        <v>1.3</v>
      </c>
      <c r="L90" s="104">
        <v>0.6</v>
      </c>
      <c r="M90" s="42">
        <v>0.1</v>
      </c>
      <c r="N90" s="42">
        <v>0.1</v>
      </c>
      <c r="O90" s="104">
        <v>0.1</v>
      </c>
    </row>
    <row r="91" spans="1:15">
      <c r="A91" s="6" t="s">
        <v>5</v>
      </c>
      <c r="B91" s="104">
        <v>0.3</v>
      </c>
      <c r="C91" s="42">
        <v>0.3</v>
      </c>
      <c r="D91" s="42">
        <v>0.3</v>
      </c>
      <c r="E91" s="42">
        <v>0.3</v>
      </c>
      <c r="F91" s="42">
        <v>0.3</v>
      </c>
      <c r="G91" s="42">
        <v>0.3</v>
      </c>
      <c r="H91" s="42">
        <v>0.4</v>
      </c>
      <c r="I91" s="42">
        <v>0.6</v>
      </c>
      <c r="J91" s="42">
        <v>1.2</v>
      </c>
      <c r="K91" s="42">
        <v>1.1000000000000001</v>
      </c>
      <c r="L91" s="104">
        <v>0.6</v>
      </c>
      <c r="M91" s="42">
        <v>0.2</v>
      </c>
      <c r="N91" s="42">
        <v>0.1</v>
      </c>
      <c r="O91" s="104">
        <v>0.2</v>
      </c>
    </row>
    <row r="92" spans="1:15">
      <c r="A92" s="6" t="s">
        <v>6</v>
      </c>
      <c r="B92" s="104">
        <v>0.9</v>
      </c>
      <c r="C92" s="42">
        <v>1.1000000000000001</v>
      </c>
      <c r="D92" s="42">
        <v>0.9</v>
      </c>
      <c r="E92" s="42">
        <v>0.6</v>
      </c>
      <c r="F92" s="42">
        <v>0.5</v>
      </c>
      <c r="G92" s="42">
        <v>0.6</v>
      </c>
      <c r="H92" s="42">
        <v>1.1000000000000001</v>
      </c>
      <c r="I92" s="42">
        <v>0.6</v>
      </c>
      <c r="J92" s="42">
        <v>0.9</v>
      </c>
      <c r="K92" s="42">
        <v>1</v>
      </c>
      <c r="L92" s="104">
        <v>0.7</v>
      </c>
      <c r="M92" s="42">
        <v>0.5</v>
      </c>
      <c r="N92" s="42">
        <v>0.5</v>
      </c>
      <c r="O92" s="104">
        <v>0.5</v>
      </c>
    </row>
    <row r="93" spans="1:15">
      <c r="A93" s="6" t="s">
        <v>7</v>
      </c>
      <c r="B93" s="104">
        <v>0.5</v>
      </c>
      <c r="C93" s="42">
        <v>1.2</v>
      </c>
      <c r="D93" s="42">
        <v>1.1000000000000001</v>
      </c>
      <c r="E93" s="42">
        <v>0.9</v>
      </c>
      <c r="F93" s="42">
        <v>0.9</v>
      </c>
      <c r="G93" s="42">
        <v>0.7</v>
      </c>
      <c r="H93" s="42">
        <v>0.6</v>
      </c>
      <c r="I93" s="42">
        <v>0.5</v>
      </c>
      <c r="J93" s="42">
        <v>1.7</v>
      </c>
      <c r="K93" s="42">
        <v>1.9</v>
      </c>
      <c r="L93" s="104">
        <v>0.8</v>
      </c>
      <c r="M93" s="42">
        <v>0.4</v>
      </c>
      <c r="N93" s="42">
        <v>0.5</v>
      </c>
      <c r="O93" s="104">
        <v>0.4</v>
      </c>
    </row>
    <row r="94" spans="1:15">
      <c r="A94" s="6" t="s">
        <v>8</v>
      </c>
      <c r="B94" s="104">
        <v>2</v>
      </c>
      <c r="C94" s="42">
        <v>0.7</v>
      </c>
      <c r="D94" s="42">
        <v>0.8</v>
      </c>
      <c r="E94" s="42">
        <v>1.3</v>
      </c>
      <c r="F94" s="42">
        <v>1</v>
      </c>
      <c r="G94" s="42">
        <v>0.5</v>
      </c>
      <c r="H94" s="42">
        <v>0.6</v>
      </c>
      <c r="I94" s="42">
        <v>0.5</v>
      </c>
      <c r="J94" s="42">
        <v>1.4</v>
      </c>
      <c r="K94" s="42">
        <v>1.5</v>
      </c>
      <c r="L94" s="104">
        <v>0.9</v>
      </c>
      <c r="M94" s="42">
        <v>0.4</v>
      </c>
      <c r="N94" s="42">
        <v>0.4</v>
      </c>
      <c r="O94" s="104">
        <v>0.4</v>
      </c>
    </row>
    <row r="95" spans="1:15">
      <c r="A95" s="6" t="s">
        <v>9</v>
      </c>
      <c r="B95" s="104">
        <v>1.9</v>
      </c>
      <c r="C95" s="42">
        <v>0.9</v>
      </c>
      <c r="D95" s="42">
        <v>1</v>
      </c>
      <c r="E95" s="42">
        <v>0.8</v>
      </c>
      <c r="F95" s="42">
        <v>1.1000000000000001</v>
      </c>
      <c r="G95" s="42">
        <v>0.8</v>
      </c>
      <c r="H95" s="42">
        <v>0.8</v>
      </c>
      <c r="I95" s="42">
        <v>0.7</v>
      </c>
      <c r="J95" s="42">
        <v>1.6</v>
      </c>
      <c r="K95" s="42">
        <v>1.8</v>
      </c>
      <c r="L95" s="104">
        <v>1</v>
      </c>
      <c r="M95" s="42">
        <v>0.2</v>
      </c>
      <c r="N95" s="42">
        <v>0.2</v>
      </c>
      <c r="O95" s="104">
        <v>0.3</v>
      </c>
    </row>
    <row r="96" spans="1:15">
      <c r="A96" s="6" t="s">
        <v>10</v>
      </c>
      <c r="B96" s="104">
        <v>6.2</v>
      </c>
      <c r="C96" s="42">
        <v>10.5</v>
      </c>
      <c r="D96" s="42">
        <v>7.7</v>
      </c>
      <c r="E96" s="42">
        <v>5</v>
      </c>
      <c r="F96" s="42">
        <v>4.3</v>
      </c>
      <c r="G96" s="42">
        <v>4.3</v>
      </c>
      <c r="H96" s="42">
        <v>3.3</v>
      </c>
      <c r="I96" s="42">
        <v>2.6</v>
      </c>
      <c r="J96" s="42">
        <v>3.8</v>
      </c>
      <c r="K96" s="42">
        <v>4.7</v>
      </c>
      <c r="L96" s="104">
        <v>4.9000000000000004</v>
      </c>
      <c r="M96" s="42">
        <v>3.1</v>
      </c>
      <c r="N96" s="42">
        <v>3.7</v>
      </c>
      <c r="O96" s="104">
        <v>3.8</v>
      </c>
    </row>
    <row r="97" spans="1:15">
      <c r="A97" s="6" t="s">
        <v>11</v>
      </c>
      <c r="B97" s="104">
        <v>1.7</v>
      </c>
      <c r="C97" s="42">
        <v>1.6</v>
      </c>
      <c r="D97" s="42">
        <v>1.2</v>
      </c>
      <c r="E97" s="42">
        <v>1.2</v>
      </c>
      <c r="F97" s="42">
        <v>1.3</v>
      </c>
      <c r="G97" s="42">
        <v>1.4</v>
      </c>
      <c r="H97" s="42">
        <v>1.6</v>
      </c>
      <c r="I97" s="42">
        <v>1.7</v>
      </c>
      <c r="J97" s="42">
        <v>2.4</v>
      </c>
      <c r="K97" s="42">
        <v>2.6</v>
      </c>
      <c r="L97" s="104">
        <v>1.4</v>
      </c>
      <c r="M97" s="42">
        <v>0.2</v>
      </c>
      <c r="N97" s="42">
        <v>0.2</v>
      </c>
      <c r="O97" s="104">
        <v>0.2</v>
      </c>
    </row>
    <row r="98" spans="1:15">
      <c r="A98" s="5" t="s">
        <v>14</v>
      </c>
      <c r="B98" s="105"/>
      <c r="C98" s="42"/>
      <c r="D98" s="42"/>
      <c r="E98" s="42"/>
      <c r="F98" s="42"/>
      <c r="G98" s="42"/>
      <c r="H98" s="42"/>
      <c r="I98" s="42"/>
      <c r="J98" s="42"/>
      <c r="K98" s="42"/>
      <c r="L98" s="105"/>
      <c r="M98" s="42"/>
      <c r="N98" s="42"/>
      <c r="O98" s="105"/>
    </row>
    <row r="99" spans="1:15">
      <c r="A99" s="6" t="s">
        <v>15</v>
      </c>
      <c r="B99" s="104">
        <v>1.2</v>
      </c>
      <c r="C99" s="42">
        <v>0.9</v>
      </c>
      <c r="D99" s="42">
        <v>0.9</v>
      </c>
      <c r="E99" s="42">
        <v>1</v>
      </c>
      <c r="F99" s="42">
        <v>0.7</v>
      </c>
      <c r="G99" s="42">
        <v>0.8</v>
      </c>
      <c r="H99" s="42">
        <v>0.9</v>
      </c>
      <c r="I99" s="42">
        <v>0.9</v>
      </c>
      <c r="J99" s="42">
        <v>1.1000000000000001</v>
      </c>
      <c r="K99" s="42">
        <v>1.2</v>
      </c>
      <c r="L99" s="104">
        <v>0.8</v>
      </c>
      <c r="M99" s="42">
        <v>0.5</v>
      </c>
      <c r="N99" s="42">
        <v>0.6</v>
      </c>
      <c r="O99" s="104">
        <v>0.5</v>
      </c>
    </row>
    <row r="100" spans="1:15">
      <c r="A100" s="6" t="s">
        <v>16</v>
      </c>
      <c r="B100" s="104">
        <v>5.8</v>
      </c>
      <c r="C100" s="42">
        <v>6.3</v>
      </c>
      <c r="D100" s="42">
        <v>5.7</v>
      </c>
      <c r="E100" s="42">
        <v>7.3</v>
      </c>
      <c r="F100" s="42">
        <v>5.9</v>
      </c>
      <c r="G100" s="42">
        <v>5.5</v>
      </c>
      <c r="H100" s="42">
        <v>5.3</v>
      </c>
      <c r="I100" s="42">
        <v>4.5</v>
      </c>
      <c r="J100" s="42">
        <v>4.3</v>
      </c>
      <c r="K100" s="42">
        <v>4.2</v>
      </c>
      <c r="L100" s="104">
        <v>3.9</v>
      </c>
      <c r="M100" s="42">
        <v>3.7</v>
      </c>
      <c r="N100" s="42">
        <v>3.7</v>
      </c>
      <c r="O100" s="104">
        <v>3.3</v>
      </c>
    </row>
    <row r="101" spans="1:15">
      <c r="A101" s="6" t="s">
        <v>17</v>
      </c>
      <c r="B101" s="104">
        <v>7.5</v>
      </c>
      <c r="C101" s="42">
        <v>9.3000000000000007</v>
      </c>
      <c r="D101" s="42">
        <v>8.1999999999999993</v>
      </c>
      <c r="E101" s="42">
        <v>10</v>
      </c>
      <c r="F101" s="42">
        <v>9.1999999999999993</v>
      </c>
      <c r="G101" s="42">
        <v>7.1</v>
      </c>
      <c r="H101" s="42">
        <v>5.8</v>
      </c>
      <c r="I101" s="42">
        <v>5.6</v>
      </c>
      <c r="J101" s="42">
        <v>7.9</v>
      </c>
      <c r="K101" s="42">
        <v>4.9000000000000004</v>
      </c>
      <c r="L101" s="104">
        <v>6.3</v>
      </c>
      <c r="M101" s="42">
        <v>4.8</v>
      </c>
      <c r="N101" s="42">
        <v>4.7</v>
      </c>
      <c r="O101" s="104">
        <v>4.4000000000000004</v>
      </c>
    </row>
    <row r="102" spans="1:15">
      <c r="A102" s="6" t="s">
        <v>18</v>
      </c>
      <c r="B102" s="104">
        <v>17.600000000000001</v>
      </c>
      <c r="C102" s="42">
        <v>21.1</v>
      </c>
      <c r="D102" s="42">
        <v>20.8</v>
      </c>
      <c r="E102" s="42">
        <v>20.8</v>
      </c>
      <c r="F102" s="42">
        <v>21.6</v>
      </c>
      <c r="G102" s="42">
        <v>17.3</v>
      </c>
      <c r="H102" s="42">
        <v>17.3</v>
      </c>
      <c r="I102" s="42">
        <v>18.600000000000001</v>
      </c>
      <c r="J102" s="42">
        <v>14.3</v>
      </c>
      <c r="K102" s="42">
        <v>17.3</v>
      </c>
      <c r="L102" s="104">
        <v>15.4</v>
      </c>
      <c r="M102" s="42">
        <v>12.8</v>
      </c>
      <c r="N102" s="42">
        <v>12.3</v>
      </c>
      <c r="O102" s="104">
        <v>11.9</v>
      </c>
    </row>
    <row r="103" spans="1:15">
      <c r="A103" s="5" t="s">
        <v>12</v>
      </c>
      <c r="B103" s="105"/>
      <c r="C103" s="42"/>
      <c r="D103" s="42"/>
      <c r="E103" s="42"/>
      <c r="F103" s="42"/>
      <c r="G103" s="42"/>
      <c r="H103" s="42"/>
      <c r="I103" s="42"/>
      <c r="J103" s="42"/>
      <c r="K103" s="42"/>
      <c r="L103" s="105"/>
      <c r="M103" s="42"/>
      <c r="N103" s="42"/>
      <c r="O103" s="105"/>
    </row>
    <row r="104" spans="1:15">
      <c r="A104" s="6" t="s">
        <v>19</v>
      </c>
      <c r="B104" s="104">
        <v>0.3</v>
      </c>
      <c r="C104" s="42">
        <v>0.4</v>
      </c>
      <c r="D104" s="42">
        <v>0.4</v>
      </c>
      <c r="E104" s="42">
        <v>0.2</v>
      </c>
      <c r="F104" s="42">
        <v>0.2</v>
      </c>
      <c r="G104" s="42">
        <v>0.2</v>
      </c>
      <c r="H104" s="42">
        <v>0.2</v>
      </c>
      <c r="I104" s="42">
        <v>0.3</v>
      </c>
      <c r="J104" s="42">
        <v>0.6</v>
      </c>
      <c r="K104" s="42">
        <v>0.5</v>
      </c>
      <c r="L104" s="104">
        <v>0.5</v>
      </c>
      <c r="M104" s="42">
        <v>0.1</v>
      </c>
      <c r="N104" s="42">
        <v>0.2</v>
      </c>
      <c r="O104" s="104">
        <v>0.1</v>
      </c>
    </row>
    <row r="105" spans="1:15">
      <c r="A105" s="6" t="s">
        <v>20</v>
      </c>
      <c r="B105" s="104">
        <v>0.6</v>
      </c>
      <c r="C105" s="42">
        <v>0.2</v>
      </c>
      <c r="D105" s="42">
        <v>0.3</v>
      </c>
      <c r="E105" s="42">
        <v>0.3</v>
      </c>
      <c r="F105" s="42">
        <v>0.3</v>
      </c>
      <c r="G105" s="42">
        <v>0.1</v>
      </c>
      <c r="H105" s="42">
        <v>0.4</v>
      </c>
      <c r="I105" s="42">
        <v>0.1</v>
      </c>
      <c r="J105" s="42">
        <v>0.6</v>
      </c>
      <c r="K105" s="42">
        <v>0.8</v>
      </c>
      <c r="L105" s="104">
        <v>0.3</v>
      </c>
      <c r="M105" s="42">
        <v>0.1</v>
      </c>
      <c r="N105" s="42">
        <v>0.1</v>
      </c>
      <c r="O105" s="104">
        <v>0.1</v>
      </c>
    </row>
    <row r="106" spans="1:15">
      <c r="A106" s="8" t="s">
        <v>13</v>
      </c>
      <c r="B106" s="106">
        <v>0.4</v>
      </c>
      <c r="C106" s="43">
        <v>0.2</v>
      </c>
      <c r="D106" s="43">
        <v>0.2</v>
      </c>
      <c r="E106" s="43">
        <v>0.2</v>
      </c>
      <c r="F106" s="43">
        <v>0.2</v>
      </c>
      <c r="G106" s="43">
        <v>0.1</v>
      </c>
      <c r="H106" s="43">
        <v>0.2</v>
      </c>
      <c r="I106" s="43">
        <v>0.2</v>
      </c>
      <c r="J106" s="43">
        <v>0.4</v>
      </c>
      <c r="K106" s="43">
        <v>0.5</v>
      </c>
      <c r="L106" s="106">
        <v>0.3</v>
      </c>
      <c r="M106" s="43">
        <v>0.1</v>
      </c>
      <c r="N106" s="43">
        <v>0.1</v>
      </c>
      <c r="O106" s="107">
        <v>0.1</v>
      </c>
    </row>
    <row r="107" spans="1:15">
      <c r="A107" s="121"/>
      <c r="B107" s="188" t="s">
        <v>69</v>
      </c>
      <c r="C107" s="188"/>
      <c r="D107" s="188"/>
      <c r="E107" s="188"/>
      <c r="F107" s="188"/>
      <c r="G107" s="188"/>
      <c r="H107" s="188"/>
      <c r="I107" s="188"/>
      <c r="J107" s="188"/>
      <c r="K107" s="188"/>
      <c r="L107" s="188"/>
      <c r="M107" s="188"/>
      <c r="N107" s="188"/>
      <c r="O107" s="18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04">
        <v>14.5</v>
      </c>
      <c r="C110" s="42">
        <v>4.0999999999999996</v>
      </c>
      <c r="D110" s="42">
        <v>2.9</v>
      </c>
      <c r="E110" s="42">
        <v>1.4</v>
      </c>
      <c r="F110" s="42">
        <v>2</v>
      </c>
      <c r="G110" s="42">
        <v>2.2000000000000002</v>
      </c>
      <c r="H110" s="42">
        <v>2.5</v>
      </c>
      <c r="I110" s="42">
        <v>2.8</v>
      </c>
      <c r="J110" s="42">
        <v>2.8</v>
      </c>
      <c r="K110" s="42">
        <v>3.7</v>
      </c>
      <c r="L110" s="104">
        <v>2.6</v>
      </c>
      <c r="M110" s="42">
        <v>1.1000000000000001</v>
      </c>
      <c r="N110" s="42">
        <v>1</v>
      </c>
      <c r="O110" s="113">
        <v>1</v>
      </c>
    </row>
    <row r="111" spans="1:15">
      <c r="A111" s="6" t="s">
        <v>5</v>
      </c>
      <c r="B111" s="104">
        <v>15.2</v>
      </c>
      <c r="C111" s="42">
        <v>5</v>
      </c>
      <c r="D111" s="42">
        <v>2.5</v>
      </c>
      <c r="E111" s="42">
        <v>1.6</v>
      </c>
      <c r="F111" s="42">
        <v>1.8</v>
      </c>
      <c r="G111" s="42">
        <v>2.1</v>
      </c>
      <c r="H111" s="42">
        <v>2.7</v>
      </c>
      <c r="I111" s="42">
        <v>3.1</v>
      </c>
      <c r="J111" s="42">
        <v>3.4</v>
      </c>
      <c r="K111" s="42">
        <v>3.1</v>
      </c>
      <c r="L111" s="104">
        <v>3.2</v>
      </c>
      <c r="M111" s="42">
        <v>0.9</v>
      </c>
      <c r="N111" s="42">
        <v>0.9</v>
      </c>
      <c r="O111" s="113">
        <v>0.9</v>
      </c>
    </row>
    <row r="112" spans="1:15">
      <c r="A112" s="6" t="s">
        <v>6</v>
      </c>
      <c r="B112" s="104">
        <v>11.4</v>
      </c>
      <c r="C112" s="42">
        <v>5</v>
      </c>
      <c r="D112" s="42">
        <v>2.9</v>
      </c>
      <c r="E112" s="42">
        <v>2.6</v>
      </c>
      <c r="F112" s="42">
        <v>2.6</v>
      </c>
      <c r="G112" s="42">
        <v>2.4</v>
      </c>
      <c r="H112" s="42">
        <v>3.3</v>
      </c>
      <c r="I112" s="42">
        <v>4.2</v>
      </c>
      <c r="J112" s="42">
        <v>5.0999999999999996</v>
      </c>
      <c r="K112" s="42">
        <v>3.5</v>
      </c>
      <c r="L112" s="104">
        <v>3.1</v>
      </c>
      <c r="M112" s="42">
        <v>1</v>
      </c>
      <c r="N112" s="42">
        <v>1.1000000000000001</v>
      </c>
      <c r="O112" s="113">
        <v>1</v>
      </c>
    </row>
    <row r="113" spans="1:15">
      <c r="A113" s="6" t="s">
        <v>7</v>
      </c>
      <c r="B113" s="104">
        <v>15.3</v>
      </c>
      <c r="C113" s="42">
        <v>8.3000000000000007</v>
      </c>
      <c r="D113" s="42">
        <v>5</v>
      </c>
      <c r="E113" s="42">
        <v>3.8</v>
      </c>
      <c r="F113" s="42">
        <v>2.8</v>
      </c>
      <c r="G113" s="42">
        <v>2.5</v>
      </c>
      <c r="H113" s="42">
        <v>3.4</v>
      </c>
      <c r="I113" s="42">
        <v>2.8</v>
      </c>
      <c r="J113" s="42">
        <v>5</v>
      </c>
      <c r="K113" s="42">
        <v>4.3</v>
      </c>
      <c r="L113" s="104">
        <v>4.4000000000000004</v>
      </c>
      <c r="M113" s="42">
        <v>1.2</v>
      </c>
      <c r="N113" s="42">
        <v>1.3</v>
      </c>
      <c r="O113" s="113">
        <v>1.5</v>
      </c>
    </row>
    <row r="114" spans="1:15">
      <c r="A114" s="6" t="s">
        <v>8</v>
      </c>
      <c r="B114" s="104">
        <v>15.8</v>
      </c>
      <c r="C114" s="42">
        <v>7.4</v>
      </c>
      <c r="D114" s="42">
        <v>2.6</v>
      </c>
      <c r="E114" s="42">
        <v>3.6</v>
      </c>
      <c r="F114" s="42">
        <v>2.7</v>
      </c>
      <c r="G114" s="42">
        <v>2.8</v>
      </c>
      <c r="H114" s="42">
        <v>3.9</v>
      </c>
      <c r="I114" s="42">
        <v>3.8</v>
      </c>
      <c r="J114" s="42">
        <v>5</v>
      </c>
      <c r="K114" s="42">
        <v>5.4</v>
      </c>
      <c r="L114" s="104">
        <v>5.2</v>
      </c>
      <c r="M114" s="42">
        <v>1.5</v>
      </c>
      <c r="N114" s="42">
        <v>1.5</v>
      </c>
      <c r="O114" s="113">
        <v>1.3</v>
      </c>
    </row>
    <row r="115" spans="1:15">
      <c r="A115" s="6" t="s">
        <v>9</v>
      </c>
      <c r="B115" s="104">
        <v>36</v>
      </c>
      <c r="C115" s="42">
        <v>6</v>
      </c>
      <c r="D115" s="42">
        <v>5.0999999999999996</v>
      </c>
      <c r="E115" s="42">
        <v>4.7</v>
      </c>
      <c r="F115" s="42">
        <v>4.5</v>
      </c>
      <c r="G115" s="42">
        <v>5.0999999999999996</v>
      </c>
      <c r="H115" s="42">
        <v>4.5999999999999996</v>
      </c>
      <c r="I115" s="42">
        <v>5.2</v>
      </c>
      <c r="J115" s="42">
        <v>5.0999999999999996</v>
      </c>
      <c r="K115" s="42">
        <v>6.2</v>
      </c>
      <c r="L115" s="104">
        <v>6</v>
      </c>
      <c r="M115" s="42">
        <v>1.9</v>
      </c>
      <c r="N115" s="42">
        <v>1.7</v>
      </c>
      <c r="O115" s="113">
        <v>1.8</v>
      </c>
    </row>
    <row r="116" spans="1:15">
      <c r="A116" s="6" t="s">
        <v>10</v>
      </c>
      <c r="B116" s="104">
        <v>34.799999999999997</v>
      </c>
      <c r="C116" s="42">
        <v>8.6</v>
      </c>
      <c r="D116" s="42">
        <v>3.6</v>
      </c>
      <c r="E116" s="42">
        <v>4</v>
      </c>
      <c r="F116" s="42">
        <v>4.7</v>
      </c>
      <c r="G116" s="42">
        <v>4.3</v>
      </c>
      <c r="H116" s="42">
        <v>5.5</v>
      </c>
      <c r="I116" s="42">
        <v>4.3</v>
      </c>
      <c r="J116" s="42">
        <v>6.7</v>
      </c>
      <c r="K116" s="42">
        <v>6.5</v>
      </c>
      <c r="L116" s="104">
        <v>8.8000000000000007</v>
      </c>
      <c r="M116" s="42">
        <v>0</v>
      </c>
      <c r="N116" s="42">
        <v>2.5</v>
      </c>
      <c r="O116" s="113">
        <v>2.6</v>
      </c>
    </row>
    <row r="117" spans="1:15">
      <c r="A117" s="6" t="s">
        <v>11</v>
      </c>
      <c r="B117" s="104">
        <v>40</v>
      </c>
      <c r="C117" s="42">
        <v>10.8</v>
      </c>
      <c r="D117" s="42">
        <v>4.5999999999999996</v>
      </c>
      <c r="E117" s="42">
        <v>3.2</v>
      </c>
      <c r="F117" s="42">
        <v>4.8</v>
      </c>
      <c r="G117" s="42">
        <v>3.9</v>
      </c>
      <c r="H117" s="42">
        <v>5.0999999999999996</v>
      </c>
      <c r="I117" s="42">
        <v>6</v>
      </c>
      <c r="J117" s="42">
        <v>3.9</v>
      </c>
      <c r="K117" s="42">
        <v>7.1</v>
      </c>
      <c r="L117" s="104">
        <v>9</v>
      </c>
      <c r="M117" s="42">
        <v>1.7</v>
      </c>
      <c r="N117" s="42">
        <v>1.9</v>
      </c>
      <c r="O117" s="113">
        <v>2</v>
      </c>
    </row>
    <row r="118" spans="1:15">
      <c r="A118" s="5" t="s">
        <v>14</v>
      </c>
      <c r="B118" s="105"/>
      <c r="C118" s="42"/>
      <c r="D118" s="42"/>
      <c r="E118" s="42"/>
      <c r="F118" s="42"/>
      <c r="G118" s="42"/>
      <c r="H118" s="42"/>
      <c r="I118" s="42"/>
      <c r="J118" s="42"/>
      <c r="K118" s="42"/>
      <c r="L118" s="105"/>
      <c r="M118" s="42"/>
      <c r="N118" s="42"/>
      <c r="O118" s="114"/>
    </row>
    <row r="119" spans="1:15">
      <c r="A119" s="6" t="s">
        <v>15</v>
      </c>
      <c r="B119" s="104">
        <v>10</v>
      </c>
      <c r="C119" s="42">
        <v>2.5</v>
      </c>
      <c r="D119" s="42">
        <v>1.3</v>
      </c>
      <c r="E119" s="42">
        <v>1</v>
      </c>
      <c r="F119" s="42">
        <v>1</v>
      </c>
      <c r="G119" s="42">
        <v>0.9</v>
      </c>
      <c r="H119" s="42">
        <v>1.2</v>
      </c>
      <c r="I119" s="42">
        <v>1.8</v>
      </c>
      <c r="J119" s="42">
        <v>1.8</v>
      </c>
      <c r="K119" s="42">
        <v>2</v>
      </c>
      <c r="L119" s="104">
        <v>1.5</v>
      </c>
      <c r="M119" s="42">
        <v>0.6</v>
      </c>
      <c r="N119" s="42">
        <v>0.5</v>
      </c>
      <c r="O119" s="113">
        <v>0.6</v>
      </c>
    </row>
    <row r="120" spans="1:15">
      <c r="A120" s="6" t="s">
        <v>16</v>
      </c>
      <c r="B120" s="104">
        <v>15.9</v>
      </c>
      <c r="C120" s="42">
        <v>5.2</v>
      </c>
      <c r="D120" s="42">
        <v>2.7</v>
      </c>
      <c r="E120" s="42">
        <v>5.2</v>
      </c>
      <c r="F120" s="42">
        <v>1.9</v>
      </c>
      <c r="G120" s="42">
        <v>3.1</v>
      </c>
      <c r="H120" s="42">
        <v>4.0999999999999996</v>
      </c>
      <c r="I120" s="42">
        <v>5.4</v>
      </c>
      <c r="J120" s="42">
        <v>2.2999999999999998</v>
      </c>
      <c r="K120" s="42">
        <v>3.9</v>
      </c>
      <c r="L120" s="104">
        <v>3.3</v>
      </c>
      <c r="M120" s="42">
        <v>3</v>
      </c>
      <c r="N120" s="42">
        <v>3.1</v>
      </c>
      <c r="O120" s="113">
        <v>0</v>
      </c>
    </row>
    <row r="121" spans="1:15">
      <c r="A121" s="6" t="s">
        <v>17</v>
      </c>
      <c r="B121" s="104">
        <v>26.7</v>
      </c>
      <c r="C121" s="42">
        <v>10.7</v>
      </c>
      <c r="D121" s="42">
        <v>4.2</v>
      </c>
      <c r="E121" s="42">
        <v>6.3</v>
      </c>
      <c r="F121" s="42">
        <v>7.5</v>
      </c>
      <c r="G121" s="42">
        <v>5</v>
      </c>
      <c r="H121" s="42">
        <v>5.7</v>
      </c>
      <c r="I121" s="42">
        <v>5.9</v>
      </c>
      <c r="J121" s="42">
        <v>6</v>
      </c>
      <c r="K121" s="42">
        <v>5.4</v>
      </c>
      <c r="L121" s="104">
        <v>2.6</v>
      </c>
      <c r="M121" s="42">
        <v>2.5</v>
      </c>
      <c r="N121" s="42">
        <v>2.4</v>
      </c>
      <c r="O121" s="113">
        <v>2.6</v>
      </c>
    </row>
    <row r="122" spans="1:15">
      <c r="A122" s="6" t="s">
        <v>18</v>
      </c>
      <c r="B122" s="104">
        <v>23.4</v>
      </c>
      <c r="C122" s="42">
        <v>29</v>
      </c>
      <c r="D122" s="42">
        <v>11.6</v>
      </c>
      <c r="E122" s="42">
        <v>20.399999999999999</v>
      </c>
      <c r="F122" s="42">
        <v>11.8</v>
      </c>
      <c r="G122" s="42">
        <v>15.2</v>
      </c>
      <c r="H122" s="42">
        <v>12.1</v>
      </c>
      <c r="I122" s="42">
        <v>8.9</v>
      </c>
      <c r="J122" s="42">
        <v>7.2</v>
      </c>
      <c r="K122" s="42">
        <v>16.3</v>
      </c>
      <c r="L122" s="104">
        <v>13.2</v>
      </c>
      <c r="M122" s="42">
        <v>5.9</v>
      </c>
      <c r="N122" s="42">
        <v>6.7</v>
      </c>
      <c r="O122" s="113">
        <v>6.6</v>
      </c>
    </row>
    <row r="123" spans="1:15">
      <c r="A123" s="5" t="s">
        <v>12</v>
      </c>
      <c r="B123" s="105"/>
      <c r="C123" s="42"/>
      <c r="D123" s="42"/>
      <c r="E123" s="42"/>
      <c r="F123" s="42"/>
      <c r="G123" s="42"/>
      <c r="H123" s="42"/>
      <c r="I123" s="42"/>
      <c r="J123" s="42"/>
      <c r="K123" s="42"/>
      <c r="L123" s="105"/>
      <c r="M123" s="42"/>
      <c r="N123" s="42"/>
      <c r="O123" s="114"/>
    </row>
    <row r="124" spans="1:15">
      <c r="A124" s="6" t="s">
        <v>19</v>
      </c>
      <c r="B124" s="104">
        <v>8.4</v>
      </c>
      <c r="C124" s="42">
        <v>3</v>
      </c>
      <c r="D124" s="42">
        <v>1.8</v>
      </c>
      <c r="E124" s="42">
        <v>1.3</v>
      </c>
      <c r="F124" s="42">
        <v>1.2</v>
      </c>
      <c r="G124" s="42">
        <v>1.5</v>
      </c>
      <c r="H124" s="42">
        <v>1.5</v>
      </c>
      <c r="I124" s="42">
        <v>2.2000000000000002</v>
      </c>
      <c r="J124" s="42">
        <v>2</v>
      </c>
      <c r="K124" s="42">
        <v>2.2000000000000002</v>
      </c>
      <c r="L124" s="104">
        <v>1.6</v>
      </c>
      <c r="M124" s="42">
        <v>0.7</v>
      </c>
      <c r="N124" s="42">
        <v>0.7</v>
      </c>
      <c r="O124" s="113">
        <v>0.7</v>
      </c>
    </row>
    <row r="125" spans="1:15">
      <c r="A125" s="6" t="s">
        <v>20</v>
      </c>
      <c r="B125" s="104">
        <v>9.4</v>
      </c>
      <c r="C125" s="42">
        <v>2.7</v>
      </c>
      <c r="D125" s="42">
        <v>1.3</v>
      </c>
      <c r="E125" s="42">
        <v>1</v>
      </c>
      <c r="F125" s="42">
        <v>1.2</v>
      </c>
      <c r="G125" s="42">
        <v>1.3</v>
      </c>
      <c r="H125" s="42">
        <v>1.2</v>
      </c>
      <c r="I125" s="42">
        <v>1.9</v>
      </c>
      <c r="J125" s="42">
        <v>2.6</v>
      </c>
      <c r="K125" s="42">
        <v>2.2999999999999998</v>
      </c>
      <c r="L125" s="104">
        <v>2.2999999999999998</v>
      </c>
      <c r="M125" s="42">
        <v>0.5</v>
      </c>
      <c r="N125" s="42">
        <v>0.4</v>
      </c>
      <c r="O125" s="113">
        <v>0.5</v>
      </c>
    </row>
    <row r="126" spans="1:15">
      <c r="A126" s="8" t="s">
        <v>13</v>
      </c>
      <c r="B126" s="106">
        <v>6.2</v>
      </c>
      <c r="C126" s="43">
        <v>2.1</v>
      </c>
      <c r="D126" s="43">
        <v>1.1000000000000001</v>
      </c>
      <c r="E126" s="43">
        <v>0.8</v>
      </c>
      <c r="F126" s="43">
        <v>0.8</v>
      </c>
      <c r="G126" s="43">
        <v>0.9</v>
      </c>
      <c r="H126" s="43">
        <v>1.1000000000000001</v>
      </c>
      <c r="I126" s="43">
        <v>1.7</v>
      </c>
      <c r="J126" s="43">
        <v>1.8</v>
      </c>
      <c r="K126" s="43">
        <v>1.7</v>
      </c>
      <c r="L126" s="106">
        <v>1.4</v>
      </c>
      <c r="M126" s="43">
        <v>0.5</v>
      </c>
      <c r="N126" s="43">
        <v>0.5</v>
      </c>
      <c r="O126" s="94">
        <v>0.5</v>
      </c>
    </row>
    <row r="127" spans="1:15">
      <c r="A127" s="119"/>
      <c r="B127" s="187" t="s">
        <v>68</v>
      </c>
      <c r="C127" s="187"/>
      <c r="D127" s="187"/>
      <c r="E127" s="187"/>
      <c r="F127" s="187"/>
      <c r="G127" s="187"/>
      <c r="H127" s="187"/>
      <c r="I127" s="187"/>
      <c r="J127" s="187"/>
      <c r="K127" s="187"/>
      <c r="L127" s="187"/>
      <c r="M127" s="187"/>
      <c r="N127" s="187"/>
      <c r="O127" s="18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04">
        <v>2</v>
      </c>
      <c r="C130" s="42">
        <v>3.7</v>
      </c>
      <c r="D130" s="42">
        <v>4.2</v>
      </c>
      <c r="E130" s="42">
        <v>2.2000000000000002</v>
      </c>
      <c r="F130" s="42">
        <v>3</v>
      </c>
      <c r="G130" s="42">
        <v>3.2</v>
      </c>
      <c r="H130" s="42">
        <v>3.3</v>
      </c>
      <c r="I130" s="42">
        <v>3.6</v>
      </c>
      <c r="J130" s="42">
        <v>3.4</v>
      </c>
      <c r="K130" s="42">
        <v>4.3</v>
      </c>
      <c r="L130" s="104">
        <v>2.6</v>
      </c>
      <c r="M130" s="42">
        <v>1.5</v>
      </c>
      <c r="N130" s="42">
        <v>1.3</v>
      </c>
      <c r="O130" s="104">
        <v>1.2</v>
      </c>
    </row>
    <row r="131" spans="1:15">
      <c r="A131" s="6" t="s">
        <v>5</v>
      </c>
      <c r="B131" s="104">
        <v>2.1</v>
      </c>
      <c r="C131" s="42">
        <v>4.7</v>
      </c>
      <c r="D131" s="42">
        <v>3.7</v>
      </c>
      <c r="E131" s="42">
        <v>2.5</v>
      </c>
      <c r="F131" s="42">
        <v>2.7</v>
      </c>
      <c r="G131" s="42">
        <v>3</v>
      </c>
      <c r="H131" s="42">
        <v>3.7</v>
      </c>
      <c r="I131" s="42">
        <v>3.9</v>
      </c>
      <c r="J131" s="42">
        <v>3.7</v>
      </c>
      <c r="K131" s="42">
        <v>3.4</v>
      </c>
      <c r="L131" s="104">
        <v>3</v>
      </c>
      <c r="M131" s="42">
        <v>1.2</v>
      </c>
      <c r="N131" s="42">
        <v>1.2</v>
      </c>
      <c r="O131" s="104">
        <v>1.1000000000000001</v>
      </c>
    </row>
    <row r="132" spans="1:15">
      <c r="A132" s="6" t="s">
        <v>6</v>
      </c>
      <c r="B132" s="104">
        <v>2.9</v>
      </c>
      <c r="C132" s="42">
        <v>4.7</v>
      </c>
      <c r="D132" s="42">
        <v>4</v>
      </c>
      <c r="E132" s="42">
        <v>3.6</v>
      </c>
      <c r="F132" s="42">
        <v>3.6</v>
      </c>
      <c r="G132" s="42">
        <v>3.3</v>
      </c>
      <c r="H132" s="42">
        <v>4.2</v>
      </c>
      <c r="I132" s="42">
        <v>5</v>
      </c>
      <c r="J132" s="42">
        <v>5.8</v>
      </c>
      <c r="K132" s="42">
        <v>3.8</v>
      </c>
      <c r="L132" s="104">
        <v>2.8</v>
      </c>
      <c r="M132" s="42">
        <v>1.3</v>
      </c>
      <c r="N132" s="42">
        <v>1.4</v>
      </c>
      <c r="O132" s="104">
        <v>1.1000000000000001</v>
      </c>
    </row>
    <row r="133" spans="1:15">
      <c r="A133" s="6" t="s">
        <v>7</v>
      </c>
      <c r="B133" s="104">
        <v>3.3</v>
      </c>
      <c r="C133" s="42">
        <v>6.9</v>
      </c>
      <c r="D133" s="42">
        <v>6.2</v>
      </c>
      <c r="E133" s="42">
        <v>5.4</v>
      </c>
      <c r="F133" s="42">
        <v>4.2</v>
      </c>
      <c r="G133" s="42">
        <v>3.4</v>
      </c>
      <c r="H133" s="42">
        <v>4.2</v>
      </c>
      <c r="I133" s="42">
        <v>3.3</v>
      </c>
      <c r="J133" s="42">
        <v>5.7</v>
      </c>
      <c r="K133" s="42">
        <v>4.8</v>
      </c>
      <c r="L133" s="104">
        <v>4.3</v>
      </c>
      <c r="M133" s="42">
        <v>1.5</v>
      </c>
      <c r="N133" s="42">
        <v>1.6</v>
      </c>
      <c r="O133" s="104">
        <v>1.7</v>
      </c>
    </row>
    <row r="134" spans="1:15">
      <c r="A134" s="6" t="s">
        <v>8</v>
      </c>
      <c r="B134" s="104">
        <v>4.0999999999999996</v>
      </c>
      <c r="C134" s="42">
        <v>7</v>
      </c>
      <c r="D134" s="42">
        <v>3.8</v>
      </c>
      <c r="E134" s="42">
        <v>4.8</v>
      </c>
      <c r="F134" s="42">
        <v>3.8</v>
      </c>
      <c r="G134" s="42">
        <v>3.9</v>
      </c>
      <c r="H134" s="42">
        <v>5.4</v>
      </c>
      <c r="I134" s="42">
        <v>4.8</v>
      </c>
      <c r="J134" s="42">
        <v>6.2</v>
      </c>
      <c r="K134" s="42">
        <v>6.5</v>
      </c>
      <c r="L134" s="104">
        <v>5.3</v>
      </c>
      <c r="M134" s="42">
        <v>2</v>
      </c>
      <c r="N134" s="42">
        <v>2</v>
      </c>
      <c r="O134" s="104">
        <v>1.6</v>
      </c>
    </row>
    <row r="135" spans="1:15">
      <c r="A135" s="6" t="s">
        <v>9</v>
      </c>
      <c r="B135" s="104">
        <v>4.2</v>
      </c>
      <c r="C135" s="42">
        <v>6.1</v>
      </c>
      <c r="D135" s="42">
        <v>7</v>
      </c>
      <c r="E135" s="42">
        <v>6.6</v>
      </c>
      <c r="F135" s="42">
        <v>6.7</v>
      </c>
      <c r="G135" s="42">
        <v>6.8</v>
      </c>
      <c r="H135" s="42">
        <v>6.1</v>
      </c>
      <c r="I135" s="42">
        <v>6.4</v>
      </c>
      <c r="J135" s="42">
        <v>6</v>
      </c>
      <c r="K135" s="42">
        <v>6.7</v>
      </c>
      <c r="L135" s="104">
        <v>5.7</v>
      </c>
      <c r="M135" s="42">
        <v>2.5</v>
      </c>
      <c r="N135" s="42">
        <v>2.2000000000000002</v>
      </c>
      <c r="O135" s="104">
        <v>2</v>
      </c>
    </row>
    <row r="136" spans="1:15">
      <c r="A136" s="6" t="s">
        <v>10</v>
      </c>
      <c r="B136" s="104">
        <v>4.8</v>
      </c>
      <c r="C136" s="42">
        <v>7.3</v>
      </c>
      <c r="D136" s="42">
        <v>4.7</v>
      </c>
      <c r="E136" s="42">
        <v>5.7</v>
      </c>
      <c r="F136" s="42">
        <v>6.9</v>
      </c>
      <c r="G136" s="42">
        <v>6.1</v>
      </c>
      <c r="H136" s="42">
        <v>7.5</v>
      </c>
      <c r="I136" s="42">
        <v>5.9</v>
      </c>
      <c r="J136" s="42">
        <v>8.3000000000000007</v>
      </c>
      <c r="K136" s="42">
        <v>8.1</v>
      </c>
      <c r="L136" s="104">
        <v>8.6</v>
      </c>
      <c r="M136" s="42">
        <v>0</v>
      </c>
      <c r="N136" s="42">
        <v>3.3</v>
      </c>
      <c r="O136" s="104">
        <v>3.1</v>
      </c>
    </row>
    <row r="137" spans="1:15">
      <c r="A137" s="6" t="s">
        <v>11</v>
      </c>
      <c r="B137" s="104">
        <v>3.4</v>
      </c>
      <c r="C137" s="42">
        <v>9</v>
      </c>
      <c r="D137" s="42">
        <v>6.7</v>
      </c>
      <c r="E137" s="42">
        <v>5.2</v>
      </c>
      <c r="F137" s="42">
        <v>7.6</v>
      </c>
      <c r="G137" s="42">
        <v>6.3</v>
      </c>
      <c r="H137" s="42">
        <v>7.3</v>
      </c>
      <c r="I137" s="42">
        <v>8.6999999999999993</v>
      </c>
      <c r="J137" s="42">
        <v>6.1</v>
      </c>
      <c r="K137" s="42">
        <v>9.5</v>
      </c>
      <c r="L137" s="104">
        <v>10.5</v>
      </c>
      <c r="M137" s="42">
        <v>2.6</v>
      </c>
      <c r="N137" s="42">
        <v>2.7</v>
      </c>
      <c r="O137" s="104">
        <v>2.6</v>
      </c>
    </row>
    <row r="138" spans="1:15">
      <c r="A138" s="5" t="s">
        <v>14</v>
      </c>
      <c r="B138" s="105"/>
      <c r="C138" s="42"/>
      <c r="D138" s="42"/>
      <c r="E138" s="42"/>
      <c r="F138" s="42"/>
      <c r="G138" s="42"/>
      <c r="H138" s="42"/>
      <c r="I138" s="42"/>
      <c r="J138" s="42"/>
      <c r="K138" s="42"/>
      <c r="L138" s="105"/>
      <c r="M138" s="42"/>
      <c r="N138" s="42"/>
      <c r="O138" s="105"/>
    </row>
    <row r="139" spans="1:15">
      <c r="A139" s="6" t="s">
        <v>15</v>
      </c>
      <c r="B139" s="104">
        <v>1.6</v>
      </c>
      <c r="C139" s="42">
        <v>2.2999999999999998</v>
      </c>
      <c r="D139" s="42">
        <v>1.9</v>
      </c>
      <c r="E139" s="42">
        <v>1.5</v>
      </c>
      <c r="F139" s="42">
        <v>1.5</v>
      </c>
      <c r="G139" s="42">
        <v>1.3</v>
      </c>
      <c r="H139" s="42">
        <v>1.6</v>
      </c>
      <c r="I139" s="42">
        <v>2.2999999999999998</v>
      </c>
      <c r="J139" s="42">
        <v>2.1</v>
      </c>
      <c r="K139" s="42">
        <v>2.4</v>
      </c>
      <c r="L139" s="104">
        <v>1.5</v>
      </c>
      <c r="M139" s="42">
        <v>0.8</v>
      </c>
      <c r="N139" s="42">
        <v>0.7</v>
      </c>
      <c r="O139" s="104">
        <v>0.7</v>
      </c>
    </row>
    <row r="140" spans="1:15">
      <c r="A140" s="6" t="s">
        <v>16</v>
      </c>
      <c r="B140" s="104">
        <v>3.6</v>
      </c>
      <c r="C140" s="42">
        <v>4.7</v>
      </c>
      <c r="D140" s="42">
        <v>3.4</v>
      </c>
      <c r="E140" s="42">
        <v>7</v>
      </c>
      <c r="F140" s="42">
        <v>2.7</v>
      </c>
      <c r="G140" s="42">
        <v>4.0999999999999996</v>
      </c>
      <c r="H140" s="42">
        <v>5.0999999999999996</v>
      </c>
      <c r="I140" s="42">
        <v>6.2</v>
      </c>
      <c r="J140" s="42">
        <v>2.8</v>
      </c>
      <c r="K140" s="42">
        <v>4.2</v>
      </c>
      <c r="L140" s="104">
        <v>3</v>
      </c>
      <c r="M140" s="42">
        <v>3.8</v>
      </c>
      <c r="N140" s="42">
        <v>3.8</v>
      </c>
      <c r="O140" s="104">
        <v>0</v>
      </c>
    </row>
    <row r="141" spans="1:15">
      <c r="A141" s="6" t="s">
        <v>17</v>
      </c>
      <c r="B141" s="104">
        <v>5.8</v>
      </c>
      <c r="C141" s="42">
        <v>8.9</v>
      </c>
      <c r="D141" s="42">
        <v>5.3</v>
      </c>
      <c r="E141" s="42">
        <v>8.1999999999999993</v>
      </c>
      <c r="F141" s="42">
        <v>9.6999999999999993</v>
      </c>
      <c r="G141" s="42">
        <v>6.1</v>
      </c>
      <c r="H141" s="42">
        <v>6.7</v>
      </c>
      <c r="I141" s="42">
        <v>6.4</v>
      </c>
      <c r="J141" s="42">
        <v>6.7</v>
      </c>
      <c r="K141" s="42">
        <v>5.2</v>
      </c>
      <c r="L141" s="104">
        <v>2.4</v>
      </c>
      <c r="M141" s="42">
        <v>2.9</v>
      </c>
      <c r="N141" s="42">
        <v>2.8</v>
      </c>
      <c r="O141" s="104">
        <v>2.7</v>
      </c>
    </row>
    <row r="142" spans="1:15">
      <c r="A142" s="6" t="s">
        <v>18</v>
      </c>
      <c r="B142" s="104">
        <v>6.7</v>
      </c>
      <c r="C142" s="42">
        <v>22</v>
      </c>
      <c r="D142" s="42">
        <v>15.2</v>
      </c>
      <c r="E142" s="42">
        <v>23.4</v>
      </c>
      <c r="F142" s="42">
        <v>13.4</v>
      </c>
      <c r="G142" s="42">
        <v>16.2</v>
      </c>
      <c r="H142" s="42">
        <v>14.5</v>
      </c>
      <c r="I142" s="42">
        <v>11.9</v>
      </c>
      <c r="J142" s="42">
        <v>7.8</v>
      </c>
      <c r="K142" s="42">
        <v>18.600000000000001</v>
      </c>
      <c r="L142" s="104">
        <v>10.7</v>
      </c>
      <c r="M142" s="42">
        <v>7</v>
      </c>
      <c r="N142" s="42">
        <v>7.7</v>
      </c>
      <c r="O142" s="104">
        <v>7</v>
      </c>
    </row>
    <row r="143" spans="1:15">
      <c r="A143" s="5" t="s">
        <v>12</v>
      </c>
      <c r="B143" s="105"/>
      <c r="C143" s="42"/>
      <c r="D143" s="42"/>
      <c r="E143" s="42"/>
      <c r="F143" s="42"/>
      <c r="G143" s="42"/>
      <c r="H143" s="42"/>
      <c r="I143" s="42"/>
      <c r="J143" s="42"/>
      <c r="K143" s="42"/>
      <c r="L143" s="105"/>
      <c r="M143" s="42"/>
      <c r="N143" s="42"/>
      <c r="O143" s="105"/>
    </row>
    <row r="144" spans="1:15">
      <c r="A144" s="6" t="s">
        <v>19</v>
      </c>
      <c r="B144" s="104">
        <v>1.2</v>
      </c>
      <c r="C144" s="42">
        <v>2.7</v>
      </c>
      <c r="D144" s="42">
        <v>2.5</v>
      </c>
      <c r="E144" s="42">
        <v>1.9</v>
      </c>
      <c r="F144" s="42">
        <v>1.8</v>
      </c>
      <c r="G144" s="42">
        <v>2.1</v>
      </c>
      <c r="H144" s="42">
        <v>2</v>
      </c>
      <c r="I144" s="42">
        <v>2.9</v>
      </c>
      <c r="J144" s="42">
        <v>2.5</v>
      </c>
      <c r="K144" s="42">
        <v>2.7</v>
      </c>
      <c r="L144" s="104">
        <v>1.8</v>
      </c>
      <c r="M144" s="42">
        <v>1</v>
      </c>
      <c r="N144" s="42">
        <v>0.9</v>
      </c>
      <c r="O144" s="104">
        <v>0.8</v>
      </c>
    </row>
    <row r="145" spans="1:15">
      <c r="A145" s="6" t="s">
        <v>20</v>
      </c>
      <c r="B145" s="104">
        <v>2</v>
      </c>
      <c r="C145" s="42">
        <v>2.6</v>
      </c>
      <c r="D145" s="42">
        <v>1.9</v>
      </c>
      <c r="E145" s="42">
        <v>1.5</v>
      </c>
      <c r="F145" s="42">
        <v>1.8</v>
      </c>
      <c r="G145" s="42">
        <v>1.8</v>
      </c>
      <c r="H145" s="42">
        <v>1.6</v>
      </c>
      <c r="I145" s="42">
        <v>2.2999999999999998</v>
      </c>
      <c r="J145" s="42">
        <v>2.9</v>
      </c>
      <c r="K145" s="42">
        <v>2.4</v>
      </c>
      <c r="L145" s="104">
        <v>1.9</v>
      </c>
      <c r="M145" s="42">
        <v>0.7</v>
      </c>
      <c r="N145" s="42">
        <v>0.5</v>
      </c>
      <c r="O145" s="104">
        <v>0.6</v>
      </c>
    </row>
    <row r="146" spans="1:15">
      <c r="A146" s="92" t="s">
        <v>13</v>
      </c>
      <c r="B146" s="106">
        <v>1.1000000000000001</v>
      </c>
      <c r="C146" s="94">
        <v>1.9</v>
      </c>
      <c r="D146" s="94">
        <v>1.6</v>
      </c>
      <c r="E146" s="94">
        <v>1.2</v>
      </c>
      <c r="F146" s="94">
        <v>1.2</v>
      </c>
      <c r="G146" s="94">
        <v>1.3</v>
      </c>
      <c r="H146" s="94">
        <v>1.5</v>
      </c>
      <c r="I146" s="94">
        <v>2.1</v>
      </c>
      <c r="J146" s="94">
        <v>2.1</v>
      </c>
      <c r="K146" s="94">
        <v>1.9</v>
      </c>
      <c r="L146" s="106">
        <v>1.3</v>
      </c>
      <c r="M146" s="94">
        <v>0.7</v>
      </c>
      <c r="N146" s="94">
        <v>0.6</v>
      </c>
      <c r="O146" s="107">
        <v>0.6</v>
      </c>
    </row>
    <row r="147" spans="1:15">
      <c r="B147" s="103"/>
      <c r="L147" s="102"/>
      <c r="O147" s="103"/>
    </row>
    <row r="149" spans="1:15">
      <c r="A149" s="85" t="s">
        <v>98</v>
      </c>
      <c r="B149" s="85"/>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E00-000000000000}"/>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R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82" customFormat="1" ht="68.099999999999994" customHeight="1">
      <c r="A1" s="182" t="s">
        <v>39</v>
      </c>
    </row>
    <row r="2" spans="1:17" ht="15.75">
      <c r="A2" s="19" t="s">
        <v>93</v>
      </c>
      <c r="B2" s="19"/>
      <c r="C2"/>
      <c r="D2"/>
      <c r="E2"/>
      <c r="F2"/>
      <c r="G2"/>
      <c r="H2"/>
      <c r="I2"/>
      <c r="J2"/>
      <c r="K2"/>
      <c r="L2"/>
      <c r="M2"/>
      <c r="N2"/>
    </row>
    <row r="3" spans="1:17">
      <c r="A3" s="50" t="s">
        <v>101</v>
      </c>
      <c r="B3" s="50"/>
      <c r="C3"/>
      <c r="D3"/>
      <c r="E3"/>
      <c r="F3"/>
      <c r="G3"/>
      <c r="H3"/>
      <c r="I3"/>
      <c r="J3"/>
      <c r="K3"/>
      <c r="L3"/>
      <c r="M3"/>
      <c r="N3"/>
    </row>
    <row r="4" spans="1:17">
      <c r="A4" s="185" t="s">
        <v>85</v>
      </c>
      <c r="B4" s="185"/>
      <c r="C4" s="185"/>
      <c r="D4" s="185"/>
      <c r="E4" s="108"/>
      <c r="F4" s="108"/>
      <c r="G4" s="108"/>
      <c r="H4" s="108"/>
      <c r="I4" s="108"/>
      <c r="J4" s="108"/>
      <c r="K4" s="108"/>
      <c r="L4" s="108"/>
      <c r="M4" s="108"/>
      <c r="N4" s="108"/>
    </row>
    <row r="5" spans="1:17">
      <c r="A5" s="108"/>
      <c r="B5" s="108"/>
      <c r="C5" s="108"/>
      <c r="D5" s="108"/>
      <c r="E5" s="108"/>
      <c r="F5" s="108"/>
      <c r="G5" s="108"/>
      <c r="H5" s="108"/>
      <c r="I5" s="108"/>
      <c r="J5" s="108"/>
      <c r="K5" s="108"/>
      <c r="L5" s="108"/>
      <c r="M5" s="108"/>
      <c r="N5" s="108"/>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20"/>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10">
        <v>20.9</v>
      </c>
      <c r="C10" s="45">
        <v>236.8</v>
      </c>
      <c r="D10" s="45">
        <v>459.6</v>
      </c>
      <c r="E10" s="45">
        <v>453.1</v>
      </c>
      <c r="F10" s="45">
        <v>405.8</v>
      </c>
      <c r="G10" s="45">
        <v>381</v>
      </c>
      <c r="H10" s="45">
        <v>382</v>
      </c>
      <c r="I10" s="45">
        <v>308.8</v>
      </c>
      <c r="J10" s="45">
        <v>315.7</v>
      </c>
      <c r="K10" s="45">
        <v>250</v>
      </c>
      <c r="L10" s="110">
        <v>370.8</v>
      </c>
      <c r="M10" s="45">
        <v>2956.3</v>
      </c>
      <c r="N10" s="45">
        <v>3190.7</v>
      </c>
      <c r="O10" s="110">
        <v>3585.4</v>
      </c>
    </row>
    <row r="11" spans="1:17">
      <c r="A11" s="6" t="s">
        <v>5</v>
      </c>
      <c r="B11" s="110">
        <v>21</v>
      </c>
      <c r="C11" s="45">
        <v>231</v>
      </c>
      <c r="D11" s="45">
        <v>387.3</v>
      </c>
      <c r="E11" s="45">
        <v>405.7</v>
      </c>
      <c r="F11" s="45">
        <v>351.7</v>
      </c>
      <c r="G11" s="45">
        <v>296.60000000000002</v>
      </c>
      <c r="H11" s="45">
        <v>302.8</v>
      </c>
      <c r="I11" s="45">
        <v>257.10000000000002</v>
      </c>
      <c r="J11" s="45">
        <v>237.7</v>
      </c>
      <c r="K11" s="45">
        <v>199.9</v>
      </c>
      <c r="L11" s="110">
        <v>262.8</v>
      </c>
      <c r="M11" s="45">
        <v>2436</v>
      </c>
      <c r="N11" s="45">
        <v>2667.4</v>
      </c>
      <c r="O11" s="110">
        <v>2952.2</v>
      </c>
    </row>
    <row r="12" spans="1:17">
      <c r="A12" s="6" t="s">
        <v>6</v>
      </c>
      <c r="B12" s="110">
        <v>49.3</v>
      </c>
      <c r="C12" s="45">
        <v>153.80000000000001</v>
      </c>
      <c r="D12" s="45">
        <v>242</v>
      </c>
      <c r="E12" s="45">
        <v>249.9</v>
      </c>
      <c r="F12" s="45">
        <v>231.8</v>
      </c>
      <c r="G12" s="45">
        <v>226.1</v>
      </c>
      <c r="H12" s="45">
        <v>231.9</v>
      </c>
      <c r="I12" s="45">
        <v>188.2</v>
      </c>
      <c r="J12" s="45">
        <v>178</v>
      </c>
      <c r="K12" s="45">
        <v>139.9</v>
      </c>
      <c r="L12" s="110">
        <v>211.4</v>
      </c>
      <c r="M12" s="45">
        <v>1686</v>
      </c>
      <c r="N12" s="45">
        <v>1840.8</v>
      </c>
      <c r="O12" s="110">
        <v>2101</v>
      </c>
    </row>
    <row r="13" spans="1:17">
      <c r="A13" s="6" t="s">
        <v>7</v>
      </c>
      <c r="B13" s="110">
        <v>12.3</v>
      </c>
      <c r="C13" s="45">
        <v>48.2</v>
      </c>
      <c r="D13" s="45">
        <v>79.7</v>
      </c>
      <c r="E13" s="45">
        <v>84.8</v>
      </c>
      <c r="F13" s="45">
        <v>81</v>
      </c>
      <c r="G13" s="45">
        <v>72</v>
      </c>
      <c r="H13" s="45">
        <v>74.5</v>
      </c>
      <c r="I13" s="45">
        <v>64.7</v>
      </c>
      <c r="J13" s="45">
        <v>65.599999999999994</v>
      </c>
      <c r="K13" s="45">
        <v>62.6</v>
      </c>
      <c r="L13" s="110">
        <v>85.8</v>
      </c>
      <c r="M13" s="45">
        <v>582.70000000000005</v>
      </c>
      <c r="N13" s="45">
        <v>630.29999999999995</v>
      </c>
      <c r="O13" s="110">
        <v>728.4</v>
      </c>
    </row>
    <row r="14" spans="1:17">
      <c r="A14" s="6" t="s">
        <v>8</v>
      </c>
      <c r="B14" s="110">
        <v>19.899999999999999</v>
      </c>
      <c r="C14" s="45">
        <v>80.599999999999994</v>
      </c>
      <c r="D14" s="45">
        <v>123.9</v>
      </c>
      <c r="E14" s="45">
        <v>157</v>
      </c>
      <c r="F14" s="45">
        <v>143.1</v>
      </c>
      <c r="G14" s="45">
        <v>123.2</v>
      </c>
      <c r="H14" s="45">
        <v>117.8</v>
      </c>
      <c r="I14" s="45">
        <v>111.2</v>
      </c>
      <c r="J14" s="45">
        <v>100.9</v>
      </c>
      <c r="K14" s="45">
        <v>75.8</v>
      </c>
      <c r="L14" s="110">
        <v>105.2</v>
      </c>
      <c r="M14" s="45">
        <v>952.5</v>
      </c>
      <c r="N14" s="45">
        <v>1033.9000000000001</v>
      </c>
      <c r="O14" s="110">
        <v>1157.3</v>
      </c>
    </row>
    <row r="15" spans="1:17">
      <c r="A15" s="6" t="s">
        <v>9</v>
      </c>
      <c r="B15" s="110">
        <v>2.9</v>
      </c>
      <c r="C15" s="45">
        <v>15.5</v>
      </c>
      <c r="D15" s="45">
        <v>22.7</v>
      </c>
      <c r="E15" s="45">
        <v>21.3</v>
      </c>
      <c r="F15" s="45">
        <v>23.4</v>
      </c>
      <c r="G15" s="45">
        <v>21.5</v>
      </c>
      <c r="H15" s="45">
        <v>25.5</v>
      </c>
      <c r="I15" s="45">
        <v>19.8</v>
      </c>
      <c r="J15" s="45">
        <v>22.4</v>
      </c>
      <c r="K15" s="45">
        <v>21.3</v>
      </c>
      <c r="L15" s="110">
        <v>27.9</v>
      </c>
      <c r="M15" s="45">
        <v>178</v>
      </c>
      <c r="N15" s="45">
        <v>193.9</v>
      </c>
      <c r="O15" s="110">
        <v>224.6</v>
      </c>
    </row>
    <row r="16" spans="1:17">
      <c r="A16" s="6" t="s">
        <v>10</v>
      </c>
      <c r="B16" s="110">
        <v>1.8</v>
      </c>
      <c r="C16" s="45">
        <v>4.5999999999999996</v>
      </c>
      <c r="D16" s="45">
        <v>13.9</v>
      </c>
      <c r="E16" s="45">
        <v>16.100000000000001</v>
      </c>
      <c r="F16" s="45">
        <v>12.7</v>
      </c>
      <c r="G16" s="45">
        <v>11.2</v>
      </c>
      <c r="H16" s="45">
        <v>11.6</v>
      </c>
      <c r="I16" s="45">
        <v>10</v>
      </c>
      <c r="J16" s="45">
        <v>8.6</v>
      </c>
      <c r="K16" s="45">
        <v>5.9</v>
      </c>
      <c r="L16" s="110">
        <v>5.4</v>
      </c>
      <c r="M16" s="45">
        <v>89.6</v>
      </c>
      <c r="N16" s="45">
        <v>94.1</v>
      </c>
      <c r="O16" s="110">
        <v>101.8</v>
      </c>
    </row>
    <row r="17" spans="1:15">
      <c r="A17" s="6" t="s">
        <v>11</v>
      </c>
      <c r="B17" s="110">
        <v>2.2000000000000002</v>
      </c>
      <c r="C17" s="45">
        <v>14.5</v>
      </c>
      <c r="D17" s="45">
        <v>28.7</v>
      </c>
      <c r="E17" s="45">
        <v>28.9</v>
      </c>
      <c r="F17" s="45">
        <v>27.1</v>
      </c>
      <c r="G17" s="45">
        <v>23.1</v>
      </c>
      <c r="H17" s="45">
        <v>22.4</v>
      </c>
      <c r="I17" s="45">
        <v>17.5</v>
      </c>
      <c r="J17" s="45">
        <v>17.399999999999999</v>
      </c>
      <c r="K17" s="45">
        <v>13.4</v>
      </c>
      <c r="L17" s="110">
        <v>19</v>
      </c>
      <c r="M17" s="45">
        <v>179.8</v>
      </c>
      <c r="N17" s="45">
        <v>195.4</v>
      </c>
      <c r="O17" s="110">
        <v>218</v>
      </c>
    </row>
    <row r="18" spans="1:15">
      <c r="A18" s="5" t="s">
        <v>14</v>
      </c>
      <c r="B18" s="105"/>
      <c r="C18" s="45"/>
      <c r="D18" s="45"/>
      <c r="E18" s="45"/>
      <c r="F18" s="45"/>
      <c r="G18" s="45"/>
      <c r="H18" s="45"/>
      <c r="I18" s="45"/>
      <c r="J18" s="45"/>
      <c r="K18" s="45"/>
      <c r="L18" s="105"/>
      <c r="M18" s="45"/>
      <c r="N18" s="45"/>
      <c r="O18" s="105"/>
    </row>
    <row r="19" spans="1:15">
      <c r="A19" s="6" t="s">
        <v>15</v>
      </c>
      <c r="B19" s="110">
        <v>73.7</v>
      </c>
      <c r="C19" s="45">
        <v>620.29999999999995</v>
      </c>
      <c r="D19" s="45">
        <v>1068.5999999999999</v>
      </c>
      <c r="E19" s="45">
        <v>1130.3</v>
      </c>
      <c r="F19" s="45">
        <v>1004.8</v>
      </c>
      <c r="G19" s="45">
        <v>892.6</v>
      </c>
      <c r="H19" s="45">
        <v>861.8</v>
      </c>
      <c r="I19" s="45">
        <v>717.7</v>
      </c>
      <c r="J19" s="45">
        <v>655.8</v>
      </c>
      <c r="K19" s="45">
        <v>514.5</v>
      </c>
      <c r="L19" s="110">
        <v>736.5</v>
      </c>
      <c r="M19" s="45">
        <v>6845.6</v>
      </c>
      <c r="N19" s="45">
        <v>7467.2</v>
      </c>
      <c r="O19" s="110">
        <v>8276.5</v>
      </c>
    </row>
    <row r="20" spans="1:15">
      <c r="A20" s="6" t="s">
        <v>16</v>
      </c>
      <c r="B20" s="110">
        <v>32.4</v>
      </c>
      <c r="C20" s="45">
        <v>107.2</v>
      </c>
      <c r="D20" s="45">
        <v>178.9</v>
      </c>
      <c r="E20" s="45">
        <v>175.2</v>
      </c>
      <c r="F20" s="45">
        <v>164.7</v>
      </c>
      <c r="G20" s="45">
        <v>167.7</v>
      </c>
      <c r="H20" s="45">
        <v>191.5</v>
      </c>
      <c r="I20" s="45">
        <v>162.30000000000001</v>
      </c>
      <c r="J20" s="45">
        <v>181.4</v>
      </c>
      <c r="K20" s="45">
        <v>160.5</v>
      </c>
      <c r="L20" s="110">
        <v>218.6</v>
      </c>
      <c r="M20" s="45">
        <v>1383.5</v>
      </c>
      <c r="N20" s="45">
        <v>1491</v>
      </c>
      <c r="O20" s="110">
        <v>1743.2</v>
      </c>
    </row>
    <row r="21" spans="1:15">
      <c r="A21" s="6" t="s">
        <v>17</v>
      </c>
      <c r="B21" s="110">
        <v>18.899999999999999</v>
      </c>
      <c r="C21" s="45">
        <v>51.3</v>
      </c>
      <c r="D21" s="45">
        <v>87.9</v>
      </c>
      <c r="E21" s="45">
        <v>91.7</v>
      </c>
      <c r="F21" s="45">
        <v>87.9</v>
      </c>
      <c r="G21" s="45">
        <v>82.7</v>
      </c>
      <c r="H21" s="45">
        <v>100.1</v>
      </c>
      <c r="I21" s="45">
        <v>78.3</v>
      </c>
      <c r="J21" s="45">
        <v>85.2</v>
      </c>
      <c r="K21" s="45">
        <v>77.8</v>
      </c>
      <c r="L21" s="110">
        <v>117.3</v>
      </c>
      <c r="M21" s="45">
        <v>691</v>
      </c>
      <c r="N21" s="45">
        <v>744</v>
      </c>
      <c r="O21" s="110">
        <v>878.3</v>
      </c>
    </row>
    <row r="22" spans="1:15">
      <c r="A22" s="6" t="s">
        <v>18</v>
      </c>
      <c r="B22" s="110">
        <v>1.1000000000000001</v>
      </c>
      <c r="C22" s="45">
        <v>8.8000000000000007</v>
      </c>
      <c r="D22" s="45">
        <v>17.100000000000001</v>
      </c>
      <c r="E22" s="45">
        <v>21.6</v>
      </c>
      <c r="F22" s="45">
        <v>19.100000000000001</v>
      </c>
      <c r="G22" s="45">
        <v>10.4</v>
      </c>
      <c r="H22" s="45">
        <v>13.2</v>
      </c>
      <c r="I22" s="45">
        <v>18.8</v>
      </c>
      <c r="J22" s="45">
        <v>22.9</v>
      </c>
      <c r="K22" s="45">
        <v>14.8</v>
      </c>
      <c r="L22" s="110">
        <v>22.3</v>
      </c>
      <c r="M22" s="45">
        <v>140.19999999999999</v>
      </c>
      <c r="N22" s="45">
        <v>147.1</v>
      </c>
      <c r="O22" s="110">
        <v>170.7</v>
      </c>
    </row>
    <row r="23" spans="1:15">
      <c r="A23" s="5" t="s">
        <v>12</v>
      </c>
      <c r="B23" s="105"/>
      <c r="C23" s="45"/>
      <c r="D23" s="45"/>
      <c r="E23" s="45"/>
      <c r="F23" s="45"/>
      <c r="G23" s="45"/>
      <c r="H23" s="45"/>
      <c r="I23" s="45"/>
      <c r="J23" s="45"/>
      <c r="K23" s="45"/>
      <c r="L23" s="105"/>
      <c r="M23" s="45"/>
      <c r="N23" s="45"/>
      <c r="O23" s="105"/>
    </row>
    <row r="24" spans="1:15">
      <c r="A24" s="6" t="s">
        <v>19</v>
      </c>
      <c r="B24" s="110">
        <v>58.2</v>
      </c>
      <c r="C24" s="45">
        <v>377.6</v>
      </c>
      <c r="D24" s="45">
        <v>658.8</v>
      </c>
      <c r="E24" s="45">
        <v>680.4</v>
      </c>
      <c r="F24" s="45">
        <v>616.1</v>
      </c>
      <c r="G24" s="45">
        <v>555.20000000000005</v>
      </c>
      <c r="H24" s="45">
        <v>569</v>
      </c>
      <c r="I24" s="45">
        <v>489.7</v>
      </c>
      <c r="J24" s="45">
        <v>493.5</v>
      </c>
      <c r="K24" s="45">
        <v>395.2</v>
      </c>
      <c r="L24" s="110">
        <v>619.1</v>
      </c>
      <c r="M24" s="45">
        <v>4461.8999999999996</v>
      </c>
      <c r="N24" s="45">
        <v>4837.5</v>
      </c>
      <c r="O24" s="110">
        <v>5513</v>
      </c>
    </row>
    <row r="25" spans="1:15">
      <c r="A25" s="6" t="s">
        <v>20</v>
      </c>
      <c r="B25" s="110">
        <v>68.7</v>
      </c>
      <c r="C25" s="45">
        <v>407.8</v>
      </c>
      <c r="D25" s="45">
        <v>696.1</v>
      </c>
      <c r="E25" s="45">
        <v>733.2</v>
      </c>
      <c r="F25" s="45">
        <v>663.9</v>
      </c>
      <c r="G25" s="45">
        <v>600.70000000000005</v>
      </c>
      <c r="H25" s="45">
        <v>595.9</v>
      </c>
      <c r="I25" s="45">
        <v>486.3</v>
      </c>
      <c r="J25" s="45">
        <v>452.9</v>
      </c>
      <c r="K25" s="45">
        <v>373.9</v>
      </c>
      <c r="L25" s="110">
        <v>475.2</v>
      </c>
      <c r="M25" s="45">
        <v>4603.5</v>
      </c>
      <c r="N25" s="45">
        <v>5012.6000000000004</v>
      </c>
      <c r="O25" s="110">
        <v>5556.5</v>
      </c>
    </row>
    <row r="26" spans="1:15">
      <c r="A26" s="8" t="s">
        <v>13</v>
      </c>
      <c r="B26" s="111">
        <v>127.2</v>
      </c>
      <c r="C26" s="47">
        <v>785.8</v>
      </c>
      <c r="D26" s="47">
        <v>1353.8</v>
      </c>
      <c r="E26" s="47">
        <v>1416.9</v>
      </c>
      <c r="F26" s="47">
        <v>1278.0999999999999</v>
      </c>
      <c r="G26" s="47">
        <v>1157.2</v>
      </c>
      <c r="H26" s="47">
        <v>1164.9000000000001</v>
      </c>
      <c r="I26" s="47">
        <v>976.4</v>
      </c>
      <c r="J26" s="47">
        <v>946.4</v>
      </c>
      <c r="K26" s="47">
        <v>767.1</v>
      </c>
      <c r="L26" s="111">
        <v>1093.5</v>
      </c>
      <c r="M26" s="47">
        <v>9064</v>
      </c>
      <c r="N26" s="47">
        <v>9847.5</v>
      </c>
      <c r="O26" s="97">
        <v>11068.6</v>
      </c>
    </row>
    <row r="27" spans="1:15">
      <c r="A27" s="121"/>
      <c r="B27" s="188" t="s">
        <v>67</v>
      </c>
      <c r="C27" s="188"/>
      <c r="D27" s="188"/>
      <c r="E27" s="188"/>
      <c r="F27" s="188"/>
      <c r="G27" s="188"/>
      <c r="H27" s="188"/>
      <c r="I27" s="188"/>
      <c r="J27" s="188"/>
      <c r="K27" s="188"/>
      <c r="L27" s="188"/>
      <c r="M27" s="188"/>
      <c r="N27" s="188"/>
      <c r="O27" s="18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10">
        <v>471.1</v>
      </c>
      <c r="C30" s="45">
        <v>548.29999999999995</v>
      </c>
      <c r="D30" s="45">
        <v>601.4</v>
      </c>
      <c r="E30" s="45">
        <v>591.70000000000005</v>
      </c>
      <c r="F30" s="45">
        <v>549.6</v>
      </c>
      <c r="G30" s="45">
        <v>507.5</v>
      </c>
      <c r="H30" s="45">
        <v>521.79999999999995</v>
      </c>
      <c r="I30" s="45">
        <v>480.6</v>
      </c>
      <c r="J30" s="45">
        <v>489.6</v>
      </c>
      <c r="K30" s="45">
        <v>438.3</v>
      </c>
      <c r="L30" s="110">
        <v>712.2</v>
      </c>
      <c r="M30" s="45">
        <v>4174.8999999999996</v>
      </c>
      <c r="N30" s="45">
        <v>4718.8</v>
      </c>
      <c r="O30" s="110">
        <v>5903.2</v>
      </c>
    </row>
    <row r="31" spans="1:15">
      <c r="A31" s="6" t="s">
        <v>5</v>
      </c>
      <c r="B31" s="110">
        <v>372.6</v>
      </c>
      <c r="C31" s="45">
        <v>471.4</v>
      </c>
      <c r="D31" s="45">
        <v>511.3</v>
      </c>
      <c r="E31" s="45">
        <v>503.9</v>
      </c>
      <c r="F31" s="45">
        <v>455</v>
      </c>
      <c r="G31" s="45">
        <v>412.5</v>
      </c>
      <c r="H31" s="45">
        <v>426.2</v>
      </c>
      <c r="I31" s="45">
        <v>384.2</v>
      </c>
      <c r="J31" s="45">
        <v>380</v>
      </c>
      <c r="K31" s="45">
        <v>334.7</v>
      </c>
      <c r="L31" s="110">
        <v>542.6</v>
      </c>
      <c r="M31" s="45">
        <v>3402.8</v>
      </c>
      <c r="N31" s="45">
        <v>3874.9</v>
      </c>
      <c r="O31" s="110">
        <v>4790</v>
      </c>
    </row>
    <row r="32" spans="1:15">
      <c r="A32" s="6" t="s">
        <v>6</v>
      </c>
      <c r="B32" s="110">
        <v>308</v>
      </c>
      <c r="C32" s="45">
        <v>334.7</v>
      </c>
      <c r="D32" s="45">
        <v>355.5</v>
      </c>
      <c r="E32" s="45">
        <v>347.4</v>
      </c>
      <c r="F32" s="45">
        <v>328.5</v>
      </c>
      <c r="G32" s="45">
        <v>320.8</v>
      </c>
      <c r="H32" s="45">
        <v>340</v>
      </c>
      <c r="I32" s="45">
        <v>309.8</v>
      </c>
      <c r="J32" s="45">
        <v>308.2</v>
      </c>
      <c r="K32" s="45">
        <v>265.8</v>
      </c>
      <c r="L32" s="110">
        <v>445.3</v>
      </c>
      <c r="M32" s="45">
        <v>2574.4</v>
      </c>
      <c r="N32" s="45">
        <v>2908.1</v>
      </c>
      <c r="O32" s="110">
        <v>3661</v>
      </c>
    </row>
    <row r="33" spans="1:18">
      <c r="A33" s="6" t="s">
        <v>7</v>
      </c>
      <c r="B33" s="110">
        <v>103.1</v>
      </c>
      <c r="C33" s="45">
        <v>113.3</v>
      </c>
      <c r="D33" s="45">
        <v>114</v>
      </c>
      <c r="E33" s="45">
        <v>115.6</v>
      </c>
      <c r="F33" s="45">
        <v>109.5</v>
      </c>
      <c r="G33" s="45">
        <v>104.2</v>
      </c>
      <c r="H33" s="45">
        <v>115.4</v>
      </c>
      <c r="I33" s="45">
        <v>110.5</v>
      </c>
      <c r="J33" s="45">
        <v>111</v>
      </c>
      <c r="K33" s="45">
        <v>106.8</v>
      </c>
      <c r="L33" s="110">
        <v>173.3</v>
      </c>
      <c r="M33" s="45">
        <v>885.2</v>
      </c>
      <c r="N33" s="45">
        <v>1000.3</v>
      </c>
      <c r="O33" s="110">
        <v>1276.0999999999999</v>
      </c>
    </row>
    <row r="34" spans="1:18">
      <c r="A34" s="6" t="s">
        <v>8</v>
      </c>
      <c r="B34" s="110">
        <v>155.19999999999999</v>
      </c>
      <c r="C34" s="45">
        <v>168.2</v>
      </c>
      <c r="D34" s="45">
        <v>190.9</v>
      </c>
      <c r="E34" s="45">
        <v>203.6</v>
      </c>
      <c r="F34" s="45">
        <v>185.2</v>
      </c>
      <c r="G34" s="45">
        <v>170.3</v>
      </c>
      <c r="H34" s="45">
        <v>178.2</v>
      </c>
      <c r="I34" s="45">
        <v>163.19999999999999</v>
      </c>
      <c r="J34" s="45">
        <v>157.4</v>
      </c>
      <c r="K34" s="45">
        <v>137.4</v>
      </c>
      <c r="L34" s="110">
        <v>216.2</v>
      </c>
      <c r="M34" s="45">
        <v>1386.1</v>
      </c>
      <c r="N34" s="45">
        <v>1555.2</v>
      </c>
      <c r="O34" s="110">
        <v>1921.6</v>
      </c>
    </row>
    <row r="35" spans="1:18">
      <c r="A35" s="6" t="s">
        <v>9</v>
      </c>
      <c r="B35" s="110">
        <v>31.3</v>
      </c>
      <c r="C35" s="45">
        <v>32.299999999999997</v>
      </c>
      <c r="D35" s="45">
        <v>32.299999999999997</v>
      </c>
      <c r="E35" s="45">
        <v>31.5</v>
      </c>
      <c r="F35" s="45">
        <v>29.7</v>
      </c>
      <c r="G35" s="45">
        <v>30.1</v>
      </c>
      <c r="H35" s="45">
        <v>35.299999999999997</v>
      </c>
      <c r="I35" s="45">
        <v>33.700000000000003</v>
      </c>
      <c r="J35" s="45">
        <v>38</v>
      </c>
      <c r="K35" s="45">
        <v>35.9</v>
      </c>
      <c r="L35" s="110">
        <v>59.9</v>
      </c>
      <c r="M35" s="45">
        <v>266.10000000000002</v>
      </c>
      <c r="N35" s="45">
        <v>297.2</v>
      </c>
      <c r="O35" s="110">
        <v>388.6</v>
      </c>
    </row>
    <row r="36" spans="1:18">
      <c r="A36" s="6" t="s">
        <v>10</v>
      </c>
      <c r="B36" s="110">
        <v>13.5</v>
      </c>
      <c r="C36" s="45">
        <v>13.9</v>
      </c>
      <c r="D36" s="45">
        <v>21.6</v>
      </c>
      <c r="E36" s="45">
        <v>22.4</v>
      </c>
      <c r="F36" s="45">
        <v>17.899999999999999</v>
      </c>
      <c r="G36" s="45">
        <v>15.5</v>
      </c>
      <c r="H36" s="45">
        <v>15.9</v>
      </c>
      <c r="I36" s="45">
        <v>14.6</v>
      </c>
      <c r="J36" s="45">
        <v>13.8</v>
      </c>
      <c r="K36" s="45">
        <v>11.1</v>
      </c>
      <c r="L36" s="110">
        <v>12.1</v>
      </c>
      <c r="M36" s="45">
        <v>132</v>
      </c>
      <c r="N36" s="45">
        <v>145.5</v>
      </c>
      <c r="O36" s="110">
        <v>171.7</v>
      </c>
    </row>
    <row r="37" spans="1:18">
      <c r="A37" s="6" t="s">
        <v>11</v>
      </c>
      <c r="B37" s="110">
        <v>24</v>
      </c>
      <c r="C37" s="45">
        <v>33.700000000000003</v>
      </c>
      <c r="D37" s="45">
        <v>34.700000000000003</v>
      </c>
      <c r="E37" s="45">
        <v>34.700000000000003</v>
      </c>
      <c r="F37" s="45">
        <v>32.4</v>
      </c>
      <c r="G37" s="45">
        <v>28</v>
      </c>
      <c r="H37" s="45">
        <v>27.4</v>
      </c>
      <c r="I37" s="45">
        <v>24.1</v>
      </c>
      <c r="J37" s="45">
        <v>22.9</v>
      </c>
      <c r="K37" s="45">
        <v>19.3</v>
      </c>
      <c r="L37" s="110">
        <v>31</v>
      </c>
      <c r="M37" s="45">
        <v>221.9</v>
      </c>
      <c r="N37" s="45">
        <v>256.8</v>
      </c>
      <c r="O37" s="110">
        <v>311.7</v>
      </c>
    </row>
    <row r="38" spans="1:18">
      <c r="A38" s="5" t="s">
        <v>14</v>
      </c>
      <c r="B38" s="105"/>
      <c r="C38" s="45"/>
      <c r="D38" s="45"/>
      <c r="E38" s="45"/>
      <c r="F38" s="45"/>
      <c r="G38" s="45"/>
      <c r="H38" s="45"/>
      <c r="I38" s="45"/>
      <c r="J38" s="45"/>
      <c r="K38" s="45"/>
      <c r="L38" s="105"/>
      <c r="M38" s="45"/>
      <c r="N38" s="45"/>
      <c r="O38" s="105"/>
    </row>
    <row r="39" spans="1:18">
      <c r="A39" s="6" t="s">
        <v>15</v>
      </c>
      <c r="B39" s="110">
        <v>1059.7</v>
      </c>
      <c r="C39" s="45">
        <v>1365.9</v>
      </c>
      <c r="D39" s="45">
        <v>1444.4</v>
      </c>
      <c r="E39" s="45">
        <v>1430.4</v>
      </c>
      <c r="F39" s="45">
        <v>1296.5999999999999</v>
      </c>
      <c r="G39" s="45">
        <v>1192.5999999999999</v>
      </c>
      <c r="H39" s="45">
        <v>1198.4000000000001</v>
      </c>
      <c r="I39" s="45">
        <v>1074.3</v>
      </c>
      <c r="J39" s="45">
        <v>1028</v>
      </c>
      <c r="K39" s="45">
        <v>884.3</v>
      </c>
      <c r="L39" s="110">
        <v>1424.7</v>
      </c>
      <c r="M39" s="45">
        <v>9547.2999999999993</v>
      </c>
      <c r="N39" s="45">
        <v>10915.7</v>
      </c>
      <c r="O39" s="110">
        <v>13400.6</v>
      </c>
    </row>
    <row r="40" spans="1:18">
      <c r="A40" s="6" t="s">
        <v>16</v>
      </c>
      <c r="B40" s="110">
        <v>274.5</v>
      </c>
      <c r="C40" s="45">
        <v>214.1</v>
      </c>
      <c r="D40" s="45">
        <v>252.5</v>
      </c>
      <c r="E40" s="45">
        <v>244</v>
      </c>
      <c r="F40" s="45">
        <v>244.8</v>
      </c>
      <c r="G40" s="45">
        <v>235.5</v>
      </c>
      <c r="H40" s="45">
        <v>276.7</v>
      </c>
      <c r="I40" s="45">
        <v>263</v>
      </c>
      <c r="J40" s="45">
        <v>296</v>
      </c>
      <c r="K40" s="45">
        <v>285.89999999999998</v>
      </c>
      <c r="L40" s="110">
        <v>476.1</v>
      </c>
      <c r="M40" s="45">
        <v>2098.9</v>
      </c>
      <c r="N40" s="45">
        <v>2311.6</v>
      </c>
      <c r="O40" s="110">
        <v>3066.4</v>
      </c>
    </row>
    <row r="41" spans="1:18">
      <c r="A41" s="6" t="s">
        <v>17</v>
      </c>
      <c r="B41" s="110">
        <v>128.30000000000001</v>
      </c>
      <c r="C41" s="45">
        <v>120.4</v>
      </c>
      <c r="D41" s="45">
        <v>132.69999999999999</v>
      </c>
      <c r="E41" s="45">
        <v>140.19999999999999</v>
      </c>
      <c r="F41" s="45">
        <v>129.80000000000001</v>
      </c>
      <c r="G41" s="45">
        <v>134.5</v>
      </c>
      <c r="H41" s="45">
        <v>158.9</v>
      </c>
      <c r="I41" s="45">
        <v>148.6</v>
      </c>
      <c r="J41" s="45">
        <v>161</v>
      </c>
      <c r="K41" s="45">
        <v>152.19999999999999</v>
      </c>
      <c r="L41" s="110">
        <v>241.2</v>
      </c>
      <c r="M41" s="45">
        <v>1155.4000000000001</v>
      </c>
      <c r="N41" s="45">
        <v>1276.0999999999999</v>
      </c>
      <c r="O41" s="110">
        <v>1645.6</v>
      </c>
    </row>
    <row r="42" spans="1:18">
      <c r="A42" s="6" t="s">
        <v>18</v>
      </c>
      <c r="B42" s="110">
        <v>14.7</v>
      </c>
      <c r="C42" s="45">
        <v>16.100000000000001</v>
      </c>
      <c r="D42" s="45">
        <v>27</v>
      </c>
      <c r="E42" s="45">
        <v>33.799999999999997</v>
      </c>
      <c r="F42" s="45">
        <v>32</v>
      </c>
      <c r="G42" s="45">
        <v>22</v>
      </c>
      <c r="H42" s="45">
        <v>23.8</v>
      </c>
      <c r="I42" s="45">
        <v>32.4</v>
      </c>
      <c r="J42" s="45">
        <v>38.4</v>
      </c>
      <c r="K42" s="45">
        <v>28</v>
      </c>
      <c r="L42" s="110">
        <v>50.8</v>
      </c>
      <c r="M42" s="45">
        <v>238.2</v>
      </c>
      <c r="N42" s="45">
        <v>253.9</v>
      </c>
      <c r="O42" s="110">
        <v>317.5</v>
      </c>
    </row>
    <row r="43" spans="1:18">
      <c r="A43" s="5" t="s">
        <v>12</v>
      </c>
      <c r="B43" s="105"/>
      <c r="C43" s="45"/>
      <c r="D43" s="45"/>
      <c r="E43" s="45"/>
      <c r="F43" s="45"/>
      <c r="G43" s="45"/>
      <c r="H43" s="45"/>
      <c r="I43" s="45"/>
      <c r="J43" s="45"/>
      <c r="K43" s="45"/>
      <c r="L43" s="105"/>
      <c r="M43" s="45"/>
      <c r="N43" s="45"/>
      <c r="O43" s="105"/>
    </row>
    <row r="44" spans="1:18">
      <c r="A44" s="6" t="s">
        <v>19</v>
      </c>
      <c r="B44" s="110">
        <v>756.1</v>
      </c>
      <c r="C44" s="45">
        <v>870.9</v>
      </c>
      <c r="D44" s="45">
        <v>926.2</v>
      </c>
      <c r="E44" s="45">
        <v>910.1</v>
      </c>
      <c r="F44" s="45">
        <v>847</v>
      </c>
      <c r="G44" s="45">
        <v>783.2</v>
      </c>
      <c r="H44" s="45">
        <v>808.2</v>
      </c>
      <c r="I44" s="45">
        <v>741.4</v>
      </c>
      <c r="J44" s="45">
        <v>742.7</v>
      </c>
      <c r="K44" s="45">
        <v>658.1</v>
      </c>
      <c r="L44" s="110">
        <v>1073.5</v>
      </c>
      <c r="M44" s="45">
        <v>6416</v>
      </c>
      <c r="N44" s="45">
        <v>7286.1</v>
      </c>
      <c r="O44" s="110">
        <v>9115.7000000000007</v>
      </c>
      <c r="Q44" s="6"/>
      <c r="R44" s="45"/>
    </row>
    <row r="45" spans="1:18">
      <c r="A45" s="6" t="s">
        <v>20</v>
      </c>
      <c r="B45" s="110">
        <v>720.9</v>
      </c>
      <c r="C45" s="45">
        <v>843.7</v>
      </c>
      <c r="D45" s="45">
        <v>932.7</v>
      </c>
      <c r="E45" s="45">
        <v>938.5</v>
      </c>
      <c r="F45" s="45">
        <v>856.8</v>
      </c>
      <c r="G45" s="45">
        <v>799.7</v>
      </c>
      <c r="H45" s="45">
        <v>850.2</v>
      </c>
      <c r="I45" s="45">
        <v>776.9</v>
      </c>
      <c r="J45" s="45">
        <v>781.1</v>
      </c>
      <c r="K45" s="45">
        <v>690.8</v>
      </c>
      <c r="L45" s="110">
        <v>1118.5</v>
      </c>
      <c r="M45" s="45">
        <v>6626.7</v>
      </c>
      <c r="N45" s="45">
        <v>7473.6</v>
      </c>
      <c r="O45" s="110">
        <v>9310.7999999999993</v>
      </c>
      <c r="Q45" s="6"/>
      <c r="R45" s="45"/>
    </row>
    <row r="46" spans="1:18">
      <c r="A46" s="8" t="s">
        <v>13</v>
      </c>
      <c r="B46" s="111">
        <v>1476.6</v>
      </c>
      <c r="C46" s="47">
        <v>1717.1</v>
      </c>
      <c r="D46" s="47">
        <v>1857.9</v>
      </c>
      <c r="E46" s="47">
        <v>1849.1</v>
      </c>
      <c r="F46" s="47">
        <v>1703.3</v>
      </c>
      <c r="G46" s="47">
        <v>1583.4</v>
      </c>
      <c r="H46" s="47">
        <v>1657.5</v>
      </c>
      <c r="I46" s="47">
        <v>1519.1</v>
      </c>
      <c r="J46" s="47">
        <v>1523</v>
      </c>
      <c r="K46" s="47">
        <v>1347.2</v>
      </c>
      <c r="L46" s="111">
        <v>2192.8000000000002</v>
      </c>
      <c r="M46" s="47">
        <v>13042.7</v>
      </c>
      <c r="N46" s="47">
        <v>14758.4</v>
      </c>
      <c r="O46" s="97">
        <v>18427.8</v>
      </c>
      <c r="Q46" s="6"/>
      <c r="R46" s="45"/>
    </row>
    <row r="47" spans="1:18">
      <c r="A47" s="121"/>
      <c r="B47" s="188" t="s">
        <v>71</v>
      </c>
      <c r="C47" s="188"/>
      <c r="D47" s="188"/>
      <c r="E47" s="188"/>
      <c r="F47" s="188"/>
      <c r="G47" s="188"/>
      <c r="H47" s="188"/>
      <c r="I47" s="188"/>
      <c r="J47" s="188"/>
      <c r="K47" s="188"/>
      <c r="L47" s="188"/>
      <c r="M47" s="188"/>
      <c r="N47" s="188"/>
      <c r="O47" s="188"/>
    </row>
    <row r="48" spans="1:18">
      <c r="A48" s="40" t="s">
        <v>34</v>
      </c>
      <c r="B48" s="40"/>
      <c r="C48" s="37"/>
      <c r="D48" s="37"/>
      <c r="E48" s="37"/>
      <c r="F48" s="37"/>
      <c r="G48" s="37"/>
      <c r="H48" s="37"/>
      <c r="I48" s="37"/>
      <c r="J48" s="37"/>
      <c r="K48" s="37"/>
      <c r="L48" s="37"/>
      <c r="M48" s="37"/>
      <c r="N48" s="37"/>
      <c r="Q48" s="6"/>
      <c r="R48" s="45"/>
    </row>
    <row r="49" spans="1:18">
      <c r="A49" s="5" t="s">
        <v>3</v>
      </c>
      <c r="B49" s="5"/>
      <c r="Q49" s="6"/>
      <c r="R49" s="45"/>
    </row>
    <row r="50" spans="1:18">
      <c r="A50" s="6" t="s">
        <v>4</v>
      </c>
      <c r="B50" s="110">
        <v>4.4000000000000004</v>
      </c>
      <c r="C50" s="45">
        <v>43.2</v>
      </c>
      <c r="D50" s="45">
        <v>76.400000000000006</v>
      </c>
      <c r="E50" s="45">
        <v>76.599999999999994</v>
      </c>
      <c r="F50" s="45">
        <v>73.8</v>
      </c>
      <c r="G50" s="45">
        <v>75.099999999999994</v>
      </c>
      <c r="H50" s="45">
        <v>73.2</v>
      </c>
      <c r="I50" s="45">
        <v>64.3</v>
      </c>
      <c r="J50" s="45">
        <v>64.5</v>
      </c>
      <c r="K50" s="45">
        <v>57</v>
      </c>
      <c r="L50" s="110">
        <v>52.1</v>
      </c>
      <c r="M50" s="45">
        <v>70.8</v>
      </c>
      <c r="N50" s="45">
        <v>67.599999999999994</v>
      </c>
      <c r="O50" s="110">
        <v>60.7</v>
      </c>
      <c r="Q50" s="6"/>
      <c r="R50" s="45"/>
    </row>
    <row r="51" spans="1:18">
      <c r="A51" s="6" t="s">
        <v>5</v>
      </c>
      <c r="B51" s="110">
        <v>5.6</v>
      </c>
      <c r="C51" s="45">
        <v>49</v>
      </c>
      <c r="D51" s="45">
        <v>75.7</v>
      </c>
      <c r="E51" s="45">
        <v>80.5</v>
      </c>
      <c r="F51" s="45">
        <v>77.3</v>
      </c>
      <c r="G51" s="45">
        <v>71.900000000000006</v>
      </c>
      <c r="H51" s="45">
        <v>71</v>
      </c>
      <c r="I51" s="45">
        <v>66.900000000000006</v>
      </c>
      <c r="J51" s="45">
        <v>62.6</v>
      </c>
      <c r="K51" s="45">
        <v>59.7</v>
      </c>
      <c r="L51" s="110">
        <v>48.4</v>
      </c>
      <c r="M51" s="45">
        <v>71.599999999999994</v>
      </c>
      <c r="N51" s="45">
        <v>68.8</v>
      </c>
      <c r="O51" s="110">
        <v>61.6</v>
      </c>
      <c r="Q51" s="6"/>
      <c r="R51" s="45"/>
    </row>
    <row r="52" spans="1:18">
      <c r="A52" s="6" t="s">
        <v>6</v>
      </c>
      <c r="B52" s="110">
        <v>16</v>
      </c>
      <c r="C52" s="45">
        <v>46</v>
      </c>
      <c r="D52" s="45">
        <v>68.099999999999994</v>
      </c>
      <c r="E52" s="45">
        <v>71.900000000000006</v>
      </c>
      <c r="F52" s="45">
        <v>70.599999999999994</v>
      </c>
      <c r="G52" s="45">
        <v>70.5</v>
      </c>
      <c r="H52" s="45">
        <v>68.2</v>
      </c>
      <c r="I52" s="45">
        <v>60.7</v>
      </c>
      <c r="J52" s="45">
        <v>57.8</v>
      </c>
      <c r="K52" s="45">
        <v>52.6</v>
      </c>
      <c r="L52" s="110">
        <v>47.5</v>
      </c>
      <c r="M52" s="45">
        <v>65.5</v>
      </c>
      <c r="N52" s="45">
        <v>63.3</v>
      </c>
      <c r="O52" s="110">
        <v>57.4</v>
      </c>
      <c r="Q52" s="7"/>
      <c r="R52" s="46"/>
    </row>
    <row r="53" spans="1:18">
      <c r="A53" s="6" t="s">
        <v>7</v>
      </c>
      <c r="B53" s="110">
        <v>11.9</v>
      </c>
      <c r="C53" s="45">
        <v>42.5</v>
      </c>
      <c r="D53" s="45">
        <v>69.900000000000006</v>
      </c>
      <c r="E53" s="45">
        <v>73.400000000000006</v>
      </c>
      <c r="F53" s="45">
        <v>74</v>
      </c>
      <c r="G53" s="45">
        <v>69.099999999999994</v>
      </c>
      <c r="H53" s="45">
        <v>64.599999999999994</v>
      </c>
      <c r="I53" s="45">
        <v>58.6</v>
      </c>
      <c r="J53" s="45">
        <v>59.1</v>
      </c>
      <c r="K53" s="45">
        <v>58.6</v>
      </c>
      <c r="L53" s="110">
        <v>49.5</v>
      </c>
      <c r="M53" s="45">
        <v>65.8</v>
      </c>
      <c r="N53" s="45">
        <v>63</v>
      </c>
      <c r="O53" s="110">
        <v>57.1</v>
      </c>
    </row>
    <row r="54" spans="1:18">
      <c r="A54" s="6" t="s">
        <v>8</v>
      </c>
      <c r="B54" s="110">
        <v>12.8</v>
      </c>
      <c r="C54" s="45">
        <v>47.9</v>
      </c>
      <c r="D54" s="45">
        <v>64.900000000000006</v>
      </c>
      <c r="E54" s="45">
        <v>77.099999999999994</v>
      </c>
      <c r="F54" s="45">
        <v>77.3</v>
      </c>
      <c r="G54" s="45">
        <v>72.3</v>
      </c>
      <c r="H54" s="45">
        <v>66.099999999999994</v>
      </c>
      <c r="I54" s="45">
        <v>68.099999999999994</v>
      </c>
      <c r="J54" s="45">
        <v>64.099999999999994</v>
      </c>
      <c r="K54" s="45">
        <v>55.2</v>
      </c>
      <c r="L54" s="110">
        <v>48.7</v>
      </c>
      <c r="M54" s="45">
        <v>68.7</v>
      </c>
      <c r="N54" s="45">
        <v>66.5</v>
      </c>
      <c r="O54" s="110">
        <v>60.2</v>
      </c>
    </row>
    <row r="55" spans="1:18">
      <c r="A55" s="6" t="s">
        <v>9</v>
      </c>
      <c r="B55" s="110">
        <v>9.3000000000000007</v>
      </c>
      <c r="C55" s="45">
        <v>48</v>
      </c>
      <c r="D55" s="45">
        <v>70.3</v>
      </c>
      <c r="E55" s="45">
        <v>67.599999999999994</v>
      </c>
      <c r="F55" s="45">
        <v>78.8</v>
      </c>
      <c r="G55" s="45">
        <v>71.400000000000006</v>
      </c>
      <c r="H55" s="45">
        <v>72.2</v>
      </c>
      <c r="I55" s="45">
        <v>58.8</v>
      </c>
      <c r="J55" s="45">
        <v>58.9</v>
      </c>
      <c r="K55" s="45">
        <v>59.3</v>
      </c>
      <c r="L55" s="110">
        <v>46.6</v>
      </c>
      <c r="M55" s="45">
        <v>66.900000000000006</v>
      </c>
      <c r="N55" s="45">
        <v>65.2</v>
      </c>
      <c r="O55" s="110">
        <v>57.8</v>
      </c>
    </row>
    <row r="56" spans="1:18">
      <c r="A56" s="6" t="s">
        <v>10</v>
      </c>
      <c r="B56" s="110">
        <v>13.3</v>
      </c>
      <c r="C56" s="45">
        <v>33.1</v>
      </c>
      <c r="D56" s="45">
        <v>64.400000000000006</v>
      </c>
      <c r="E56" s="45">
        <v>71.900000000000006</v>
      </c>
      <c r="F56" s="45">
        <v>70.900000000000006</v>
      </c>
      <c r="G56" s="45">
        <v>72.3</v>
      </c>
      <c r="H56" s="45">
        <v>73</v>
      </c>
      <c r="I56" s="45">
        <v>68.5</v>
      </c>
      <c r="J56" s="45">
        <v>62.3</v>
      </c>
      <c r="K56" s="45">
        <v>53.2</v>
      </c>
      <c r="L56" s="110">
        <v>44.6</v>
      </c>
      <c r="M56" s="45">
        <v>67.900000000000006</v>
      </c>
      <c r="N56" s="45">
        <v>64.7</v>
      </c>
      <c r="O56" s="110">
        <v>59.3</v>
      </c>
      <c r="Q56" s="48"/>
      <c r="R56" s="48"/>
    </row>
    <row r="57" spans="1:18">
      <c r="A57" s="6" t="s">
        <v>11</v>
      </c>
      <c r="B57" s="110">
        <v>9.1999999999999993</v>
      </c>
      <c r="C57" s="45">
        <v>43</v>
      </c>
      <c r="D57" s="45">
        <v>82.7</v>
      </c>
      <c r="E57" s="45">
        <v>83.3</v>
      </c>
      <c r="F57" s="45">
        <v>83.6</v>
      </c>
      <c r="G57" s="45">
        <v>82.5</v>
      </c>
      <c r="H57" s="45">
        <v>81.8</v>
      </c>
      <c r="I57" s="45">
        <v>72.599999999999994</v>
      </c>
      <c r="J57" s="45">
        <v>76</v>
      </c>
      <c r="K57" s="45">
        <v>69.400000000000006</v>
      </c>
      <c r="L57" s="110">
        <v>61.3</v>
      </c>
      <c r="M57" s="45">
        <v>81</v>
      </c>
      <c r="N57" s="45">
        <v>76.099999999999994</v>
      </c>
      <c r="O57" s="110">
        <v>69.900000000000006</v>
      </c>
    </row>
    <row r="58" spans="1:18">
      <c r="A58" s="5" t="s">
        <v>14</v>
      </c>
      <c r="B58" s="105"/>
      <c r="C58" s="45"/>
      <c r="D58" s="45"/>
      <c r="E58" s="45"/>
      <c r="F58" s="45"/>
      <c r="G58" s="45"/>
      <c r="H58" s="45"/>
      <c r="I58" s="45"/>
      <c r="J58" s="45"/>
      <c r="K58" s="45"/>
      <c r="L58" s="105"/>
      <c r="M58" s="45"/>
      <c r="N58" s="45"/>
      <c r="O58" s="105"/>
    </row>
    <row r="59" spans="1:18">
      <c r="A59" s="6" t="s">
        <v>15</v>
      </c>
      <c r="B59" s="110">
        <v>7</v>
      </c>
      <c r="C59" s="45">
        <v>45.4</v>
      </c>
      <c r="D59" s="45">
        <v>74</v>
      </c>
      <c r="E59" s="45">
        <v>79</v>
      </c>
      <c r="F59" s="45">
        <v>77.5</v>
      </c>
      <c r="G59" s="45">
        <v>74.8</v>
      </c>
      <c r="H59" s="45">
        <v>71.900000000000006</v>
      </c>
      <c r="I59" s="45">
        <v>66.8</v>
      </c>
      <c r="J59" s="45">
        <v>63.8</v>
      </c>
      <c r="K59" s="45">
        <v>58.2</v>
      </c>
      <c r="L59" s="110">
        <v>51.7</v>
      </c>
      <c r="M59" s="45">
        <v>71.7</v>
      </c>
      <c r="N59" s="45">
        <v>68.400000000000006</v>
      </c>
      <c r="O59" s="110">
        <v>61.8</v>
      </c>
    </row>
    <row r="60" spans="1:18">
      <c r="A60" s="6" t="s">
        <v>16</v>
      </c>
      <c r="B60" s="110">
        <v>11.8</v>
      </c>
      <c r="C60" s="45">
        <v>50.1</v>
      </c>
      <c r="D60" s="45">
        <v>70.900000000000006</v>
      </c>
      <c r="E60" s="45">
        <v>71.8</v>
      </c>
      <c r="F60" s="45">
        <v>67.3</v>
      </c>
      <c r="G60" s="45">
        <v>71.2</v>
      </c>
      <c r="H60" s="45">
        <v>69.2</v>
      </c>
      <c r="I60" s="45">
        <v>61.7</v>
      </c>
      <c r="J60" s="45">
        <v>61.3</v>
      </c>
      <c r="K60" s="45">
        <v>56.1</v>
      </c>
      <c r="L60" s="110">
        <v>45.9</v>
      </c>
      <c r="M60" s="45">
        <v>65.900000000000006</v>
      </c>
      <c r="N60" s="45">
        <v>64.5</v>
      </c>
      <c r="O60" s="110">
        <v>56.8</v>
      </c>
    </row>
    <row r="61" spans="1:18">
      <c r="A61" s="6" t="s">
        <v>17</v>
      </c>
      <c r="B61" s="110">
        <v>14.7</v>
      </c>
      <c r="C61" s="45">
        <v>42.6</v>
      </c>
      <c r="D61" s="45">
        <v>66.2</v>
      </c>
      <c r="E61" s="45">
        <v>65.400000000000006</v>
      </c>
      <c r="F61" s="45">
        <v>67.7</v>
      </c>
      <c r="G61" s="45">
        <v>61.5</v>
      </c>
      <c r="H61" s="45">
        <v>63</v>
      </c>
      <c r="I61" s="45">
        <v>52.7</v>
      </c>
      <c r="J61" s="45">
        <v>52.9</v>
      </c>
      <c r="K61" s="45">
        <v>51.1</v>
      </c>
      <c r="L61" s="110">
        <v>48.6</v>
      </c>
      <c r="M61" s="45">
        <v>59.8</v>
      </c>
      <c r="N61" s="45">
        <v>58.3</v>
      </c>
      <c r="O61" s="110">
        <v>53.4</v>
      </c>
    </row>
    <row r="62" spans="1:18">
      <c r="A62" s="6" t="s">
        <v>18</v>
      </c>
      <c r="B62" s="110">
        <v>7.5</v>
      </c>
      <c r="C62" s="45">
        <v>54.7</v>
      </c>
      <c r="D62" s="45">
        <v>63.3</v>
      </c>
      <c r="E62" s="45">
        <v>63.9</v>
      </c>
      <c r="F62" s="45">
        <v>59.7</v>
      </c>
      <c r="G62" s="45">
        <v>47.3</v>
      </c>
      <c r="H62" s="45">
        <v>55.5</v>
      </c>
      <c r="I62" s="45">
        <v>58</v>
      </c>
      <c r="J62" s="45">
        <v>59.6</v>
      </c>
      <c r="K62" s="45">
        <v>52.9</v>
      </c>
      <c r="L62" s="110">
        <v>43.9</v>
      </c>
      <c r="M62" s="45">
        <v>58.9</v>
      </c>
      <c r="N62" s="45">
        <v>57.9</v>
      </c>
      <c r="O62" s="110">
        <v>53.8</v>
      </c>
    </row>
    <row r="63" spans="1:18">
      <c r="A63" s="5" t="s">
        <v>12</v>
      </c>
      <c r="B63" s="105"/>
      <c r="C63" s="45"/>
      <c r="D63" s="45"/>
      <c r="E63" s="45"/>
      <c r="F63" s="45"/>
      <c r="G63" s="45"/>
      <c r="H63" s="45"/>
      <c r="I63" s="45"/>
      <c r="J63" s="45"/>
      <c r="K63" s="45"/>
      <c r="L63" s="105"/>
      <c r="M63" s="45"/>
      <c r="N63" s="45"/>
      <c r="O63" s="105"/>
    </row>
    <row r="64" spans="1:18">
      <c r="A64" s="6" t="s">
        <v>19</v>
      </c>
      <c r="B64" s="110">
        <v>7.7</v>
      </c>
      <c r="C64" s="45">
        <v>43.4</v>
      </c>
      <c r="D64" s="45">
        <v>71.099999999999994</v>
      </c>
      <c r="E64" s="45">
        <v>74.8</v>
      </c>
      <c r="F64" s="45">
        <v>72.7</v>
      </c>
      <c r="G64" s="45">
        <v>70.900000000000006</v>
      </c>
      <c r="H64" s="45">
        <v>70.400000000000006</v>
      </c>
      <c r="I64" s="45">
        <v>66.099999999999994</v>
      </c>
      <c r="J64" s="45">
        <v>66.400000000000006</v>
      </c>
      <c r="K64" s="45">
        <v>60.1</v>
      </c>
      <c r="L64" s="110">
        <v>57.7</v>
      </c>
      <c r="M64" s="45">
        <v>69.5</v>
      </c>
      <c r="N64" s="45">
        <v>66.400000000000006</v>
      </c>
      <c r="O64" s="110">
        <v>60.5</v>
      </c>
    </row>
    <row r="65" spans="1:15">
      <c r="A65" s="6" t="s">
        <v>20</v>
      </c>
      <c r="B65" s="110">
        <v>9.5</v>
      </c>
      <c r="C65" s="45">
        <v>48.3</v>
      </c>
      <c r="D65" s="45">
        <v>74.599999999999994</v>
      </c>
      <c r="E65" s="45">
        <v>78.099999999999994</v>
      </c>
      <c r="F65" s="45">
        <v>77.5</v>
      </c>
      <c r="G65" s="45">
        <v>75.099999999999994</v>
      </c>
      <c r="H65" s="45">
        <v>70.099999999999994</v>
      </c>
      <c r="I65" s="45">
        <v>62.6</v>
      </c>
      <c r="J65" s="45">
        <v>58</v>
      </c>
      <c r="K65" s="45">
        <v>54.1</v>
      </c>
      <c r="L65" s="110">
        <v>42.5</v>
      </c>
      <c r="M65" s="45">
        <v>69.5</v>
      </c>
      <c r="N65" s="45">
        <v>67.099999999999994</v>
      </c>
      <c r="O65" s="110">
        <v>59.7</v>
      </c>
    </row>
    <row r="66" spans="1:15">
      <c r="A66" s="8" t="s">
        <v>13</v>
      </c>
      <c r="B66" s="111">
        <v>8.6</v>
      </c>
      <c r="C66" s="47">
        <v>45.8</v>
      </c>
      <c r="D66" s="47">
        <v>72.900000000000006</v>
      </c>
      <c r="E66" s="47">
        <v>76.599999999999994</v>
      </c>
      <c r="F66" s="47">
        <v>75</v>
      </c>
      <c r="G66" s="47">
        <v>73.099999999999994</v>
      </c>
      <c r="H66" s="47">
        <v>70.3</v>
      </c>
      <c r="I66" s="47">
        <v>64.3</v>
      </c>
      <c r="J66" s="47">
        <v>62.1</v>
      </c>
      <c r="K66" s="47">
        <v>56.9</v>
      </c>
      <c r="L66" s="111">
        <v>49.9</v>
      </c>
      <c r="M66" s="47">
        <v>69.5</v>
      </c>
      <c r="N66" s="47">
        <v>66.7</v>
      </c>
      <c r="O66" s="97">
        <v>60.1</v>
      </c>
    </row>
    <row r="67" spans="1:15">
      <c r="A67" s="121"/>
      <c r="B67" s="188" t="s">
        <v>70</v>
      </c>
      <c r="C67" s="188"/>
      <c r="D67" s="188"/>
      <c r="E67" s="188"/>
      <c r="F67" s="188"/>
      <c r="G67" s="188"/>
      <c r="H67" s="188"/>
      <c r="I67" s="188"/>
      <c r="J67" s="188"/>
      <c r="K67" s="188"/>
      <c r="L67" s="188"/>
      <c r="M67" s="188"/>
      <c r="N67" s="188"/>
      <c r="O67" s="18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10">
        <v>17.8</v>
      </c>
      <c r="C70" s="45">
        <v>4.5</v>
      </c>
      <c r="D70" s="45">
        <v>1.9</v>
      </c>
      <c r="E70" s="45">
        <v>1.9</v>
      </c>
      <c r="F70" s="45">
        <v>2.5</v>
      </c>
      <c r="G70" s="45">
        <v>1.8</v>
      </c>
      <c r="H70" s="45">
        <v>2.1</v>
      </c>
      <c r="I70" s="45">
        <v>2.2999999999999998</v>
      </c>
      <c r="J70" s="45">
        <v>3.2</v>
      </c>
      <c r="K70" s="45">
        <v>3.4</v>
      </c>
      <c r="L70" s="110">
        <v>2.7</v>
      </c>
      <c r="M70" s="45">
        <v>0.7</v>
      </c>
      <c r="N70" s="45">
        <v>0.8</v>
      </c>
      <c r="O70" s="110">
        <v>0.7</v>
      </c>
    </row>
    <row r="71" spans="1:15">
      <c r="A71" s="6" t="s">
        <v>5</v>
      </c>
      <c r="B71" s="110">
        <v>19</v>
      </c>
      <c r="C71" s="45">
        <v>4.0999999999999996</v>
      </c>
      <c r="D71" s="45">
        <v>2</v>
      </c>
      <c r="E71" s="45">
        <v>1.8</v>
      </c>
      <c r="F71" s="45">
        <v>2.2000000000000002</v>
      </c>
      <c r="G71" s="45">
        <v>2.2999999999999998</v>
      </c>
      <c r="H71" s="45">
        <v>2.2999999999999998</v>
      </c>
      <c r="I71" s="45">
        <v>3.4</v>
      </c>
      <c r="J71" s="45">
        <v>3.2</v>
      </c>
      <c r="K71" s="45">
        <v>3.3</v>
      </c>
      <c r="L71" s="110">
        <v>3.6</v>
      </c>
      <c r="M71" s="45">
        <v>1.1000000000000001</v>
      </c>
      <c r="N71" s="45">
        <v>1</v>
      </c>
      <c r="O71" s="110">
        <v>1</v>
      </c>
    </row>
    <row r="72" spans="1:15">
      <c r="A72" s="6" t="s">
        <v>6</v>
      </c>
      <c r="B72" s="110">
        <v>11.2</v>
      </c>
      <c r="C72" s="45">
        <v>5.7</v>
      </c>
      <c r="D72" s="45">
        <v>3</v>
      </c>
      <c r="E72" s="45">
        <v>2.8</v>
      </c>
      <c r="F72" s="45">
        <v>3.7</v>
      </c>
      <c r="G72" s="45">
        <v>2.4</v>
      </c>
      <c r="H72" s="45">
        <v>3.3</v>
      </c>
      <c r="I72" s="45">
        <v>2.9</v>
      </c>
      <c r="J72" s="45">
        <v>4.4000000000000004</v>
      </c>
      <c r="K72" s="45">
        <v>4.0999999999999996</v>
      </c>
      <c r="L72" s="110">
        <v>4.3</v>
      </c>
      <c r="M72" s="45">
        <v>1.4</v>
      </c>
      <c r="N72" s="45">
        <v>1.6</v>
      </c>
      <c r="O72" s="110">
        <v>1.4</v>
      </c>
    </row>
    <row r="73" spans="1:15">
      <c r="A73" s="6" t="s">
        <v>7</v>
      </c>
      <c r="B73" s="110">
        <v>16.7</v>
      </c>
      <c r="C73" s="45">
        <v>7.2</v>
      </c>
      <c r="D73" s="45">
        <v>4</v>
      </c>
      <c r="E73" s="45">
        <v>2.7</v>
      </c>
      <c r="F73" s="45">
        <v>3.2</v>
      </c>
      <c r="G73" s="45">
        <v>3.4</v>
      </c>
      <c r="H73" s="45">
        <v>4.2</v>
      </c>
      <c r="I73" s="45">
        <v>4.3</v>
      </c>
      <c r="J73" s="45">
        <v>5.2</v>
      </c>
      <c r="K73" s="45">
        <v>6.8</v>
      </c>
      <c r="L73" s="110">
        <v>4.7</v>
      </c>
      <c r="M73" s="45">
        <v>1.5</v>
      </c>
      <c r="N73" s="45">
        <v>1.6</v>
      </c>
      <c r="O73" s="110">
        <v>1.7</v>
      </c>
    </row>
    <row r="74" spans="1:15">
      <c r="A74" s="6" t="s">
        <v>8</v>
      </c>
      <c r="B74" s="110">
        <v>16.600000000000001</v>
      </c>
      <c r="C74" s="45">
        <v>5.4</v>
      </c>
      <c r="D74" s="45">
        <v>3.6</v>
      </c>
      <c r="E74" s="45">
        <v>2.8</v>
      </c>
      <c r="F74" s="45">
        <v>3.7</v>
      </c>
      <c r="G74" s="45">
        <v>3.3</v>
      </c>
      <c r="H74" s="45">
        <v>3.1</v>
      </c>
      <c r="I74" s="45">
        <v>3.2</v>
      </c>
      <c r="J74" s="45">
        <v>4.8</v>
      </c>
      <c r="K74" s="45">
        <v>5.7</v>
      </c>
      <c r="L74" s="110">
        <v>5.5</v>
      </c>
      <c r="M74" s="45">
        <v>1.4</v>
      </c>
      <c r="N74" s="45">
        <v>1.5</v>
      </c>
      <c r="O74" s="110">
        <v>1.6</v>
      </c>
    </row>
    <row r="75" spans="1:15">
      <c r="A75" s="6" t="s">
        <v>9</v>
      </c>
      <c r="B75" s="110">
        <v>24.2</v>
      </c>
      <c r="C75" s="45">
        <v>10.5</v>
      </c>
      <c r="D75" s="45">
        <v>4.9000000000000004</v>
      </c>
      <c r="E75" s="45">
        <v>4</v>
      </c>
      <c r="F75" s="45">
        <v>4.2</v>
      </c>
      <c r="G75" s="45">
        <v>4.9000000000000004</v>
      </c>
      <c r="H75" s="45">
        <v>4</v>
      </c>
      <c r="I75" s="45">
        <v>4.9000000000000004</v>
      </c>
      <c r="J75" s="45">
        <v>4.8</v>
      </c>
      <c r="K75" s="45">
        <v>6.1</v>
      </c>
      <c r="L75" s="110">
        <v>6.2</v>
      </c>
      <c r="M75" s="45">
        <v>1.7</v>
      </c>
      <c r="N75" s="45">
        <v>1.9</v>
      </c>
      <c r="O75" s="110">
        <v>2.1</v>
      </c>
    </row>
    <row r="76" spans="1:15">
      <c r="A76" s="6" t="s">
        <v>10</v>
      </c>
      <c r="B76" s="110">
        <v>30.8</v>
      </c>
      <c r="C76" s="45">
        <v>17.3</v>
      </c>
      <c r="D76" s="45">
        <v>7.4</v>
      </c>
      <c r="E76" s="45">
        <v>4.5</v>
      </c>
      <c r="F76" s="45">
        <v>6.9</v>
      </c>
      <c r="G76" s="45">
        <v>8.1</v>
      </c>
      <c r="H76" s="45">
        <v>7.1</v>
      </c>
      <c r="I76" s="45">
        <v>5.9</v>
      </c>
      <c r="J76" s="45">
        <v>9.6</v>
      </c>
      <c r="K76" s="45">
        <v>10.6</v>
      </c>
      <c r="L76" s="110">
        <v>9.1999999999999993</v>
      </c>
      <c r="M76" s="45">
        <v>3.5</v>
      </c>
      <c r="N76" s="45">
        <v>3.7</v>
      </c>
      <c r="O76" s="110">
        <v>3.7</v>
      </c>
    </row>
    <row r="77" spans="1:15">
      <c r="A77" s="6" t="s">
        <v>11</v>
      </c>
      <c r="B77" s="110">
        <v>33.6</v>
      </c>
      <c r="C77" s="45">
        <v>8.4</v>
      </c>
      <c r="D77" s="45">
        <v>3.5</v>
      </c>
      <c r="E77" s="45">
        <v>4</v>
      </c>
      <c r="F77" s="45">
        <v>3.5</v>
      </c>
      <c r="G77" s="45">
        <v>4.0999999999999996</v>
      </c>
      <c r="H77" s="45">
        <v>4.3</v>
      </c>
      <c r="I77" s="45">
        <v>6.2</v>
      </c>
      <c r="J77" s="45">
        <v>6.6</v>
      </c>
      <c r="K77" s="45">
        <v>8.1999999999999993</v>
      </c>
      <c r="L77" s="110">
        <v>9.1</v>
      </c>
      <c r="M77" s="45">
        <v>1.6</v>
      </c>
      <c r="N77" s="45">
        <v>1.5</v>
      </c>
      <c r="O77" s="110">
        <v>1.5</v>
      </c>
    </row>
    <row r="78" spans="1:15">
      <c r="A78" s="5" t="s">
        <v>14</v>
      </c>
      <c r="B78" s="105"/>
      <c r="C78" s="45"/>
      <c r="D78" s="45"/>
      <c r="E78" s="45"/>
      <c r="F78" s="45"/>
      <c r="G78" s="45"/>
      <c r="H78" s="45"/>
      <c r="I78" s="45"/>
      <c r="J78" s="45"/>
      <c r="K78" s="45"/>
      <c r="L78" s="105"/>
      <c r="M78" s="45"/>
      <c r="N78" s="45"/>
      <c r="O78" s="105"/>
    </row>
    <row r="79" spans="1:15">
      <c r="A79" s="6" t="s">
        <v>15</v>
      </c>
      <c r="B79" s="110">
        <v>8.5</v>
      </c>
      <c r="C79" s="45">
        <v>2.7</v>
      </c>
      <c r="D79" s="45">
        <v>1.3</v>
      </c>
      <c r="E79" s="45">
        <v>1.3</v>
      </c>
      <c r="F79" s="45">
        <v>1.8</v>
      </c>
      <c r="G79" s="45">
        <v>1.5</v>
      </c>
      <c r="H79" s="45">
        <v>1.6</v>
      </c>
      <c r="I79" s="45">
        <v>1.6</v>
      </c>
      <c r="J79" s="45">
        <v>1.7</v>
      </c>
      <c r="K79" s="45">
        <v>2.6</v>
      </c>
      <c r="L79" s="110">
        <v>2.2000000000000002</v>
      </c>
      <c r="M79" s="45">
        <v>0.8</v>
      </c>
      <c r="N79" s="45">
        <v>0.8</v>
      </c>
      <c r="O79" s="110">
        <v>0.8</v>
      </c>
    </row>
    <row r="80" spans="1:15">
      <c r="A80" s="6" t="s">
        <v>16</v>
      </c>
      <c r="B80" s="110">
        <v>15.6</v>
      </c>
      <c r="C80" s="45">
        <v>10.1</v>
      </c>
      <c r="D80" s="45">
        <v>8.1</v>
      </c>
      <c r="E80" s="45">
        <v>8.3000000000000007</v>
      </c>
      <c r="F80" s="45">
        <v>7.6</v>
      </c>
      <c r="G80" s="45">
        <v>5.9</v>
      </c>
      <c r="H80" s="45">
        <v>6.1</v>
      </c>
      <c r="I80" s="45">
        <v>5.6</v>
      </c>
      <c r="J80" s="45">
        <v>5.7</v>
      </c>
      <c r="K80" s="45">
        <v>5.5</v>
      </c>
      <c r="L80" s="110">
        <v>5</v>
      </c>
      <c r="M80" s="45">
        <v>3.9</v>
      </c>
      <c r="N80" s="45">
        <v>3.8</v>
      </c>
      <c r="O80" s="110">
        <v>3.4</v>
      </c>
    </row>
    <row r="81" spans="1:15">
      <c r="A81" s="6" t="s">
        <v>17</v>
      </c>
      <c r="B81" s="110">
        <v>20.5</v>
      </c>
      <c r="C81" s="45">
        <v>10</v>
      </c>
      <c r="D81" s="45">
        <v>10</v>
      </c>
      <c r="E81" s="45">
        <v>9.4</v>
      </c>
      <c r="F81" s="45">
        <v>7.6</v>
      </c>
      <c r="G81" s="45">
        <v>9.1999999999999993</v>
      </c>
      <c r="H81" s="45">
        <v>7.7</v>
      </c>
      <c r="I81" s="45">
        <v>8.4</v>
      </c>
      <c r="J81" s="45">
        <v>10</v>
      </c>
      <c r="K81" s="45">
        <v>7.9</v>
      </c>
      <c r="L81" s="110">
        <v>10.1</v>
      </c>
      <c r="M81" s="45">
        <v>4.8</v>
      </c>
      <c r="N81" s="45">
        <v>4.7</v>
      </c>
      <c r="O81" s="110">
        <v>4.8</v>
      </c>
    </row>
    <row r="82" spans="1:15">
      <c r="A82" s="6" t="s">
        <v>18</v>
      </c>
      <c r="B82" s="112" t="s">
        <v>92</v>
      </c>
      <c r="C82" s="45">
        <v>37.1</v>
      </c>
      <c r="D82" s="45">
        <v>20</v>
      </c>
      <c r="E82" s="45">
        <v>17.3</v>
      </c>
      <c r="F82" s="45">
        <v>22</v>
      </c>
      <c r="G82" s="45">
        <v>23.3</v>
      </c>
      <c r="H82" s="45">
        <v>20.6</v>
      </c>
      <c r="I82" s="45">
        <v>22.7</v>
      </c>
      <c r="J82" s="45">
        <v>20.9</v>
      </c>
      <c r="K82" s="45">
        <v>31.5</v>
      </c>
      <c r="L82" s="110">
        <v>22.8</v>
      </c>
      <c r="M82" s="45">
        <v>12.7</v>
      </c>
      <c r="N82" s="45">
        <v>13</v>
      </c>
      <c r="O82" s="110">
        <v>13</v>
      </c>
    </row>
    <row r="83" spans="1:15">
      <c r="A83" s="5" t="s">
        <v>12</v>
      </c>
      <c r="B83" s="105"/>
      <c r="C83" s="45"/>
      <c r="D83" s="45"/>
      <c r="E83" s="45"/>
      <c r="F83" s="45"/>
      <c r="G83" s="45"/>
      <c r="H83" s="45"/>
      <c r="I83" s="45"/>
      <c r="J83" s="45"/>
      <c r="K83" s="45"/>
      <c r="L83" s="105"/>
      <c r="M83" s="45"/>
      <c r="N83" s="45"/>
      <c r="O83" s="105"/>
    </row>
    <row r="84" spans="1:15">
      <c r="A84" s="6" t="s">
        <v>19</v>
      </c>
      <c r="B84" s="110">
        <v>8.8000000000000007</v>
      </c>
      <c r="C84" s="45">
        <v>3.1</v>
      </c>
      <c r="D84" s="45">
        <v>1.6</v>
      </c>
      <c r="E84" s="45">
        <v>1.5</v>
      </c>
      <c r="F84" s="45">
        <v>1.9</v>
      </c>
      <c r="G84" s="45">
        <v>1.6</v>
      </c>
      <c r="H84" s="45">
        <v>1.6</v>
      </c>
      <c r="I84" s="45">
        <v>2.1</v>
      </c>
      <c r="J84" s="45">
        <v>2.2000000000000002</v>
      </c>
      <c r="K84" s="45">
        <v>2.4</v>
      </c>
      <c r="L84" s="110">
        <v>1.7</v>
      </c>
      <c r="M84" s="45">
        <v>0.6</v>
      </c>
      <c r="N84" s="45">
        <v>0.6</v>
      </c>
      <c r="O84" s="110">
        <v>0.6</v>
      </c>
    </row>
    <row r="85" spans="1:15">
      <c r="A85" s="6" t="s">
        <v>20</v>
      </c>
      <c r="B85" s="110">
        <v>7.7</v>
      </c>
      <c r="C85" s="45">
        <v>2.7</v>
      </c>
      <c r="D85" s="45">
        <v>1.5</v>
      </c>
      <c r="E85" s="45">
        <v>1.2</v>
      </c>
      <c r="F85" s="45">
        <v>1.4</v>
      </c>
      <c r="G85" s="45">
        <v>1.4</v>
      </c>
      <c r="H85" s="45">
        <v>1.7</v>
      </c>
      <c r="I85" s="45">
        <v>1.5</v>
      </c>
      <c r="J85" s="45">
        <v>2.1</v>
      </c>
      <c r="K85" s="45">
        <v>2.8</v>
      </c>
      <c r="L85" s="110">
        <v>2.8</v>
      </c>
      <c r="M85" s="45">
        <v>0.5</v>
      </c>
      <c r="N85" s="45">
        <v>0.6</v>
      </c>
      <c r="O85" s="110">
        <v>0.6</v>
      </c>
    </row>
    <row r="86" spans="1:15">
      <c r="A86" s="8" t="s">
        <v>13</v>
      </c>
      <c r="B86" s="111">
        <v>6.1</v>
      </c>
      <c r="C86" s="47">
        <v>2</v>
      </c>
      <c r="D86" s="47">
        <v>1</v>
      </c>
      <c r="E86" s="47">
        <v>1.1000000000000001</v>
      </c>
      <c r="F86" s="47">
        <v>1.4</v>
      </c>
      <c r="G86" s="47">
        <v>0.9</v>
      </c>
      <c r="H86" s="47">
        <v>1.2</v>
      </c>
      <c r="I86" s="47">
        <v>1.3</v>
      </c>
      <c r="J86" s="47">
        <v>1.5</v>
      </c>
      <c r="K86" s="47">
        <v>1.6</v>
      </c>
      <c r="L86" s="111">
        <v>1.6</v>
      </c>
      <c r="M86" s="47">
        <v>0.4</v>
      </c>
      <c r="N86" s="47">
        <v>0.4</v>
      </c>
      <c r="O86" s="97">
        <v>0.5</v>
      </c>
    </row>
    <row r="87" spans="1:15">
      <c r="A87" s="121"/>
      <c r="B87" s="188" t="s">
        <v>70</v>
      </c>
      <c r="C87" s="188"/>
      <c r="D87" s="188"/>
      <c r="E87" s="188"/>
      <c r="F87" s="188"/>
      <c r="G87" s="188"/>
      <c r="H87" s="188"/>
      <c r="I87" s="188"/>
      <c r="J87" s="188"/>
      <c r="K87" s="188"/>
      <c r="L87" s="188"/>
      <c r="M87" s="188"/>
      <c r="N87" s="188"/>
      <c r="O87" s="18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10">
        <v>0.2</v>
      </c>
      <c r="C90" s="45">
        <v>0.3</v>
      </c>
      <c r="D90" s="45">
        <v>0.2</v>
      </c>
      <c r="E90" s="45">
        <v>0.2</v>
      </c>
      <c r="F90" s="45">
        <v>0.2</v>
      </c>
      <c r="G90" s="45">
        <v>0.2</v>
      </c>
      <c r="H90" s="45">
        <v>0.2</v>
      </c>
      <c r="I90" s="45">
        <v>0.2</v>
      </c>
      <c r="J90" s="45">
        <v>0.6</v>
      </c>
      <c r="K90" s="45">
        <v>0.7</v>
      </c>
      <c r="L90" s="110">
        <v>0.5</v>
      </c>
      <c r="M90" s="45">
        <v>0</v>
      </c>
      <c r="N90" s="45">
        <v>0</v>
      </c>
      <c r="O90" s="110">
        <v>0.1</v>
      </c>
    </row>
    <row r="91" spans="1:15">
      <c r="A91" s="6" t="s">
        <v>5</v>
      </c>
      <c r="B91" s="110">
        <v>1.2</v>
      </c>
      <c r="C91" s="45">
        <v>0.6</v>
      </c>
      <c r="D91" s="45">
        <v>0.5</v>
      </c>
      <c r="E91" s="45">
        <v>0.3</v>
      </c>
      <c r="F91" s="45">
        <v>0.4</v>
      </c>
      <c r="G91" s="45">
        <v>0.4</v>
      </c>
      <c r="H91" s="45">
        <v>0.5</v>
      </c>
      <c r="I91" s="45">
        <v>0.5</v>
      </c>
      <c r="J91" s="45">
        <v>0.8</v>
      </c>
      <c r="K91" s="45">
        <v>0.9</v>
      </c>
      <c r="L91" s="110">
        <v>0.5</v>
      </c>
      <c r="M91" s="45">
        <v>0.3</v>
      </c>
      <c r="N91" s="45">
        <v>0.3</v>
      </c>
      <c r="O91" s="110">
        <v>0.3</v>
      </c>
    </row>
    <row r="92" spans="1:15">
      <c r="A92" s="6" t="s">
        <v>6</v>
      </c>
      <c r="B92" s="110">
        <v>1.1000000000000001</v>
      </c>
      <c r="C92" s="45">
        <v>0.8</v>
      </c>
      <c r="D92" s="45">
        <v>0.5</v>
      </c>
      <c r="E92" s="45">
        <v>0.4</v>
      </c>
      <c r="F92" s="45">
        <v>0.5</v>
      </c>
      <c r="G92" s="45">
        <v>0.5</v>
      </c>
      <c r="H92" s="45">
        <v>0.3</v>
      </c>
      <c r="I92" s="45">
        <v>0.4</v>
      </c>
      <c r="J92" s="45">
        <v>1</v>
      </c>
      <c r="K92" s="45">
        <v>1.3</v>
      </c>
      <c r="L92" s="110">
        <v>0.6</v>
      </c>
      <c r="M92" s="45">
        <v>0.3</v>
      </c>
      <c r="N92" s="45">
        <v>0.3</v>
      </c>
      <c r="O92" s="110">
        <v>0.3</v>
      </c>
    </row>
    <row r="93" spans="1:15">
      <c r="A93" s="6" t="s">
        <v>7</v>
      </c>
      <c r="B93" s="110">
        <v>0.5</v>
      </c>
      <c r="C93" s="45">
        <v>0.6</v>
      </c>
      <c r="D93" s="45">
        <v>0.6</v>
      </c>
      <c r="E93" s="45">
        <v>0.5</v>
      </c>
      <c r="F93" s="45">
        <v>0.6</v>
      </c>
      <c r="G93" s="45">
        <v>0.6</v>
      </c>
      <c r="H93" s="45">
        <v>0.5</v>
      </c>
      <c r="I93" s="45">
        <v>0.5</v>
      </c>
      <c r="J93" s="45">
        <v>1.2</v>
      </c>
      <c r="K93" s="45">
        <v>1.2</v>
      </c>
      <c r="L93" s="110">
        <v>0.7</v>
      </c>
      <c r="M93" s="45">
        <v>0.1</v>
      </c>
      <c r="N93" s="45">
        <v>0.1</v>
      </c>
      <c r="O93" s="110">
        <v>0.1</v>
      </c>
    </row>
    <row r="94" spans="1:15">
      <c r="A94" s="6" t="s">
        <v>8</v>
      </c>
      <c r="B94" s="110">
        <v>0.5</v>
      </c>
      <c r="C94" s="45">
        <v>0.5</v>
      </c>
      <c r="D94" s="45">
        <v>0.5</v>
      </c>
      <c r="E94" s="45">
        <v>0.4</v>
      </c>
      <c r="F94" s="45">
        <v>0.7</v>
      </c>
      <c r="G94" s="45">
        <v>0.6</v>
      </c>
      <c r="H94" s="45">
        <v>0.5</v>
      </c>
      <c r="I94" s="45">
        <v>1.2</v>
      </c>
      <c r="J94" s="45">
        <v>1.5</v>
      </c>
      <c r="K94" s="45">
        <v>1.5</v>
      </c>
      <c r="L94" s="110">
        <v>0.8</v>
      </c>
      <c r="M94" s="45">
        <v>0.4</v>
      </c>
      <c r="N94" s="45">
        <v>0.3</v>
      </c>
      <c r="O94" s="110">
        <v>0.3</v>
      </c>
    </row>
    <row r="95" spans="1:15">
      <c r="A95" s="6" t="s">
        <v>9</v>
      </c>
      <c r="B95" s="110">
        <v>0.9</v>
      </c>
      <c r="C95" s="45">
        <v>1</v>
      </c>
      <c r="D95" s="45">
        <v>0.8</v>
      </c>
      <c r="E95" s="45">
        <v>0.9</v>
      </c>
      <c r="F95" s="45">
        <v>0.8</v>
      </c>
      <c r="G95" s="45">
        <v>0.8</v>
      </c>
      <c r="H95" s="45">
        <v>0.8</v>
      </c>
      <c r="I95" s="45">
        <v>0.9</v>
      </c>
      <c r="J95" s="45">
        <v>1.6</v>
      </c>
      <c r="K95" s="45">
        <v>1.6</v>
      </c>
      <c r="L95" s="110">
        <v>1.1000000000000001</v>
      </c>
      <c r="M95" s="45">
        <v>0.1</v>
      </c>
      <c r="N95" s="45">
        <v>0.1</v>
      </c>
      <c r="O95" s="110">
        <v>0.2</v>
      </c>
    </row>
    <row r="96" spans="1:15">
      <c r="A96" s="6" t="s">
        <v>10</v>
      </c>
      <c r="B96" s="110">
        <v>4.5999999999999996</v>
      </c>
      <c r="C96" s="45">
        <v>8</v>
      </c>
      <c r="D96" s="45">
        <v>2.2999999999999998</v>
      </c>
      <c r="E96" s="45">
        <v>2.2999999999999998</v>
      </c>
      <c r="F96" s="45">
        <v>4.8</v>
      </c>
      <c r="G96" s="45">
        <v>5</v>
      </c>
      <c r="H96" s="45">
        <v>4.7</v>
      </c>
      <c r="I96" s="45">
        <v>2.5</v>
      </c>
      <c r="J96" s="45">
        <v>2.7</v>
      </c>
      <c r="K96" s="45">
        <v>3.6</v>
      </c>
      <c r="L96" s="110">
        <v>2.8</v>
      </c>
      <c r="M96" s="45">
        <v>2.2999999999999998</v>
      </c>
      <c r="N96" s="45">
        <v>2.8</v>
      </c>
      <c r="O96" s="110">
        <v>2.8</v>
      </c>
    </row>
    <row r="97" spans="1:15">
      <c r="A97" s="6" t="s">
        <v>11</v>
      </c>
      <c r="B97" s="110">
        <v>1.6</v>
      </c>
      <c r="C97" s="45">
        <v>1</v>
      </c>
      <c r="D97" s="45">
        <v>1</v>
      </c>
      <c r="E97" s="45">
        <v>1.1000000000000001</v>
      </c>
      <c r="F97" s="45">
        <v>1.1000000000000001</v>
      </c>
      <c r="G97" s="45">
        <v>1.4</v>
      </c>
      <c r="H97" s="45">
        <v>1.3</v>
      </c>
      <c r="I97" s="45">
        <v>1.8</v>
      </c>
      <c r="J97" s="45">
        <v>2.6</v>
      </c>
      <c r="K97" s="45">
        <v>3.1</v>
      </c>
      <c r="L97" s="110">
        <v>1.3</v>
      </c>
      <c r="M97" s="45">
        <v>0.2</v>
      </c>
      <c r="N97" s="45">
        <v>0.2</v>
      </c>
      <c r="O97" s="110">
        <v>0.2</v>
      </c>
    </row>
    <row r="98" spans="1:15">
      <c r="A98" s="5" t="s">
        <v>14</v>
      </c>
      <c r="B98" s="105"/>
      <c r="C98" s="45"/>
      <c r="D98" s="45"/>
      <c r="E98" s="45"/>
      <c r="F98" s="45"/>
      <c r="G98" s="45"/>
      <c r="H98" s="45"/>
      <c r="I98" s="45"/>
      <c r="J98" s="45"/>
      <c r="K98" s="45"/>
      <c r="L98" s="105"/>
      <c r="M98" s="45"/>
      <c r="N98" s="45"/>
      <c r="O98" s="105"/>
    </row>
    <row r="99" spans="1:15">
      <c r="A99" s="6" t="s">
        <v>15</v>
      </c>
      <c r="B99" s="110">
        <v>1.1000000000000001</v>
      </c>
      <c r="C99" s="45">
        <v>1</v>
      </c>
      <c r="D99" s="45">
        <v>1.1000000000000001</v>
      </c>
      <c r="E99" s="45">
        <v>1.1000000000000001</v>
      </c>
      <c r="F99" s="45">
        <v>1.1000000000000001</v>
      </c>
      <c r="G99" s="45">
        <v>0.8</v>
      </c>
      <c r="H99" s="45">
        <v>0.9</v>
      </c>
      <c r="I99" s="45">
        <v>0.9</v>
      </c>
      <c r="J99" s="45">
        <v>1.1000000000000001</v>
      </c>
      <c r="K99" s="45">
        <v>1.2</v>
      </c>
      <c r="L99" s="110">
        <v>0.9</v>
      </c>
      <c r="M99" s="45">
        <v>0.6</v>
      </c>
      <c r="N99" s="45">
        <v>0.6</v>
      </c>
      <c r="O99" s="110">
        <v>0.6</v>
      </c>
    </row>
    <row r="100" spans="1:15">
      <c r="A100" s="6" t="s">
        <v>16</v>
      </c>
      <c r="B100" s="110">
        <v>4.5999999999999996</v>
      </c>
      <c r="C100" s="45">
        <v>7.1</v>
      </c>
      <c r="D100" s="45">
        <v>6.4</v>
      </c>
      <c r="E100" s="45">
        <v>7.1</v>
      </c>
      <c r="F100" s="45">
        <v>5.5</v>
      </c>
      <c r="G100" s="45">
        <v>4.7</v>
      </c>
      <c r="H100" s="45">
        <v>4.7</v>
      </c>
      <c r="I100" s="45">
        <v>4.0999999999999996</v>
      </c>
      <c r="J100" s="45">
        <v>3.7</v>
      </c>
      <c r="K100" s="45">
        <v>3.1</v>
      </c>
      <c r="L100" s="110">
        <v>4.2</v>
      </c>
      <c r="M100" s="45">
        <v>3</v>
      </c>
      <c r="N100" s="45">
        <v>3.2</v>
      </c>
      <c r="O100" s="110">
        <v>3</v>
      </c>
    </row>
    <row r="101" spans="1:15">
      <c r="A101" s="6" t="s">
        <v>17</v>
      </c>
      <c r="B101" s="110">
        <v>6.4</v>
      </c>
      <c r="C101" s="45">
        <v>8.1</v>
      </c>
      <c r="D101" s="45">
        <v>8.3000000000000007</v>
      </c>
      <c r="E101" s="45">
        <v>6.7</v>
      </c>
      <c r="F101" s="45">
        <v>5.5</v>
      </c>
      <c r="G101" s="45">
        <v>7.3</v>
      </c>
      <c r="H101" s="45">
        <v>6</v>
      </c>
      <c r="I101" s="45">
        <v>6.7</v>
      </c>
      <c r="J101" s="45">
        <v>7</v>
      </c>
      <c r="K101" s="45">
        <v>5.2</v>
      </c>
      <c r="L101" s="110">
        <v>6.9</v>
      </c>
      <c r="M101" s="45">
        <v>3.5</v>
      </c>
      <c r="N101" s="45">
        <v>3.7</v>
      </c>
      <c r="O101" s="110">
        <v>3.8</v>
      </c>
    </row>
    <row r="102" spans="1:15">
      <c r="A102" s="6" t="s">
        <v>18</v>
      </c>
      <c r="B102" s="110">
        <v>26</v>
      </c>
      <c r="C102" s="45">
        <v>32.799999999999997</v>
      </c>
      <c r="D102" s="45">
        <v>17.899999999999999</v>
      </c>
      <c r="E102" s="45">
        <v>14.5</v>
      </c>
      <c r="F102" s="45">
        <v>20.6</v>
      </c>
      <c r="G102" s="45">
        <v>22.3</v>
      </c>
      <c r="H102" s="45">
        <v>19.100000000000001</v>
      </c>
      <c r="I102" s="45">
        <v>19.899999999999999</v>
      </c>
      <c r="J102" s="45">
        <v>19.399999999999999</v>
      </c>
      <c r="K102" s="45">
        <v>23.5</v>
      </c>
      <c r="L102" s="110">
        <v>16.5</v>
      </c>
      <c r="M102" s="45">
        <v>13.6</v>
      </c>
      <c r="N102" s="45">
        <v>13.8</v>
      </c>
      <c r="O102" s="110">
        <v>13.4</v>
      </c>
    </row>
    <row r="103" spans="1:15">
      <c r="A103" s="5" t="s">
        <v>12</v>
      </c>
      <c r="B103" s="105"/>
      <c r="C103" s="45"/>
      <c r="D103" s="45"/>
      <c r="E103" s="45"/>
      <c r="F103" s="45"/>
      <c r="G103" s="45"/>
      <c r="H103" s="45"/>
      <c r="I103" s="45"/>
      <c r="J103" s="45"/>
      <c r="K103" s="45"/>
      <c r="L103" s="105"/>
      <c r="M103" s="45"/>
      <c r="N103" s="45"/>
      <c r="O103" s="105"/>
    </row>
    <row r="104" spans="1:15">
      <c r="A104" s="6" t="s">
        <v>19</v>
      </c>
      <c r="B104" s="110">
        <v>0.5</v>
      </c>
      <c r="C104" s="45">
        <v>0.4</v>
      </c>
      <c r="D104" s="45">
        <v>0.3</v>
      </c>
      <c r="E104" s="45">
        <v>0.2</v>
      </c>
      <c r="F104" s="45">
        <v>0.2</v>
      </c>
      <c r="G104" s="45">
        <v>0.2</v>
      </c>
      <c r="H104" s="45">
        <v>0.3</v>
      </c>
      <c r="I104" s="45">
        <v>0.3</v>
      </c>
      <c r="J104" s="45">
        <v>0.6</v>
      </c>
      <c r="K104" s="45">
        <v>0.8</v>
      </c>
      <c r="L104" s="110">
        <v>0.3</v>
      </c>
      <c r="M104" s="45">
        <v>0.2</v>
      </c>
      <c r="N104" s="45">
        <v>0.2</v>
      </c>
      <c r="O104" s="110">
        <v>0.1</v>
      </c>
    </row>
    <row r="105" spans="1:15">
      <c r="A105" s="6" t="s">
        <v>20</v>
      </c>
      <c r="B105" s="110">
        <v>0.4</v>
      </c>
      <c r="C105" s="45">
        <v>0.2</v>
      </c>
      <c r="D105" s="45">
        <v>0.1</v>
      </c>
      <c r="E105" s="45">
        <v>0.2</v>
      </c>
      <c r="F105" s="45">
        <v>0.2</v>
      </c>
      <c r="G105" s="45">
        <v>0.1</v>
      </c>
      <c r="H105" s="45">
        <v>0.1</v>
      </c>
      <c r="I105" s="45">
        <v>0.2</v>
      </c>
      <c r="J105" s="45">
        <v>0.5</v>
      </c>
      <c r="K105" s="45">
        <v>0.6</v>
      </c>
      <c r="L105" s="110">
        <v>0.3</v>
      </c>
      <c r="M105" s="45">
        <v>0.1</v>
      </c>
      <c r="N105" s="45">
        <v>0.1</v>
      </c>
      <c r="O105" s="110">
        <v>0.1</v>
      </c>
    </row>
    <row r="106" spans="1:15">
      <c r="A106" s="8" t="s">
        <v>13</v>
      </c>
      <c r="B106" s="111">
        <v>0.4</v>
      </c>
      <c r="C106" s="47">
        <v>0.2</v>
      </c>
      <c r="D106" s="47">
        <v>0.1</v>
      </c>
      <c r="E106" s="47">
        <v>0.1</v>
      </c>
      <c r="F106" s="47">
        <v>0.2</v>
      </c>
      <c r="G106" s="47">
        <v>0.1</v>
      </c>
      <c r="H106" s="47">
        <v>0.1</v>
      </c>
      <c r="I106" s="47">
        <v>0.2</v>
      </c>
      <c r="J106" s="47">
        <v>0.4</v>
      </c>
      <c r="K106" s="47">
        <v>0.5</v>
      </c>
      <c r="L106" s="111">
        <v>0.3</v>
      </c>
      <c r="M106" s="47">
        <v>0.1</v>
      </c>
      <c r="N106" s="47">
        <v>0.1</v>
      </c>
      <c r="O106" s="97">
        <v>0.1</v>
      </c>
    </row>
    <row r="107" spans="1:15">
      <c r="A107" s="121"/>
      <c r="B107" s="188" t="s">
        <v>69</v>
      </c>
      <c r="C107" s="188"/>
      <c r="D107" s="188"/>
      <c r="E107" s="188"/>
      <c r="F107" s="188"/>
      <c r="G107" s="188"/>
      <c r="H107" s="188"/>
      <c r="I107" s="188"/>
      <c r="J107" s="188"/>
      <c r="K107" s="188"/>
      <c r="L107" s="188"/>
      <c r="M107" s="188"/>
      <c r="N107" s="188"/>
      <c r="O107" s="18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10">
        <v>17.8</v>
      </c>
      <c r="C110" s="45">
        <v>4.5</v>
      </c>
      <c r="D110" s="45">
        <v>1.9</v>
      </c>
      <c r="E110" s="45">
        <v>1.9</v>
      </c>
      <c r="F110" s="45">
        <v>2.5</v>
      </c>
      <c r="G110" s="45">
        <v>1.8</v>
      </c>
      <c r="H110" s="45">
        <v>2.1</v>
      </c>
      <c r="I110" s="45">
        <v>2.2999999999999998</v>
      </c>
      <c r="J110" s="45">
        <v>3.1</v>
      </c>
      <c r="K110" s="45">
        <v>3.3</v>
      </c>
      <c r="L110" s="110">
        <v>2.7</v>
      </c>
      <c r="M110" s="45">
        <v>0.7</v>
      </c>
      <c r="N110" s="45">
        <v>0.8</v>
      </c>
      <c r="O110" s="115">
        <v>0.7</v>
      </c>
    </row>
    <row r="111" spans="1:15">
      <c r="A111" s="6" t="s">
        <v>5</v>
      </c>
      <c r="B111" s="110">
        <v>19</v>
      </c>
      <c r="C111" s="45">
        <v>4.0999999999999996</v>
      </c>
      <c r="D111" s="45">
        <v>1.9</v>
      </c>
      <c r="E111" s="45">
        <v>1.8</v>
      </c>
      <c r="F111" s="45">
        <v>2.2000000000000002</v>
      </c>
      <c r="G111" s="45">
        <v>2.2999999999999998</v>
      </c>
      <c r="H111" s="45">
        <v>2.2000000000000002</v>
      </c>
      <c r="I111" s="45">
        <v>3.4</v>
      </c>
      <c r="J111" s="45">
        <v>3.1</v>
      </c>
      <c r="K111" s="45">
        <v>3.2</v>
      </c>
      <c r="L111" s="110">
        <v>3.6</v>
      </c>
      <c r="M111" s="45">
        <v>1.1000000000000001</v>
      </c>
      <c r="N111" s="45">
        <v>1</v>
      </c>
      <c r="O111" s="115">
        <v>1</v>
      </c>
    </row>
    <row r="112" spans="1:15">
      <c r="A112" s="6" t="s">
        <v>6</v>
      </c>
      <c r="B112" s="110">
        <v>11.1</v>
      </c>
      <c r="C112" s="45">
        <v>5.6</v>
      </c>
      <c r="D112" s="45">
        <v>3</v>
      </c>
      <c r="E112" s="45">
        <v>2.8</v>
      </c>
      <c r="F112" s="45">
        <v>3.7</v>
      </c>
      <c r="G112" s="45">
        <v>2.2999999999999998</v>
      </c>
      <c r="H112" s="45">
        <v>3.3</v>
      </c>
      <c r="I112" s="45">
        <v>2.9</v>
      </c>
      <c r="J112" s="45">
        <v>4.3</v>
      </c>
      <c r="K112" s="45">
        <v>3.9</v>
      </c>
      <c r="L112" s="110">
        <v>4.3</v>
      </c>
      <c r="M112" s="45">
        <v>1.4</v>
      </c>
      <c r="N112" s="45">
        <v>1.6</v>
      </c>
      <c r="O112" s="115">
        <v>1.4</v>
      </c>
    </row>
    <row r="113" spans="1:15">
      <c r="A113" s="6" t="s">
        <v>7</v>
      </c>
      <c r="B113" s="110">
        <v>16.7</v>
      </c>
      <c r="C113" s="45">
        <v>7.2</v>
      </c>
      <c r="D113" s="45">
        <v>4</v>
      </c>
      <c r="E113" s="45">
        <v>2.7</v>
      </c>
      <c r="F113" s="45">
        <v>3.1</v>
      </c>
      <c r="G113" s="45">
        <v>3.3</v>
      </c>
      <c r="H113" s="45">
        <v>4.2</v>
      </c>
      <c r="I113" s="45">
        <v>4.3</v>
      </c>
      <c r="J113" s="45">
        <v>5.0999999999999996</v>
      </c>
      <c r="K113" s="45">
        <v>6.7</v>
      </c>
      <c r="L113" s="110">
        <v>4.5999999999999996</v>
      </c>
      <c r="M113" s="45">
        <v>1.5</v>
      </c>
      <c r="N113" s="45">
        <v>1.6</v>
      </c>
      <c r="O113" s="115">
        <v>1.7</v>
      </c>
    </row>
    <row r="114" spans="1:15">
      <c r="A114" s="6" t="s">
        <v>8</v>
      </c>
      <c r="B114" s="110">
        <v>16.600000000000001</v>
      </c>
      <c r="C114" s="45">
        <v>5.4</v>
      </c>
      <c r="D114" s="45">
        <v>3.6</v>
      </c>
      <c r="E114" s="45">
        <v>2.8</v>
      </c>
      <c r="F114" s="45">
        <v>3.6</v>
      </c>
      <c r="G114" s="45">
        <v>3.2</v>
      </c>
      <c r="H114" s="45">
        <v>3.1</v>
      </c>
      <c r="I114" s="45">
        <v>3</v>
      </c>
      <c r="J114" s="45">
        <v>4.5999999999999996</v>
      </c>
      <c r="K114" s="45">
        <v>5.5</v>
      </c>
      <c r="L114" s="110">
        <v>5.4</v>
      </c>
      <c r="M114" s="45">
        <v>1.3</v>
      </c>
      <c r="N114" s="45">
        <v>1.5</v>
      </c>
      <c r="O114" s="115">
        <v>1.6</v>
      </c>
    </row>
    <row r="115" spans="1:15">
      <c r="A115" s="6" t="s">
        <v>9</v>
      </c>
      <c r="B115" s="110">
        <v>24.2</v>
      </c>
      <c r="C115" s="45">
        <v>10.5</v>
      </c>
      <c r="D115" s="45">
        <v>4.8</v>
      </c>
      <c r="E115" s="45">
        <v>3.9</v>
      </c>
      <c r="F115" s="45">
        <v>4.0999999999999996</v>
      </c>
      <c r="G115" s="45">
        <v>4.8</v>
      </c>
      <c r="H115" s="45">
        <v>3.9</v>
      </c>
      <c r="I115" s="45">
        <v>4.8</v>
      </c>
      <c r="J115" s="45">
        <v>4.5</v>
      </c>
      <c r="K115" s="45">
        <v>5.9</v>
      </c>
      <c r="L115" s="110">
        <v>6.1</v>
      </c>
      <c r="M115" s="45">
        <v>1.7</v>
      </c>
      <c r="N115" s="45">
        <v>1.9</v>
      </c>
      <c r="O115" s="115">
        <v>2.1</v>
      </c>
    </row>
    <row r="116" spans="1:15">
      <c r="A116" s="6" t="s">
        <v>10</v>
      </c>
      <c r="B116" s="110">
        <v>30.5</v>
      </c>
      <c r="C116" s="45">
        <v>15.3</v>
      </c>
      <c r="D116" s="45">
        <v>7</v>
      </c>
      <c r="E116" s="45">
        <v>3.9</v>
      </c>
      <c r="F116" s="45">
        <v>5</v>
      </c>
      <c r="G116" s="45">
        <v>6.4</v>
      </c>
      <c r="H116" s="45">
        <v>5.3</v>
      </c>
      <c r="I116" s="45">
        <v>5.3</v>
      </c>
      <c r="J116" s="45">
        <v>9.1999999999999993</v>
      </c>
      <c r="K116" s="45">
        <v>10</v>
      </c>
      <c r="L116" s="110">
        <v>8.8000000000000007</v>
      </c>
      <c r="M116" s="45">
        <v>2.6</v>
      </c>
      <c r="N116" s="45">
        <v>2.4</v>
      </c>
      <c r="O116" s="115">
        <v>2.4</v>
      </c>
    </row>
    <row r="117" spans="1:15">
      <c r="A117" s="6" t="s">
        <v>11</v>
      </c>
      <c r="B117" s="110">
        <v>33.6</v>
      </c>
      <c r="C117" s="45">
        <v>8.3000000000000007</v>
      </c>
      <c r="D117" s="45">
        <v>3.4</v>
      </c>
      <c r="E117" s="45">
        <v>3.8</v>
      </c>
      <c r="F117" s="45">
        <v>3.3</v>
      </c>
      <c r="G117" s="45">
        <v>3.9</v>
      </c>
      <c r="H117" s="45">
        <v>4.0999999999999996</v>
      </c>
      <c r="I117" s="45">
        <v>5.9</v>
      </c>
      <c r="J117" s="45">
        <v>6.1</v>
      </c>
      <c r="K117" s="45">
        <v>7.6</v>
      </c>
      <c r="L117" s="110">
        <v>9</v>
      </c>
      <c r="M117" s="45">
        <v>1.6</v>
      </c>
      <c r="N117" s="45">
        <v>1.5</v>
      </c>
      <c r="O117" s="115">
        <v>1.5</v>
      </c>
    </row>
    <row r="118" spans="1:15">
      <c r="A118" s="5" t="s">
        <v>14</v>
      </c>
      <c r="B118" s="105"/>
      <c r="C118" s="45"/>
      <c r="D118" s="45"/>
      <c r="E118" s="45"/>
      <c r="F118" s="45"/>
      <c r="G118" s="45"/>
      <c r="H118" s="45"/>
      <c r="I118" s="45"/>
      <c r="J118" s="45"/>
      <c r="K118" s="45"/>
      <c r="L118" s="105"/>
      <c r="M118" s="45"/>
      <c r="N118" s="45"/>
      <c r="O118" s="114"/>
    </row>
    <row r="119" spans="1:15">
      <c r="A119" s="6" t="s">
        <v>15</v>
      </c>
      <c r="B119" s="110">
        <v>8.4</v>
      </c>
      <c r="C119" s="45">
        <v>2.5</v>
      </c>
      <c r="D119" s="45">
        <v>0.7</v>
      </c>
      <c r="E119" s="45">
        <v>0.7</v>
      </c>
      <c r="F119" s="45">
        <v>1.4</v>
      </c>
      <c r="G119" s="45">
        <v>1.3</v>
      </c>
      <c r="H119" s="45">
        <v>1.3</v>
      </c>
      <c r="I119" s="45">
        <v>1.3</v>
      </c>
      <c r="J119" s="45">
        <v>1.3</v>
      </c>
      <c r="K119" s="45">
        <v>2.2999999999999998</v>
      </c>
      <c r="L119" s="110">
        <v>2</v>
      </c>
      <c r="M119" s="45">
        <v>0.5</v>
      </c>
      <c r="N119" s="45">
        <v>0.5</v>
      </c>
      <c r="O119" s="115">
        <v>0.5</v>
      </c>
    </row>
    <row r="120" spans="1:15">
      <c r="A120" s="6" t="s">
        <v>16</v>
      </c>
      <c r="B120" s="110">
        <v>14.9</v>
      </c>
      <c r="C120" s="45">
        <v>7.2</v>
      </c>
      <c r="D120" s="45">
        <v>5</v>
      </c>
      <c r="E120" s="45">
        <v>4.3</v>
      </c>
      <c r="F120" s="45">
        <v>5.2</v>
      </c>
      <c r="G120" s="45">
        <v>3.6</v>
      </c>
      <c r="H120" s="45">
        <v>3.9</v>
      </c>
      <c r="I120" s="45">
        <v>3.8</v>
      </c>
      <c r="J120" s="45">
        <v>4.3</v>
      </c>
      <c r="K120" s="45">
        <v>4.5</v>
      </c>
      <c r="L120" s="110">
        <v>2.7</v>
      </c>
      <c r="M120" s="45">
        <v>2.5</v>
      </c>
      <c r="N120" s="45">
        <v>2</v>
      </c>
      <c r="O120" s="115">
        <v>1.6</v>
      </c>
    </row>
    <row r="121" spans="1:15">
      <c r="A121" s="6" t="s">
        <v>17</v>
      </c>
      <c r="B121" s="110">
        <v>19.5</v>
      </c>
      <c r="C121" s="45">
        <v>5.9</v>
      </c>
      <c r="D121" s="45">
        <v>5.6</v>
      </c>
      <c r="E121" s="45">
        <v>6.6</v>
      </c>
      <c r="F121" s="45">
        <v>5.2</v>
      </c>
      <c r="G121" s="45">
        <v>5.6</v>
      </c>
      <c r="H121" s="45">
        <v>4.8</v>
      </c>
      <c r="I121" s="45">
        <v>5.0999999999999996</v>
      </c>
      <c r="J121" s="45">
        <v>7.1</v>
      </c>
      <c r="K121" s="45">
        <v>5.9</v>
      </c>
      <c r="L121" s="110">
        <v>7.4</v>
      </c>
      <c r="M121" s="45">
        <v>3.3</v>
      </c>
      <c r="N121" s="45">
        <v>2.9</v>
      </c>
      <c r="O121" s="115">
        <v>2.9</v>
      </c>
    </row>
    <row r="122" spans="1:15">
      <c r="A122" s="6" t="s">
        <v>18</v>
      </c>
      <c r="B122" s="112" t="s">
        <v>92</v>
      </c>
      <c r="C122" s="45">
        <v>17.3</v>
      </c>
      <c r="D122" s="45">
        <v>8.9</v>
      </c>
      <c r="E122" s="45">
        <v>9.4</v>
      </c>
      <c r="F122" s="45">
        <v>7.7</v>
      </c>
      <c r="G122" s="45">
        <v>6.8</v>
      </c>
      <c r="H122" s="45">
        <v>7.7</v>
      </c>
      <c r="I122" s="45">
        <v>10.9</v>
      </c>
      <c r="J122" s="45">
        <v>7.8</v>
      </c>
      <c r="K122" s="45">
        <v>21</v>
      </c>
      <c r="L122" s="110">
        <v>15.7</v>
      </c>
      <c r="M122" s="45">
        <v>11.3</v>
      </c>
      <c r="N122" s="45">
        <v>11.8</v>
      </c>
      <c r="O122" s="115">
        <v>12.5</v>
      </c>
    </row>
    <row r="123" spans="1:15">
      <c r="A123" s="5" t="s">
        <v>12</v>
      </c>
      <c r="B123" s="105"/>
      <c r="C123" s="45"/>
      <c r="D123" s="45"/>
      <c r="E123" s="45"/>
      <c r="F123" s="45"/>
      <c r="G123" s="45"/>
      <c r="H123" s="45"/>
      <c r="I123" s="45"/>
      <c r="J123" s="45"/>
      <c r="K123" s="45"/>
      <c r="L123" s="105"/>
      <c r="M123" s="45"/>
      <c r="N123" s="45"/>
      <c r="O123" s="114"/>
    </row>
    <row r="124" spans="1:15">
      <c r="A124" s="6" t="s">
        <v>19</v>
      </c>
      <c r="B124" s="110">
        <v>8.8000000000000007</v>
      </c>
      <c r="C124" s="45">
        <v>3.1</v>
      </c>
      <c r="D124" s="45">
        <v>1.6</v>
      </c>
      <c r="E124" s="45">
        <v>1.5</v>
      </c>
      <c r="F124" s="45">
        <v>1.9</v>
      </c>
      <c r="G124" s="45">
        <v>1.6</v>
      </c>
      <c r="H124" s="45">
        <v>1.6</v>
      </c>
      <c r="I124" s="45">
        <v>2.1</v>
      </c>
      <c r="J124" s="45">
        <v>2.1</v>
      </c>
      <c r="K124" s="45">
        <v>2.2999999999999998</v>
      </c>
      <c r="L124" s="110">
        <v>1.7</v>
      </c>
      <c r="M124" s="45">
        <v>0.6</v>
      </c>
      <c r="N124" s="45">
        <v>0.6</v>
      </c>
      <c r="O124" s="115">
        <v>0.6</v>
      </c>
    </row>
    <row r="125" spans="1:15">
      <c r="A125" s="6" t="s">
        <v>20</v>
      </c>
      <c r="B125" s="110">
        <v>7.7</v>
      </c>
      <c r="C125" s="45">
        <v>2.7</v>
      </c>
      <c r="D125" s="45">
        <v>1.5</v>
      </c>
      <c r="E125" s="45">
        <v>1.2</v>
      </c>
      <c r="F125" s="45">
        <v>1.4</v>
      </c>
      <c r="G125" s="45">
        <v>1.4</v>
      </c>
      <c r="H125" s="45">
        <v>1.7</v>
      </c>
      <c r="I125" s="45">
        <v>1.5</v>
      </c>
      <c r="J125" s="45">
        <v>2</v>
      </c>
      <c r="K125" s="45">
        <v>2.7</v>
      </c>
      <c r="L125" s="110">
        <v>2.8</v>
      </c>
      <c r="M125" s="45">
        <v>0.5</v>
      </c>
      <c r="N125" s="45">
        <v>0.6</v>
      </c>
      <c r="O125" s="115">
        <v>0.6</v>
      </c>
    </row>
    <row r="126" spans="1:15">
      <c r="A126" s="8" t="s">
        <v>13</v>
      </c>
      <c r="B126" s="111">
        <v>6.1</v>
      </c>
      <c r="C126" s="47">
        <v>2</v>
      </c>
      <c r="D126" s="47">
        <v>1</v>
      </c>
      <c r="E126" s="47">
        <v>1.1000000000000001</v>
      </c>
      <c r="F126" s="47">
        <v>1.4</v>
      </c>
      <c r="G126" s="47">
        <v>0.9</v>
      </c>
      <c r="H126" s="47">
        <v>1.2</v>
      </c>
      <c r="I126" s="47">
        <v>1.3</v>
      </c>
      <c r="J126" s="47">
        <v>1.4</v>
      </c>
      <c r="K126" s="47">
        <v>1.5</v>
      </c>
      <c r="L126" s="111">
        <v>1.6</v>
      </c>
      <c r="M126" s="47">
        <v>0.4</v>
      </c>
      <c r="N126" s="47">
        <v>0.4</v>
      </c>
      <c r="O126" s="57">
        <v>0.5</v>
      </c>
    </row>
    <row r="127" spans="1:15">
      <c r="A127" s="119"/>
      <c r="B127" s="187" t="s">
        <v>68</v>
      </c>
      <c r="C127" s="187"/>
      <c r="D127" s="187"/>
      <c r="E127" s="187"/>
      <c r="F127" s="187"/>
      <c r="G127" s="187"/>
      <c r="H127" s="187"/>
      <c r="I127" s="187"/>
      <c r="J127" s="187"/>
      <c r="K127" s="187"/>
      <c r="L127" s="187"/>
      <c r="M127" s="187"/>
      <c r="N127" s="187"/>
      <c r="O127" s="18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10">
        <v>1.5</v>
      </c>
      <c r="C130" s="45">
        <v>3.8</v>
      </c>
      <c r="D130" s="45">
        <v>2.8</v>
      </c>
      <c r="E130" s="45">
        <v>2.9</v>
      </c>
      <c r="F130" s="45">
        <v>3.6</v>
      </c>
      <c r="G130" s="45">
        <v>2.6</v>
      </c>
      <c r="H130" s="45">
        <v>3</v>
      </c>
      <c r="I130" s="45">
        <v>2.9</v>
      </c>
      <c r="J130" s="45">
        <v>3.9</v>
      </c>
      <c r="K130" s="45">
        <v>3.7</v>
      </c>
      <c r="L130" s="110">
        <v>2.8</v>
      </c>
      <c r="M130" s="45">
        <v>1</v>
      </c>
      <c r="N130" s="45">
        <v>1.1000000000000001</v>
      </c>
      <c r="O130" s="110">
        <v>0.8</v>
      </c>
    </row>
    <row r="131" spans="1:15">
      <c r="A131" s="6" t="s">
        <v>5</v>
      </c>
      <c r="B131" s="110">
        <v>2.1</v>
      </c>
      <c r="C131" s="45">
        <v>3.9</v>
      </c>
      <c r="D131" s="45">
        <v>2.8</v>
      </c>
      <c r="E131" s="45">
        <v>2.8</v>
      </c>
      <c r="F131" s="45">
        <v>3.3</v>
      </c>
      <c r="G131" s="45">
        <v>3.2</v>
      </c>
      <c r="H131" s="45">
        <v>3.1</v>
      </c>
      <c r="I131" s="45">
        <v>4.5</v>
      </c>
      <c r="J131" s="45">
        <v>3.8</v>
      </c>
      <c r="K131" s="45">
        <v>3.7</v>
      </c>
      <c r="L131" s="110">
        <v>3.4</v>
      </c>
      <c r="M131" s="45">
        <v>1.5</v>
      </c>
      <c r="N131" s="45">
        <v>1.3</v>
      </c>
      <c r="O131" s="110">
        <v>1.2</v>
      </c>
    </row>
    <row r="132" spans="1:15">
      <c r="A132" s="6" t="s">
        <v>6</v>
      </c>
      <c r="B132" s="110">
        <v>3.5</v>
      </c>
      <c r="C132" s="45">
        <v>5</v>
      </c>
      <c r="D132" s="45">
        <v>4</v>
      </c>
      <c r="E132" s="45">
        <v>3.9</v>
      </c>
      <c r="F132" s="45">
        <v>5.0999999999999996</v>
      </c>
      <c r="G132" s="45">
        <v>3.2</v>
      </c>
      <c r="H132" s="45">
        <v>4.4000000000000004</v>
      </c>
      <c r="I132" s="45">
        <v>3.5</v>
      </c>
      <c r="J132" s="45">
        <v>4.9000000000000004</v>
      </c>
      <c r="K132" s="45">
        <v>4</v>
      </c>
      <c r="L132" s="110">
        <v>4</v>
      </c>
      <c r="M132" s="45">
        <v>1.8</v>
      </c>
      <c r="N132" s="45">
        <v>2</v>
      </c>
      <c r="O132" s="110">
        <v>1.6</v>
      </c>
    </row>
    <row r="133" spans="1:15">
      <c r="A133" s="6" t="s">
        <v>7</v>
      </c>
      <c r="B133" s="110">
        <v>3.9</v>
      </c>
      <c r="C133" s="45">
        <v>6</v>
      </c>
      <c r="D133" s="45">
        <v>5.5</v>
      </c>
      <c r="E133" s="45">
        <v>3.9</v>
      </c>
      <c r="F133" s="45">
        <v>4.5</v>
      </c>
      <c r="G133" s="45">
        <v>4.5</v>
      </c>
      <c r="H133" s="45">
        <v>5.3</v>
      </c>
      <c r="I133" s="45">
        <v>4.9000000000000004</v>
      </c>
      <c r="J133" s="45">
        <v>5.9</v>
      </c>
      <c r="K133" s="45">
        <v>7.7</v>
      </c>
      <c r="L133" s="110">
        <v>4.5</v>
      </c>
      <c r="M133" s="45">
        <v>1.9</v>
      </c>
      <c r="N133" s="45">
        <v>2</v>
      </c>
      <c r="O133" s="110">
        <v>1.9</v>
      </c>
    </row>
    <row r="134" spans="1:15">
      <c r="A134" s="6" t="s">
        <v>8</v>
      </c>
      <c r="B134" s="110">
        <v>4.2</v>
      </c>
      <c r="C134" s="45">
        <v>5.0999999999999996</v>
      </c>
      <c r="D134" s="45">
        <v>4.5999999999999996</v>
      </c>
      <c r="E134" s="45">
        <v>4.2</v>
      </c>
      <c r="F134" s="45">
        <v>5.5</v>
      </c>
      <c r="G134" s="45">
        <v>4.5</v>
      </c>
      <c r="H134" s="45">
        <v>4</v>
      </c>
      <c r="I134" s="45">
        <v>4</v>
      </c>
      <c r="J134" s="45">
        <v>5.8</v>
      </c>
      <c r="K134" s="45">
        <v>6</v>
      </c>
      <c r="L134" s="110">
        <v>5.2</v>
      </c>
      <c r="M134" s="45">
        <v>1.8</v>
      </c>
      <c r="N134" s="45">
        <v>2</v>
      </c>
      <c r="O134" s="110">
        <v>1.9</v>
      </c>
    </row>
    <row r="135" spans="1:15">
      <c r="A135" s="6" t="s">
        <v>9</v>
      </c>
      <c r="B135" s="110">
        <v>4.4000000000000004</v>
      </c>
      <c r="C135" s="45">
        <v>9.9</v>
      </c>
      <c r="D135" s="45">
        <v>6.6</v>
      </c>
      <c r="E135" s="45">
        <v>5.2</v>
      </c>
      <c r="F135" s="45">
        <v>6.3</v>
      </c>
      <c r="G135" s="45">
        <v>6.7</v>
      </c>
      <c r="H135" s="45">
        <v>5.5</v>
      </c>
      <c r="I135" s="45">
        <v>5.5</v>
      </c>
      <c r="J135" s="45">
        <v>5.2</v>
      </c>
      <c r="K135" s="45">
        <v>6.9</v>
      </c>
      <c r="L135" s="110">
        <v>5.6</v>
      </c>
      <c r="M135" s="45">
        <v>2.2000000000000002</v>
      </c>
      <c r="N135" s="45">
        <v>2.4</v>
      </c>
      <c r="O135" s="110">
        <v>2.4</v>
      </c>
    </row>
    <row r="136" spans="1:15">
      <c r="A136" s="6" t="s">
        <v>10</v>
      </c>
      <c r="B136" s="110">
        <v>8</v>
      </c>
      <c r="C136" s="45">
        <v>9.9</v>
      </c>
      <c r="D136" s="45">
        <v>8.8000000000000007</v>
      </c>
      <c r="E136" s="45">
        <v>5.5</v>
      </c>
      <c r="F136" s="45">
        <v>6.9</v>
      </c>
      <c r="G136" s="45">
        <v>9.1</v>
      </c>
      <c r="H136" s="45">
        <v>7.6</v>
      </c>
      <c r="I136" s="45">
        <v>7.1</v>
      </c>
      <c r="J136" s="45">
        <v>11.2</v>
      </c>
      <c r="K136" s="45">
        <v>10.4</v>
      </c>
      <c r="L136" s="110">
        <v>7.7</v>
      </c>
      <c r="M136" s="45">
        <v>3.5</v>
      </c>
      <c r="N136" s="45">
        <v>3</v>
      </c>
      <c r="O136" s="110">
        <v>2.8</v>
      </c>
    </row>
    <row r="137" spans="1:15">
      <c r="A137" s="6" t="s">
        <v>11</v>
      </c>
      <c r="B137" s="110">
        <v>6.1</v>
      </c>
      <c r="C137" s="45">
        <v>7</v>
      </c>
      <c r="D137" s="45">
        <v>5.5</v>
      </c>
      <c r="E137" s="45">
        <v>6.2</v>
      </c>
      <c r="F137" s="45">
        <v>5.4</v>
      </c>
      <c r="G137" s="45">
        <v>6.3</v>
      </c>
      <c r="H137" s="45">
        <v>6.6</v>
      </c>
      <c r="I137" s="45">
        <v>8.4</v>
      </c>
      <c r="J137" s="45">
        <v>9.1</v>
      </c>
      <c r="K137" s="45">
        <v>10.3</v>
      </c>
      <c r="L137" s="110">
        <v>10.8</v>
      </c>
      <c r="M137" s="45">
        <v>2.5</v>
      </c>
      <c r="N137" s="45">
        <v>2.2000000000000002</v>
      </c>
      <c r="O137" s="110">
        <v>2.1</v>
      </c>
    </row>
    <row r="138" spans="1:15">
      <c r="A138" s="5" t="s">
        <v>14</v>
      </c>
      <c r="B138" s="105"/>
      <c r="C138" s="45"/>
      <c r="D138" s="45"/>
      <c r="E138" s="45"/>
      <c r="F138" s="45"/>
      <c r="G138" s="45"/>
      <c r="H138" s="45"/>
      <c r="I138" s="45"/>
      <c r="J138" s="45"/>
      <c r="K138" s="45"/>
      <c r="L138" s="105"/>
      <c r="M138" s="45"/>
      <c r="N138" s="45"/>
      <c r="O138" s="105"/>
    </row>
    <row r="139" spans="1:15">
      <c r="A139" s="6" t="s">
        <v>15</v>
      </c>
      <c r="B139" s="110">
        <v>1.2</v>
      </c>
      <c r="C139" s="45">
        <v>2.2000000000000002</v>
      </c>
      <c r="D139" s="45">
        <v>1</v>
      </c>
      <c r="E139" s="45">
        <v>1.1000000000000001</v>
      </c>
      <c r="F139" s="45">
        <v>2.1</v>
      </c>
      <c r="G139" s="45">
        <v>1.9</v>
      </c>
      <c r="H139" s="45">
        <v>1.8</v>
      </c>
      <c r="I139" s="45">
        <v>1.7</v>
      </c>
      <c r="J139" s="45">
        <v>1.6</v>
      </c>
      <c r="K139" s="45">
        <v>2.6</v>
      </c>
      <c r="L139" s="110">
        <v>2</v>
      </c>
      <c r="M139" s="45">
        <v>0.7</v>
      </c>
      <c r="N139" s="45">
        <v>0.7</v>
      </c>
      <c r="O139" s="110">
        <v>0.6</v>
      </c>
    </row>
    <row r="140" spans="1:15">
      <c r="A140" s="6" t="s">
        <v>16</v>
      </c>
      <c r="B140" s="110">
        <v>3.4</v>
      </c>
      <c r="C140" s="45">
        <v>7.1</v>
      </c>
      <c r="D140" s="45">
        <v>6.9</v>
      </c>
      <c r="E140" s="45">
        <v>6.1</v>
      </c>
      <c r="F140" s="45">
        <v>6.9</v>
      </c>
      <c r="G140" s="45">
        <v>5</v>
      </c>
      <c r="H140" s="45">
        <v>5.3</v>
      </c>
      <c r="I140" s="45">
        <v>4.5999999999999996</v>
      </c>
      <c r="J140" s="45">
        <v>5.2</v>
      </c>
      <c r="K140" s="45">
        <v>4.9000000000000004</v>
      </c>
      <c r="L140" s="110">
        <v>2.4</v>
      </c>
      <c r="M140" s="45">
        <v>3.2</v>
      </c>
      <c r="N140" s="45">
        <v>2.5</v>
      </c>
      <c r="O140" s="110">
        <v>1.8</v>
      </c>
    </row>
    <row r="141" spans="1:15">
      <c r="A141" s="6" t="s">
        <v>17</v>
      </c>
      <c r="B141" s="110">
        <v>5.6</v>
      </c>
      <c r="C141" s="45">
        <v>4.9000000000000004</v>
      </c>
      <c r="D141" s="45">
        <v>7.3</v>
      </c>
      <c r="E141" s="45">
        <v>8.5</v>
      </c>
      <c r="F141" s="45">
        <v>6.9</v>
      </c>
      <c r="G141" s="45">
        <v>6.8</v>
      </c>
      <c r="H141" s="45">
        <v>5.9</v>
      </c>
      <c r="I141" s="45">
        <v>5.3</v>
      </c>
      <c r="J141" s="45">
        <v>7.4</v>
      </c>
      <c r="K141" s="45">
        <v>5.9</v>
      </c>
      <c r="L141" s="110">
        <v>7</v>
      </c>
      <c r="M141" s="45">
        <v>3.9</v>
      </c>
      <c r="N141" s="45">
        <v>3.3</v>
      </c>
      <c r="O141" s="110">
        <v>3</v>
      </c>
    </row>
    <row r="142" spans="1:15">
      <c r="A142" s="6" t="s">
        <v>18</v>
      </c>
      <c r="B142" s="112" t="s">
        <v>92</v>
      </c>
      <c r="C142" s="45">
        <v>18.5</v>
      </c>
      <c r="D142" s="45">
        <v>11</v>
      </c>
      <c r="E142" s="45">
        <v>11.8</v>
      </c>
      <c r="F142" s="45">
        <v>9</v>
      </c>
      <c r="G142" s="45">
        <v>6.3</v>
      </c>
      <c r="H142" s="45">
        <v>8.4</v>
      </c>
      <c r="I142" s="45">
        <v>12.4</v>
      </c>
      <c r="J142" s="45">
        <v>9.1</v>
      </c>
      <c r="K142" s="45">
        <v>21.8</v>
      </c>
      <c r="L142" s="110">
        <v>13.5</v>
      </c>
      <c r="M142" s="45">
        <v>13</v>
      </c>
      <c r="N142" s="45">
        <v>13.4</v>
      </c>
      <c r="O142" s="110">
        <v>13.2</v>
      </c>
    </row>
    <row r="143" spans="1:15">
      <c r="A143" s="5" t="s">
        <v>12</v>
      </c>
      <c r="B143" s="105"/>
      <c r="C143" s="45"/>
      <c r="D143" s="45"/>
      <c r="E143" s="45"/>
      <c r="F143" s="45"/>
      <c r="G143" s="45"/>
      <c r="H143" s="45"/>
      <c r="I143" s="45"/>
      <c r="J143" s="45"/>
      <c r="K143" s="45"/>
      <c r="L143" s="105"/>
      <c r="M143" s="45"/>
      <c r="N143" s="45"/>
      <c r="O143" s="105"/>
    </row>
    <row r="144" spans="1:15">
      <c r="A144" s="6" t="s">
        <v>19</v>
      </c>
      <c r="B144" s="110">
        <v>1.3</v>
      </c>
      <c r="C144" s="45">
        <v>2.6</v>
      </c>
      <c r="D144" s="45">
        <v>2.2000000000000002</v>
      </c>
      <c r="E144" s="45">
        <v>2.2000000000000002</v>
      </c>
      <c r="F144" s="45">
        <v>2.7</v>
      </c>
      <c r="G144" s="45">
        <v>2.2000000000000002</v>
      </c>
      <c r="H144" s="45">
        <v>2.2000000000000002</v>
      </c>
      <c r="I144" s="45">
        <v>2.7</v>
      </c>
      <c r="J144" s="45">
        <v>2.7</v>
      </c>
      <c r="K144" s="45">
        <v>2.7</v>
      </c>
      <c r="L144" s="110">
        <v>1.9</v>
      </c>
      <c r="M144" s="45">
        <v>0.8</v>
      </c>
      <c r="N144" s="45">
        <v>0.8</v>
      </c>
      <c r="O144" s="110">
        <v>0.7</v>
      </c>
    </row>
    <row r="145" spans="1:15">
      <c r="A145" s="6" t="s">
        <v>20</v>
      </c>
      <c r="B145" s="110">
        <v>1.4</v>
      </c>
      <c r="C145" s="45">
        <v>2.6</v>
      </c>
      <c r="D145" s="45">
        <v>2.2000000000000002</v>
      </c>
      <c r="E145" s="45">
        <v>1.8</v>
      </c>
      <c r="F145" s="45">
        <v>2.1</v>
      </c>
      <c r="G145" s="45">
        <v>2.1</v>
      </c>
      <c r="H145" s="45">
        <v>2.2999999999999998</v>
      </c>
      <c r="I145" s="45">
        <v>1.8</v>
      </c>
      <c r="J145" s="45">
        <v>2.2999999999999998</v>
      </c>
      <c r="K145" s="45">
        <v>2.9</v>
      </c>
      <c r="L145" s="110">
        <v>2.2999999999999998</v>
      </c>
      <c r="M145" s="45">
        <v>0.7</v>
      </c>
      <c r="N145" s="45">
        <v>0.8</v>
      </c>
      <c r="O145" s="110">
        <v>0.7</v>
      </c>
    </row>
    <row r="146" spans="1:15">
      <c r="A146" s="92" t="s">
        <v>13</v>
      </c>
      <c r="B146" s="111">
        <v>1</v>
      </c>
      <c r="C146" s="57">
        <v>1.8</v>
      </c>
      <c r="D146" s="57">
        <v>1.4</v>
      </c>
      <c r="E146" s="57">
        <v>1.7</v>
      </c>
      <c r="F146" s="57">
        <v>2.1</v>
      </c>
      <c r="G146" s="57">
        <v>1.3</v>
      </c>
      <c r="H146" s="57">
        <v>1.7</v>
      </c>
      <c r="I146" s="57">
        <v>1.6</v>
      </c>
      <c r="J146" s="57">
        <v>1.7</v>
      </c>
      <c r="K146" s="57">
        <v>1.7</v>
      </c>
      <c r="L146" s="111">
        <v>1.6</v>
      </c>
      <c r="M146" s="57">
        <v>0.5</v>
      </c>
      <c r="N146" s="57">
        <v>0.5</v>
      </c>
      <c r="O146" s="97">
        <v>0.6</v>
      </c>
    </row>
    <row r="147" spans="1:15">
      <c r="B147" s="103"/>
      <c r="L147" s="102"/>
      <c r="O147" s="103"/>
    </row>
    <row r="149" spans="1:15">
      <c r="A149" s="85" t="s">
        <v>98</v>
      </c>
      <c r="B149" s="85"/>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F00-000000000000}"/>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R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82" customFormat="1" ht="68.099999999999994" customHeight="1">
      <c r="A1" s="182" t="s">
        <v>39</v>
      </c>
    </row>
    <row r="2" spans="1:17" ht="15.75">
      <c r="A2" s="19" t="s">
        <v>93</v>
      </c>
      <c r="B2" s="19"/>
      <c r="C2"/>
      <c r="D2"/>
      <c r="E2"/>
      <c r="F2"/>
      <c r="G2"/>
      <c r="H2"/>
      <c r="I2"/>
      <c r="J2"/>
      <c r="K2"/>
      <c r="L2"/>
      <c r="M2"/>
      <c r="N2"/>
    </row>
    <row r="3" spans="1:17">
      <c r="A3" s="50" t="s">
        <v>101</v>
      </c>
      <c r="B3" s="50"/>
      <c r="C3"/>
      <c r="D3"/>
      <c r="E3"/>
      <c r="F3"/>
      <c r="G3"/>
      <c r="H3"/>
      <c r="I3"/>
      <c r="J3"/>
      <c r="K3"/>
      <c r="L3"/>
      <c r="M3"/>
      <c r="N3"/>
    </row>
    <row r="4" spans="1:17">
      <c r="A4" s="185" t="s">
        <v>84</v>
      </c>
      <c r="B4" s="185"/>
      <c r="C4" s="185"/>
      <c r="D4" s="185"/>
      <c r="E4" s="108"/>
      <c r="F4" s="108"/>
      <c r="G4" s="108"/>
      <c r="H4" s="108"/>
      <c r="I4" s="108"/>
      <c r="J4" s="108"/>
      <c r="K4" s="108"/>
      <c r="L4" s="108"/>
      <c r="M4" s="108"/>
      <c r="N4" s="108"/>
    </row>
    <row r="5" spans="1:17">
      <c r="A5" s="108"/>
      <c r="B5" s="108"/>
      <c r="C5" s="108"/>
      <c r="D5" s="108"/>
      <c r="E5" s="108"/>
      <c r="F5" s="108"/>
      <c r="G5" s="108"/>
      <c r="H5" s="108"/>
      <c r="I5" s="108"/>
      <c r="J5" s="108"/>
      <c r="K5" s="108"/>
      <c r="L5" s="108"/>
      <c r="M5" s="108"/>
      <c r="N5" s="108"/>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20"/>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10">
        <v>23.6</v>
      </c>
      <c r="C10" s="45">
        <v>275.8</v>
      </c>
      <c r="D10" s="45">
        <v>456.3</v>
      </c>
      <c r="E10" s="45">
        <v>466.2</v>
      </c>
      <c r="F10" s="45">
        <v>443.4</v>
      </c>
      <c r="G10" s="45">
        <v>383.3</v>
      </c>
      <c r="H10" s="45">
        <v>362.1</v>
      </c>
      <c r="I10" s="45">
        <v>329.8</v>
      </c>
      <c r="J10" s="45">
        <v>328.6</v>
      </c>
      <c r="K10" s="45">
        <v>255.5</v>
      </c>
      <c r="L10" s="110">
        <v>394.7</v>
      </c>
      <c r="M10" s="45">
        <v>3027.5</v>
      </c>
      <c r="N10" s="45">
        <v>3300.6</v>
      </c>
      <c r="O10" s="110">
        <v>3721.3</v>
      </c>
    </row>
    <row r="11" spans="1:17">
      <c r="A11" s="6" t="s">
        <v>5</v>
      </c>
      <c r="B11" s="110">
        <v>22</v>
      </c>
      <c r="C11" s="45">
        <v>241.1</v>
      </c>
      <c r="D11" s="45">
        <v>408.1</v>
      </c>
      <c r="E11" s="45">
        <v>411.4</v>
      </c>
      <c r="F11" s="45">
        <v>380.8</v>
      </c>
      <c r="G11" s="45">
        <v>309.89999999999998</v>
      </c>
      <c r="H11" s="45">
        <v>315.2</v>
      </c>
      <c r="I11" s="45">
        <v>262.5</v>
      </c>
      <c r="J11" s="45">
        <v>251.5</v>
      </c>
      <c r="K11" s="45">
        <v>200.7</v>
      </c>
      <c r="L11" s="110">
        <v>267.89999999999998</v>
      </c>
      <c r="M11" s="45">
        <v>2537.1</v>
      </c>
      <c r="N11" s="45">
        <v>2777</v>
      </c>
      <c r="O11" s="110">
        <v>3066.4</v>
      </c>
    </row>
    <row r="12" spans="1:17">
      <c r="A12" s="6" t="s">
        <v>6</v>
      </c>
      <c r="B12" s="110">
        <v>53.5</v>
      </c>
      <c r="C12" s="45">
        <v>174.4</v>
      </c>
      <c r="D12" s="45">
        <v>255.8</v>
      </c>
      <c r="E12" s="45">
        <v>257.8</v>
      </c>
      <c r="F12" s="45">
        <v>252.5</v>
      </c>
      <c r="G12" s="45">
        <v>220.9</v>
      </c>
      <c r="H12" s="45">
        <v>231.4</v>
      </c>
      <c r="I12" s="45">
        <v>198.8</v>
      </c>
      <c r="J12" s="45">
        <v>175.6</v>
      </c>
      <c r="K12" s="45">
        <v>147.30000000000001</v>
      </c>
      <c r="L12" s="110">
        <v>208</v>
      </c>
      <c r="M12" s="45">
        <v>1737.7</v>
      </c>
      <c r="N12" s="45">
        <v>1916.1</v>
      </c>
      <c r="O12" s="110">
        <v>2175.1</v>
      </c>
    </row>
    <row r="13" spans="1:17">
      <c r="A13" s="6" t="s">
        <v>7</v>
      </c>
      <c r="B13" s="110">
        <v>9</v>
      </c>
      <c r="C13" s="45">
        <v>47.7</v>
      </c>
      <c r="D13" s="45">
        <v>73.5</v>
      </c>
      <c r="E13" s="45">
        <v>81.2</v>
      </c>
      <c r="F13" s="45">
        <v>80</v>
      </c>
      <c r="G13" s="45">
        <v>69.8</v>
      </c>
      <c r="H13" s="45">
        <v>74.599999999999994</v>
      </c>
      <c r="I13" s="45">
        <v>67.599999999999994</v>
      </c>
      <c r="J13" s="45">
        <v>66.900000000000006</v>
      </c>
      <c r="K13" s="45">
        <v>58.6</v>
      </c>
      <c r="L13" s="110">
        <v>83.9</v>
      </c>
      <c r="M13" s="45">
        <v>569.5</v>
      </c>
      <c r="N13" s="45">
        <v>618.4</v>
      </c>
      <c r="O13" s="110">
        <v>711.6</v>
      </c>
    </row>
    <row r="14" spans="1:17">
      <c r="A14" s="6" t="s">
        <v>8</v>
      </c>
      <c r="B14" s="110">
        <v>24.4</v>
      </c>
      <c r="C14" s="45">
        <v>79.5</v>
      </c>
      <c r="D14" s="45">
        <v>130.30000000000001</v>
      </c>
      <c r="E14" s="45">
        <v>147.9</v>
      </c>
      <c r="F14" s="45">
        <v>149.6</v>
      </c>
      <c r="G14" s="45">
        <v>118.6</v>
      </c>
      <c r="H14" s="45">
        <v>117.1</v>
      </c>
      <c r="I14" s="45">
        <v>112.3</v>
      </c>
      <c r="J14" s="45">
        <v>88.3</v>
      </c>
      <c r="K14" s="45">
        <v>79.099999999999994</v>
      </c>
      <c r="L14" s="110">
        <v>109.3</v>
      </c>
      <c r="M14" s="45">
        <v>943.6</v>
      </c>
      <c r="N14" s="45">
        <v>1024.5</v>
      </c>
      <c r="O14" s="110">
        <v>1156.9000000000001</v>
      </c>
    </row>
    <row r="15" spans="1:17">
      <c r="A15" s="6" t="s">
        <v>9</v>
      </c>
      <c r="B15" s="110">
        <v>1.8</v>
      </c>
      <c r="C15" s="45">
        <v>15.3</v>
      </c>
      <c r="D15" s="45">
        <v>25.4</v>
      </c>
      <c r="E15" s="45">
        <v>24.4</v>
      </c>
      <c r="F15" s="45">
        <v>22.7</v>
      </c>
      <c r="G15" s="45">
        <v>20.7</v>
      </c>
      <c r="H15" s="45">
        <v>23.1</v>
      </c>
      <c r="I15" s="45">
        <v>22.1</v>
      </c>
      <c r="J15" s="45">
        <v>24.6</v>
      </c>
      <c r="K15" s="45">
        <v>21.4</v>
      </c>
      <c r="L15" s="110">
        <v>33.9</v>
      </c>
      <c r="M15" s="45">
        <v>183.7</v>
      </c>
      <c r="N15" s="45">
        <v>199.4</v>
      </c>
      <c r="O15" s="110">
        <v>235.1</v>
      </c>
    </row>
    <row r="16" spans="1:17">
      <c r="A16" s="6" t="s">
        <v>10</v>
      </c>
      <c r="B16" s="110">
        <v>0.6</v>
      </c>
      <c r="C16" s="45">
        <v>4.9000000000000004</v>
      </c>
      <c r="D16" s="45">
        <v>12.5</v>
      </c>
      <c r="E16" s="45">
        <v>14.9</v>
      </c>
      <c r="F16" s="45">
        <v>13.6</v>
      </c>
      <c r="G16" s="45">
        <v>9.8000000000000007</v>
      </c>
      <c r="H16" s="45">
        <v>9.3000000000000007</v>
      </c>
      <c r="I16" s="45">
        <v>9.1999999999999993</v>
      </c>
      <c r="J16" s="45">
        <v>9.1</v>
      </c>
      <c r="K16" s="45">
        <v>5.3</v>
      </c>
      <c r="L16" s="110">
        <v>5.7</v>
      </c>
      <c r="M16" s="45">
        <v>84.5</v>
      </c>
      <c r="N16" s="45">
        <v>89</v>
      </c>
      <c r="O16" s="110">
        <v>96.4</v>
      </c>
    </row>
    <row r="17" spans="1:15">
      <c r="A17" s="6" t="s">
        <v>11</v>
      </c>
      <c r="B17" s="110">
        <v>1.5</v>
      </c>
      <c r="C17" s="45">
        <v>9.5</v>
      </c>
      <c r="D17" s="45">
        <v>27.7</v>
      </c>
      <c r="E17" s="45">
        <v>29.5</v>
      </c>
      <c r="F17" s="45">
        <v>27.2</v>
      </c>
      <c r="G17" s="45">
        <v>23.1</v>
      </c>
      <c r="H17" s="45">
        <v>23</v>
      </c>
      <c r="I17" s="45">
        <v>17.600000000000001</v>
      </c>
      <c r="J17" s="45">
        <v>18</v>
      </c>
      <c r="K17" s="45">
        <v>14.2</v>
      </c>
      <c r="L17" s="110">
        <v>23.2</v>
      </c>
      <c r="M17" s="45">
        <v>177.9</v>
      </c>
      <c r="N17" s="45">
        <v>189.6</v>
      </c>
      <c r="O17" s="110">
        <v>214</v>
      </c>
    </row>
    <row r="18" spans="1:15">
      <c r="A18" s="5" t="s">
        <v>14</v>
      </c>
      <c r="B18" s="105"/>
      <c r="C18" s="45"/>
      <c r="D18" s="45"/>
      <c r="E18" s="45"/>
      <c r="F18" s="45"/>
      <c r="G18" s="45"/>
      <c r="H18" s="45"/>
      <c r="I18" s="45"/>
      <c r="J18" s="45"/>
      <c r="K18" s="45"/>
      <c r="L18" s="105"/>
      <c r="M18" s="45"/>
      <c r="N18" s="45"/>
      <c r="O18" s="105"/>
    </row>
    <row r="19" spans="1:15">
      <c r="A19" s="6" t="s">
        <v>15</v>
      </c>
      <c r="B19" s="110">
        <v>87.6</v>
      </c>
      <c r="C19" s="45">
        <v>690.3</v>
      </c>
      <c r="D19" s="45">
        <v>1111.5</v>
      </c>
      <c r="E19" s="45">
        <v>1150.7</v>
      </c>
      <c r="F19" s="45">
        <v>1079.4000000000001</v>
      </c>
      <c r="G19" s="45">
        <v>898.2</v>
      </c>
      <c r="H19" s="45">
        <v>858.4</v>
      </c>
      <c r="I19" s="45">
        <v>737.9</v>
      </c>
      <c r="J19" s="45">
        <v>670.4</v>
      </c>
      <c r="K19" s="45">
        <v>527.5</v>
      </c>
      <c r="L19" s="110">
        <v>747.6</v>
      </c>
      <c r="M19" s="45">
        <v>7039.3</v>
      </c>
      <c r="N19" s="45">
        <v>7727.8</v>
      </c>
      <c r="O19" s="110">
        <v>8565.6</v>
      </c>
    </row>
    <row r="20" spans="1:15">
      <c r="A20" s="6" t="s">
        <v>16</v>
      </c>
      <c r="B20" s="110">
        <v>27.2</v>
      </c>
      <c r="C20" s="45">
        <v>113.7</v>
      </c>
      <c r="D20" s="45">
        <v>181.7</v>
      </c>
      <c r="E20" s="45">
        <v>186.5</v>
      </c>
      <c r="F20" s="45">
        <v>175.4</v>
      </c>
      <c r="G20" s="45">
        <v>181.1</v>
      </c>
      <c r="H20" s="45">
        <v>194.5</v>
      </c>
      <c r="I20" s="45">
        <v>189.5</v>
      </c>
      <c r="J20" s="45">
        <v>197.7</v>
      </c>
      <c r="K20" s="45">
        <v>173.1</v>
      </c>
      <c r="L20" s="110">
        <v>255.8</v>
      </c>
      <c r="M20" s="45">
        <v>1480</v>
      </c>
      <c r="N20" s="45">
        <v>1593.8</v>
      </c>
      <c r="O20" s="110">
        <v>1876.9</v>
      </c>
    </row>
    <row r="21" spans="1:15">
      <c r="A21" s="6" t="s">
        <v>17</v>
      </c>
      <c r="B21" s="110">
        <v>15.1</v>
      </c>
      <c r="C21" s="45">
        <v>42.1</v>
      </c>
      <c r="D21" s="45">
        <v>75.099999999999994</v>
      </c>
      <c r="E21" s="45">
        <v>80.099999999999994</v>
      </c>
      <c r="F21" s="45">
        <v>84.5</v>
      </c>
      <c r="G21" s="45">
        <v>62.9</v>
      </c>
      <c r="H21" s="45">
        <v>85.7</v>
      </c>
      <c r="I21" s="45">
        <v>75.5</v>
      </c>
      <c r="J21" s="45">
        <v>79.7</v>
      </c>
      <c r="K21" s="45">
        <v>71.099999999999994</v>
      </c>
      <c r="L21" s="110">
        <v>111.1</v>
      </c>
      <c r="M21" s="45">
        <v>613.29999999999995</v>
      </c>
      <c r="N21" s="45">
        <v>655.29999999999995</v>
      </c>
      <c r="O21" s="110">
        <v>782.3</v>
      </c>
    </row>
    <row r="22" spans="1:15">
      <c r="A22" s="6" t="s">
        <v>18</v>
      </c>
      <c r="B22" s="110">
        <v>2.5</v>
      </c>
      <c r="C22" s="45">
        <v>5.0999999999999996</v>
      </c>
      <c r="D22" s="45">
        <v>18.3</v>
      </c>
      <c r="E22" s="45">
        <v>16.7</v>
      </c>
      <c r="F22" s="45">
        <v>24.1</v>
      </c>
      <c r="G22" s="45">
        <v>14.7</v>
      </c>
      <c r="H22" s="45">
        <v>12.1</v>
      </c>
      <c r="I22" s="45">
        <v>15</v>
      </c>
      <c r="J22" s="45">
        <v>14.3</v>
      </c>
      <c r="K22" s="45">
        <v>14.5</v>
      </c>
      <c r="L22" s="110">
        <v>14.8</v>
      </c>
      <c r="M22" s="45">
        <v>128.6</v>
      </c>
      <c r="N22" s="45">
        <v>135.5</v>
      </c>
      <c r="O22" s="110">
        <v>152.80000000000001</v>
      </c>
    </row>
    <row r="23" spans="1:15">
      <c r="A23" s="5" t="s">
        <v>12</v>
      </c>
      <c r="B23" s="105"/>
      <c r="C23" s="45"/>
      <c r="D23" s="45"/>
      <c r="E23" s="45"/>
      <c r="F23" s="45"/>
      <c r="G23" s="45"/>
      <c r="H23" s="45"/>
      <c r="I23" s="45"/>
      <c r="J23" s="45"/>
      <c r="K23" s="45"/>
      <c r="L23" s="105"/>
      <c r="M23" s="45"/>
      <c r="N23" s="45"/>
      <c r="O23" s="105"/>
    </row>
    <row r="24" spans="1:15">
      <c r="A24" s="6" t="s">
        <v>19</v>
      </c>
      <c r="B24" s="110">
        <v>50.3</v>
      </c>
      <c r="C24" s="45">
        <v>388.1</v>
      </c>
      <c r="D24" s="45">
        <v>676.6</v>
      </c>
      <c r="E24" s="45">
        <v>701.3</v>
      </c>
      <c r="F24" s="45">
        <v>660.5</v>
      </c>
      <c r="G24" s="45">
        <v>565.9</v>
      </c>
      <c r="H24" s="45">
        <v>569.70000000000005</v>
      </c>
      <c r="I24" s="45">
        <v>502.2</v>
      </c>
      <c r="J24" s="45">
        <v>498.2</v>
      </c>
      <c r="K24" s="45">
        <v>421.2</v>
      </c>
      <c r="L24" s="110">
        <v>617.6</v>
      </c>
      <c r="M24" s="45">
        <v>4593.6000000000004</v>
      </c>
      <c r="N24" s="45">
        <v>4982.3</v>
      </c>
      <c r="O24" s="110">
        <v>5652.3</v>
      </c>
    </row>
    <row r="25" spans="1:15">
      <c r="A25" s="6" t="s">
        <v>20</v>
      </c>
      <c r="B25" s="110">
        <v>85</v>
      </c>
      <c r="C25" s="45">
        <v>461.5</v>
      </c>
      <c r="D25" s="45">
        <v>715.5</v>
      </c>
      <c r="E25" s="45">
        <v>733</v>
      </c>
      <c r="F25" s="45">
        <v>707.2</v>
      </c>
      <c r="G25" s="45">
        <v>590.29999999999995</v>
      </c>
      <c r="H25" s="45">
        <v>582.79999999999995</v>
      </c>
      <c r="I25" s="45">
        <v>514.79999999999995</v>
      </c>
      <c r="J25" s="45">
        <v>463.2</v>
      </c>
      <c r="K25" s="45">
        <v>364.3</v>
      </c>
      <c r="L25" s="110">
        <v>512.4</v>
      </c>
      <c r="M25" s="45">
        <v>4670.3</v>
      </c>
      <c r="N25" s="45">
        <v>5132.3999999999996</v>
      </c>
      <c r="O25" s="110">
        <v>5728.2</v>
      </c>
    </row>
    <row r="26" spans="1:15">
      <c r="A26" s="8" t="s">
        <v>13</v>
      </c>
      <c r="B26" s="111">
        <v>136.80000000000001</v>
      </c>
      <c r="C26" s="47">
        <v>853</v>
      </c>
      <c r="D26" s="47">
        <v>1388.1</v>
      </c>
      <c r="E26" s="47">
        <v>1434.3</v>
      </c>
      <c r="F26" s="47">
        <v>1367.3</v>
      </c>
      <c r="G26" s="47">
        <v>1155.3</v>
      </c>
      <c r="H26" s="47">
        <v>1153.5</v>
      </c>
      <c r="I26" s="47">
        <v>1017.9</v>
      </c>
      <c r="J26" s="47">
        <v>960.9</v>
      </c>
      <c r="K26" s="47">
        <v>785</v>
      </c>
      <c r="L26" s="111">
        <v>1129.5</v>
      </c>
      <c r="M26" s="47">
        <v>9263.9</v>
      </c>
      <c r="N26" s="47">
        <v>10113.799999999999</v>
      </c>
      <c r="O26" s="97">
        <v>11376.7</v>
      </c>
    </row>
    <row r="27" spans="1:15">
      <c r="A27" s="121"/>
      <c r="B27" s="188" t="s">
        <v>67</v>
      </c>
      <c r="C27" s="188"/>
      <c r="D27" s="188"/>
      <c r="E27" s="188"/>
      <c r="F27" s="188"/>
      <c r="G27" s="188"/>
      <c r="H27" s="188"/>
      <c r="I27" s="188"/>
      <c r="J27" s="188"/>
      <c r="K27" s="188"/>
      <c r="L27" s="188"/>
      <c r="M27" s="188"/>
      <c r="N27" s="188"/>
      <c r="O27" s="18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10">
        <v>473.7</v>
      </c>
      <c r="C30" s="45">
        <v>558.20000000000005</v>
      </c>
      <c r="D30" s="45">
        <v>609</v>
      </c>
      <c r="E30" s="45">
        <v>599</v>
      </c>
      <c r="F30" s="45">
        <v>564.79999999999995</v>
      </c>
      <c r="G30" s="45">
        <v>504.8</v>
      </c>
      <c r="H30" s="45">
        <v>525.79999999999995</v>
      </c>
      <c r="I30" s="45">
        <v>477.5</v>
      </c>
      <c r="J30" s="45">
        <v>496.4</v>
      </c>
      <c r="K30" s="45">
        <v>442.9</v>
      </c>
      <c r="L30" s="110">
        <v>726</v>
      </c>
      <c r="M30" s="45">
        <v>4218.5</v>
      </c>
      <c r="N30" s="45">
        <v>4778</v>
      </c>
      <c r="O30" s="110">
        <v>5979.5</v>
      </c>
    </row>
    <row r="31" spans="1:15">
      <c r="A31" s="6" t="s">
        <v>5</v>
      </c>
      <c r="B31" s="110">
        <v>377.4</v>
      </c>
      <c r="C31" s="45">
        <v>487.6</v>
      </c>
      <c r="D31" s="45">
        <v>528.1</v>
      </c>
      <c r="E31" s="45">
        <v>517.9</v>
      </c>
      <c r="F31" s="45">
        <v>475.3</v>
      </c>
      <c r="G31" s="45">
        <v>413</v>
      </c>
      <c r="H31" s="45">
        <v>428.8</v>
      </c>
      <c r="I31" s="45">
        <v>390.5</v>
      </c>
      <c r="J31" s="45">
        <v>379.6</v>
      </c>
      <c r="K31" s="45">
        <v>349.4</v>
      </c>
      <c r="L31" s="110">
        <v>555.9</v>
      </c>
      <c r="M31" s="45">
        <v>3485.5</v>
      </c>
      <c r="N31" s="45">
        <v>3972.5</v>
      </c>
      <c r="O31" s="110">
        <v>4910.6000000000004</v>
      </c>
    </row>
    <row r="32" spans="1:15">
      <c r="A32" s="6" t="s">
        <v>6</v>
      </c>
      <c r="B32" s="110">
        <v>312.60000000000002</v>
      </c>
      <c r="C32" s="45">
        <v>337.5</v>
      </c>
      <c r="D32" s="45">
        <v>359.2</v>
      </c>
      <c r="E32" s="45">
        <v>348.3</v>
      </c>
      <c r="F32" s="45">
        <v>335.5</v>
      </c>
      <c r="G32" s="45">
        <v>315.39999999999998</v>
      </c>
      <c r="H32" s="45">
        <v>338.5</v>
      </c>
      <c r="I32" s="45">
        <v>309.5</v>
      </c>
      <c r="J32" s="45">
        <v>314.89999999999998</v>
      </c>
      <c r="K32" s="45">
        <v>263.39999999999998</v>
      </c>
      <c r="L32" s="110">
        <v>453.3</v>
      </c>
      <c r="M32" s="45">
        <v>2589.5</v>
      </c>
      <c r="N32" s="45">
        <v>2925.8</v>
      </c>
      <c r="O32" s="110">
        <v>3690.7</v>
      </c>
    </row>
    <row r="33" spans="1:18">
      <c r="A33" s="6" t="s">
        <v>7</v>
      </c>
      <c r="B33" s="110">
        <v>102.1</v>
      </c>
      <c r="C33" s="45">
        <v>116</v>
      </c>
      <c r="D33" s="45">
        <v>116.4</v>
      </c>
      <c r="E33" s="45">
        <v>116.5</v>
      </c>
      <c r="F33" s="45">
        <v>111.8</v>
      </c>
      <c r="G33" s="45">
        <v>103.3</v>
      </c>
      <c r="H33" s="45">
        <v>113.5</v>
      </c>
      <c r="I33" s="45">
        <v>109.7</v>
      </c>
      <c r="J33" s="45">
        <v>114.4</v>
      </c>
      <c r="K33" s="45">
        <v>105.6</v>
      </c>
      <c r="L33" s="110">
        <v>179.9</v>
      </c>
      <c r="M33" s="45">
        <v>891.1</v>
      </c>
      <c r="N33" s="45">
        <v>1006.1</v>
      </c>
      <c r="O33" s="110">
        <v>1287.5</v>
      </c>
    </row>
    <row r="34" spans="1:18">
      <c r="A34" s="6" t="s">
        <v>8</v>
      </c>
      <c r="B34" s="110">
        <v>155.4</v>
      </c>
      <c r="C34" s="45">
        <v>168</v>
      </c>
      <c r="D34" s="45">
        <v>184.4</v>
      </c>
      <c r="E34" s="45">
        <v>203.5</v>
      </c>
      <c r="F34" s="45">
        <v>191.3</v>
      </c>
      <c r="G34" s="45">
        <v>170.8</v>
      </c>
      <c r="H34" s="45">
        <v>179.5</v>
      </c>
      <c r="I34" s="45">
        <v>165.3</v>
      </c>
      <c r="J34" s="45">
        <v>159</v>
      </c>
      <c r="K34" s="45">
        <v>141.6</v>
      </c>
      <c r="L34" s="110">
        <v>220.1</v>
      </c>
      <c r="M34" s="45">
        <v>1391.4</v>
      </c>
      <c r="N34" s="45">
        <v>1558.1</v>
      </c>
      <c r="O34" s="110">
        <v>1933.2</v>
      </c>
    </row>
    <row r="35" spans="1:18">
      <c r="A35" s="6" t="s">
        <v>9</v>
      </c>
      <c r="B35" s="110">
        <v>29.9</v>
      </c>
      <c r="C35" s="45">
        <v>31.8</v>
      </c>
      <c r="D35" s="45">
        <v>33.5</v>
      </c>
      <c r="E35" s="45">
        <v>32.299999999999997</v>
      </c>
      <c r="F35" s="45">
        <v>30.8</v>
      </c>
      <c r="G35" s="45">
        <v>29.8</v>
      </c>
      <c r="H35" s="45">
        <v>35.200000000000003</v>
      </c>
      <c r="I35" s="45">
        <v>34.1</v>
      </c>
      <c r="J35" s="45">
        <v>39.200000000000003</v>
      </c>
      <c r="K35" s="45">
        <v>34.9</v>
      </c>
      <c r="L35" s="110">
        <v>61.4</v>
      </c>
      <c r="M35" s="45">
        <v>269.10000000000002</v>
      </c>
      <c r="N35" s="45">
        <v>301.3</v>
      </c>
      <c r="O35" s="110">
        <v>392.5</v>
      </c>
    </row>
    <row r="36" spans="1:18">
      <c r="A36" s="6" t="s">
        <v>10</v>
      </c>
      <c r="B36" s="110">
        <v>12.9</v>
      </c>
      <c r="C36" s="45">
        <v>11.7</v>
      </c>
      <c r="D36" s="45">
        <v>18.7</v>
      </c>
      <c r="E36" s="45">
        <v>19.8</v>
      </c>
      <c r="F36" s="45">
        <v>16.899999999999999</v>
      </c>
      <c r="G36" s="45">
        <v>13.7</v>
      </c>
      <c r="H36" s="45">
        <v>15.3</v>
      </c>
      <c r="I36" s="45">
        <v>13.1</v>
      </c>
      <c r="J36" s="45">
        <v>13.4</v>
      </c>
      <c r="K36" s="45">
        <v>10.3</v>
      </c>
      <c r="L36" s="110">
        <v>12.7</v>
      </c>
      <c r="M36" s="45">
        <v>120.8</v>
      </c>
      <c r="N36" s="45">
        <v>133.30000000000001</v>
      </c>
      <c r="O36" s="110">
        <v>158</v>
      </c>
    </row>
    <row r="37" spans="1:18">
      <c r="A37" s="6" t="s">
        <v>11</v>
      </c>
      <c r="B37" s="110">
        <v>24.7</v>
      </c>
      <c r="C37" s="45">
        <v>34.200000000000003</v>
      </c>
      <c r="D37" s="45">
        <v>35.299999999999997</v>
      </c>
      <c r="E37" s="45">
        <v>34.4</v>
      </c>
      <c r="F37" s="45">
        <v>33.9</v>
      </c>
      <c r="G37" s="45">
        <v>29.4</v>
      </c>
      <c r="H37" s="45">
        <v>28.5</v>
      </c>
      <c r="I37" s="45">
        <v>23.9</v>
      </c>
      <c r="J37" s="45">
        <v>23.5</v>
      </c>
      <c r="K37" s="45">
        <v>20.3</v>
      </c>
      <c r="L37" s="110">
        <v>31.8</v>
      </c>
      <c r="M37" s="45">
        <v>226.4</v>
      </c>
      <c r="N37" s="45">
        <v>261.10000000000002</v>
      </c>
      <c r="O37" s="110">
        <v>318.10000000000002</v>
      </c>
    </row>
    <row r="38" spans="1:18">
      <c r="A38" s="5" t="s">
        <v>14</v>
      </c>
      <c r="B38" s="105"/>
      <c r="C38" s="45"/>
      <c r="D38" s="45"/>
      <c r="E38" s="45"/>
      <c r="F38" s="45"/>
      <c r="G38" s="45"/>
      <c r="H38" s="45"/>
      <c r="I38" s="45"/>
      <c r="J38" s="45"/>
      <c r="K38" s="45"/>
      <c r="L38" s="105"/>
      <c r="M38" s="45"/>
      <c r="N38" s="45"/>
      <c r="O38" s="105"/>
    </row>
    <row r="39" spans="1:18">
      <c r="A39" s="6" t="s">
        <v>15</v>
      </c>
      <c r="B39" s="110">
        <v>1071.7</v>
      </c>
      <c r="C39" s="45">
        <v>1382.1</v>
      </c>
      <c r="D39" s="45">
        <v>1479.7</v>
      </c>
      <c r="E39" s="45">
        <v>1470.1</v>
      </c>
      <c r="F39" s="45">
        <v>1358</v>
      </c>
      <c r="G39" s="45">
        <v>1195</v>
      </c>
      <c r="H39" s="45">
        <v>1204.0999999999999</v>
      </c>
      <c r="I39" s="45">
        <v>1077</v>
      </c>
      <c r="J39" s="45">
        <v>1050.3</v>
      </c>
      <c r="K39" s="45">
        <v>905.5</v>
      </c>
      <c r="L39" s="110">
        <v>1422.6</v>
      </c>
      <c r="M39" s="45">
        <v>9742.4</v>
      </c>
      <c r="N39" s="45">
        <v>11126.7</v>
      </c>
      <c r="O39" s="110">
        <v>13620.9</v>
      </c>
    </row>
    <row r="40" spans="1:18">
      <c r="A40" s="6" t="s">
        <v>16</v>
      </c>
      <c r="B40" s="110">
        <v>287.7</v>
      </c>
      <c r="C40" s="45">
        <v>249.6</v>
      </c>
      <c r="D40" s="45">
        <v>260</v>
      </c>
      <c r="E40" s="45">
        <v>258.39999999999998</v>
      </c>
      <c r="F40" s="45">
        <v>240.4</v>
      </c>
      <c r="G40" s="45">
        <v>256.8</v>
      </c>
      <c r="H40" s="45">
        <v>297.7</v>
      </c>
      <c r="I40" s="45">
        <v>295.7</v>
      </c>
      <c r="J40" s="45">
        <v>306.89999999999998</v>
      </c>
      <c r="K40" s="45">
        <v>303.10000000000002</v>
      </c>
      <c r="L40" s="110">
        <v>549.9</v>
      </c>
      <c r="M40" s="45">
        <v>2220.6999999999998</v>
      </c>
      <c r="N40" s="45">
        <v>2469.8000000000002</v>
      </c>
      <c r="O40" s="110">
        <v>3306.8</v>
      </c>
    </row>
    <row r="41" spans="1:18">
      <c r="A41" s="6" t="s">
        <v>17</v>
      </c>
      <c r="B41" s="110">
        <v>119.6</v>
      </c>
      <c r="C41" s="45">
        <v>97.7</v>
      </c>
      <c r="D41" s="45">
        <v>119.3</v>
      </c>
      <c r="E41" s="45">
        <v>117.2</v>
      </c>
      <c r="F41" s="45">
        <v>126.8</v>
      </c>
      <c r="G41" s="45">
        <v>104.8</v>
      </c>
      <c r="H41" s="45">
        <v>138.9</v>
      </c>
      <c r="I41" s="45">
        <v>123.4</v>
      </c>
      <c r="J41" s="45">
        <v>150.9</v>
      </c>
      <c r="K41" s="45">
        <v>133.5</v>
      </c>
      <c r="L41" s="110">
        <v>233</v>
      </c>
      <c r="M41" s="45">
        <v>1015</v>
      </c>
      <c r="N41" s="45">
        <v>1112.7</v>
      </c>
      <c r="O41" s="110">
        <v>1465.5</v>
      </c>
    </row>
    <row r="42" spans="1:18">
      <c r="A42" s="6" t="s">
        <v>18</v>
      </c>
      <c r="B42" s="110">
        <v>14.9</v>
      </c>
      <c r="C42" s="45">
        <v>16.100000000000001</v>
      </c>
      <c r="D42" s="45">
        <v>27.2</v>
      </c>
      <c r="E42" s="45">
        <v>26</v>
      </c>
      <c r="F42" s="45">
        <v>36.299999999999997</v>
      </c>
      <c r="G42" s="45">
        <v>25.5</v>
      </c>
      <c r="H42" s="45">
        <v>22.5</v>
      </c>
      <c r="I42" s="45">
        <v>29</v>
      </c>
      <c r="J42" s="45">
        <v>27.9</v>
      </c>
      <c r="K42" s="45">
        <v>25.2</v>
      </c>
      <c r="L42" s="110">
        <v>35.200000000000003</v>
      </c>
      <c r="M42" s="45">
        <v>215.5</v>
      </c>
      <c r="N42" s="45">
        <v>230.5</v>
      </c>
      <c r="O42" s="110">
        <v>280</v>
      </c>
    </row>
    <row r="43" spans="1:18">
      <c r="A43" s="5" t="s">
        <v>12</v>
      </c>
      <c r="B43" s="105"/>
      <c r="C43" s="45"/>
      <c r="D43" s="45"/>
      <c r="E43" s="45"/>
      <c r="F43" s="45"/>
      <c r="G43" s="45"/>
      <c r="H43" s="45"/>
      <c r="I43" s="45"/>
      <c r="J43" s="45"/>
      <c r="K43" s="45"/>
      <c r="L43" s="105"/>
      <c r="M43" s="45"/>
      <c r="N43" s="45"/>
      <c r="O43" s="105"/>
    </row>
    <row r="44" spans="1:18">
      <c r="A44" s="6" t="s">
        <v>19</v>
      </c>
      <c r="B44" s="110">
        <v>764.4</v>
      </c>
      <c r="C44" s="45">
        <v>892.3</v>
      </c>
      <c r="D44" s="45">
        <v>942.1</v>
      </c>
      <c r="E44" s="45">
        <v>919.7</v>
      </c>
      <c r="F44" s="45">
        <v>872.8</v>
      </c>
      <c r="G44" s="45">
        <v>781.9</v>
      </c>
      <c r="H44" s="45">
        <v>818.4</v>
      </c>
      <c r="I44" s="45">
        <v>742.9</v>
      </c>
      <c r="J44" s="45">
        <v>746.9</v>
      </c>
      <c r="K44" s="45">
        <v>668</v>
      </c>
      <c r="L44" s="110">
        <v>1090.4000000000001</v>
      </c>
      <c r="M44" s="45">
        <v>6494</v>
      </c>
      <c r="N44" s="45">
        <v>7386.4</v>
      </c>
      <c r="O44" s="110">
        <v>9239.6</v>
      </c>
      <c r="Q44" s="6"/>
      <c r="R44" s="45"/>
    </row>
    <row r="45" spans="1:18">
      <c r="A45" s="6" t="s">
        <v>20</v>
      </c>
      <c r="B45" s="110">
        <v>728.3</v>
      </c>
      <c r="C45" s="45">
        <v>851.1</v>
      </c>
      <c r="D45" s="45">
        <v>942.6</v>
      </c>
      <c r="E45" s="45">
        <v>950</v>
      </c>
      <c r="F45" s="45">
        <v>887.7</v>
      </c>
      <c r="G45" s="45">
        <v>798.1</v>
      </c>
      <c r="H45" s="45">
        <v>846</v>
      </c>
      <c r="I45" s="45">
        <v>780.6</v>
      </c>
      <c r="J45" s="45">
        <v>789.6</v>
      </c>
      <c r="K45" s="45">
        <v>701</v>
      </c>
      <c r="L45" s="110">
        <v>1150.5999999999999</v>
      </c>
      <c r="M45" s="45">
        <v>6704.2</v>
      </c>
      <c r="N45" s="45">
        <v>7555.9</v>
      </c>
      <c r="O45" s="110">
        <v>9431</v>
      </c>
      <c r="Q45" s="6"/>
      <c r="R45" s="45"/>
    </row>
    <row r="46" spans="1:18">
      <c r="A46" s="8" t="s">
        <v>13</v>
      </c>
      <c r="B46" s="111">
        <v>1492.2</v>
      </c>
      <c r="C46" s="47">
        <v>1745.6</v>
      </c>
      <c r="D46" s="47">
        <v>1888.1</v>
      </c>
      <c r="E46" s="47">
        <v>1872.8</v>
      </c>
      <c r="F46" s="47">
        <v>1760.5</v>
      </c>
      <c r="G46" s="47">
        <v>1581.4</v>
      </c>
      <c r="H46" s="47">
        <v>1665.4</v>
      </c>
      <c r="I46" s="47">
        <v>1524.4</v>
      </c>
      <c r="J46" s="47">
        <v>1538.8</v>
      </c>
      <c r="K46" s="47">
        <v>1366.8</v>
      </c>
      <c r="L46" s="111">
        <v>2241.4</v>
      </c>
      <c r="M46" s="47">
        <v>13196.8</v>
      </c>
      <c r="N46" s="47">
        <v>14938.8</v>
      </c>
      <c r="O46" s="97">
        <v>18671.599999999999</v>
      </c>
      <c r="Q46" s="6"/>
      <c r="R46" s="45"/>
    </row>
    <row r="47" spans="1:18">
      <c r="A47" s="121"/>
      <c r="B47" s="188" t="s">
        <v>71</v>
      </c>
      <c r="C47" s="188"/>
      <c r="D47" s="188"/>
      <c r="E47" s="188"/>
      <c r="F47" s="188"/>
      <c r="G47" s="188"/>
      <c r="H47" s="188"/>
      <c r="I47" s="188"/>
      <c r="J47" s="188"/>
      <c r="K47" s="188"/>
      <c r="L47" s="188"/>
      <c r="M47" s="188"/>
      <c r="N47" s="188"/>
      <c r="O47" s="188"/>
    </row>
    <row r="48" spans="1:18">
      <c r="A48" s="40" t="s">
        <v>34</v>
      </c>
      <c r="B48" s="40"/>
      <c r="C48" s="37"/>
      <c r="D48" s="37"/>
      <c r="E48" s="37"/>
      <c r="F48" s="37"/>
      <c r="G48" s="37"/>
      <c r="H48" s="37"/>
      <c r="I48" s="37"/>
      <c r="J48" s="37"/>
      <c r="K48" s="37"/>
      <c r="L48" s="37"/>
      <c r="M48" s="37"/>
      <c r="N48" s="37"/>
      <c r="Q48" s="6"/>
      <c r="R48" s="45"/>
    </row>
    <row r="49" spans="1:18">
      <c r="A49" s="5" t="s">
        <v>3</v>
      </c>
      <c r="B49" s="5"/>
      <c r="Q49" s="6"/>
      <c r="R49" s="45"/>
    </row>
    <row r="50" spans="1:18">
      <c r="A50" s="6" t="s">
        <v>4</v>
      </c>
      <c r="B50" s="110">
        <v>5</v>
      </c>
      <c r="C50" s="45">
        <v>49.4</v>
      </c>
      <c r="D50" s="45">
        <v>74.900000000000006</v>
      </c>
      <c r="E50" s="45">
        <v>77.8</v>
      </c>
      <c r="F50" s="45">
        <v>78.5</v>
      </c>
      <c r="G50" s="45">
        <v>75.900000000000006</v>
      </c>
      <c r="H50" s="45">
        <v>68.900000000000006</v>
      </c>
      <c r="I50" s="45">
        <v>69.099999999999994</v>
      </c>
      <c r="J50" s="45">
        <v>66.2</v>
      </c>
      <c r="K50" s="45">
        <v>57.7</v>
      </c>
      <c r="L50" s="110">
        <v>54.4</v>
      </c>
      <c r="M50" s="45">
        <v>71.8</v>
      </c>
      <c r="N50" s="45">
        <v>69.099999999999994</v>
      </c>
      <c r="O50" s="110">
        <v>62.2</v>
      </c>
      <c r="Q50" s="6"/>
      <c r="R50" s="45"/>
    </row>
    <row r="51" spans="1:18">
      <c r="A51" s="6" t="s">
        <v>5</v>
      </c>
      <c r="B51" s="110">
        <v>5.8</v>
      </c>
      <c r="C51" s="45">
        <v>49.4</v>
      </c>
      <c r="D51" s="45">
        <v>77.3</v>
      </c>
      <c r="E51" s="45">
        <v>79.400000000000006</v>
      </c>
      <c r="F51" s="45">
        <v>80.099999999999994</v>
      </c>
      <c r="G51" s="45">
        <v>75</v>
      </c>
      <c r="H51" s="45">
        <v>73.5</v>
      </c>
      <c r="I51" s="45">
        <v>67.2</v>
      </c>
      <c r="J51" s="45">
        <v>66.3</v>
      </c>
      <c r="K51" s="45">
        <v>57.4</v>
      </c>
      <c r="L51" s="110">
        <v>48.2</v>
      </c>
      <c r="M51" s="45">
        <v>72.8</v>
      </c>
      <c r="N51" s="45">
        <v>69.900000000000006</v>
      </c>
      <c r="O51" s="110">
        <v>62.4</v>
      </c>
      <c r="Q51" s="6"/>
      <c r="R51" s="45"/>
    </row>
    <row r="52" spans="1:18">
      <c r="A52" s="6" t="s">
        <v>6</v>
      </c>
      <c r="B52" s="110">
        <v>17.100000000000001</v>
      </c>
      <c r="C52" s="45">
        <v>51.7</v>
      </c>
      <c r="D52" s="45">
        <v>71.2</v>
      </c>
      <c r="E52" s="45">
        <v>74</v>
      </c>
      <c r="F52" s="45">
        <v>75.3</v>
      </c>
      <c r="G52" s="45">
        <v>70</v>
      </c>
      <c r="H52" s="45">
        <v>68.400000000000006</v>
      </c>
      <c r="I52" s="45">
        <v>64.2</v>
      </c>
      <c r="J52" s="45">
        <v>55.8</v>
      </c>
      <c r="K52" s="45">
        <v>55.9</v>
      </c>
      <c r="L52" s="110">
        <v>45.9</v>
      </c>
      <c r="M52" s="45">
        <v>67.099999999999994</v>
      </c>
      <c r="N52" s="45">
        <v>65.5</v>
      </c>
      <c r="O52" s="110">
        <v>58.9</v>
      </c>
      <c r="Q52" s="7"/>
      <c r="R52" s="46"/>
    </row>
    <row r="53" spans="1:18">
      <c r="A53" s="6" t="s">
        <v>7</v>
      </c>
      <c r="B53" s="110">
        <v>8.8000000000000007</v>
      </c>
      <c r="C53" s="45">
        <v>41.1</v>
      </c>
      <c r="D53" s="45">
        <v>63.1</v>
      </c>
      <c r="E53" s="45">
        <v>69.7</v>
      </c>
      <c r="F53" s="45">
        <v>71.599999999999994</v>
      </c>
      <c r="G53" s="45">
        <v>67.599999999999994</v>
      </c>
      <c r="H53" s="45">
        <v>65.7</v>
      </c>
      <c r="I53" s="45">
        <v>61.6</v>
      </c>
      <c r="J53" s="45">
        <v>58.5</v>
      </c>
      <c r="K53" s="45">
        <v>55.5</v>
      </c>
      <c r="L53" s="110">
        <v>46.6</v>
      </c>
      <c r="M53" s="45">
        <v>63.9</v>
      </c>
      <c r="N53" s="45">
        <v>61.5</v>
      </c>
      <c r="O53" s="110">
        <v>55.3</v>
      </c>
    </row>
    <row r="54" spans="1:18">
      <c r="A54" s="6" t="s">
        <v>8</v>
      </c>
      <c r="B54" s="110">
        <v>15.7</v>
      </c>
      <c r="C54" s="45">
        <v>47.3</v>
      </c>
      <c r="D54" s="45">
        <v>70.7</v>
      </c>
      <c r="E54" s="45">
        <v>72.7</v>
      </c>
      <c r="F54" s="45">
        <v>78.2</v>
      </c>
      <c r="G54" s="45">
        <v>69.400000000000006</v>
      </c>
      <c r="H54" s="45">
        <v>65.2</v>
      </c>
      <c r="I54" s="45">
        <v>67.900000000000006</v>
      </c>
      <c r="J54" s="45">
        <v>55.5</v>
      </c>
      <c r="K54" s="45">
        <v>55.9</v>
      </c>
      <c r="L54" s="110">
        <v>49.7</v>
      </c>
      <c r="M54" s="45">
        <v>67.8</v>
      </c>
      <c r="N54" s="45">
        <v>65.8</v>
      </c>
      <c r="O54" s="110">
        <v>59.8</v>
      </c>
    </row>
    <row r="55" spans="1:18">
      <c r="A55" s="6" t="s">
        <v>9</v>
      </c>
      <c r="B55" s="110">
        <v>6</v>
      </c>
      <c r="C55" s="45">
        <v>48.1</v>
      </c>
      <c r="D55" s="45">
        <v>75.8</v>
      </c>
      <c r="E55" s="45">
        <v>75.5</v>
      </c>
      <c r="F55" s="45">
        <v>73.7</v>
      </c>
      <c r="G55" s="45">
        <v>69.5</v>
      </c>
      <c r="H55" s="45">
        <v>65.599999999999994</v>
      </c>
      <c r="I55" s="45">
        <v>64.8</v>
      </c>
      <c r="J55" s="45">
        <v>62.8</v>
      </c>
      <c r="K55" s="45">
        <v>61.3</v>
      </c>
      <c r="L55" s="110">
        <v>55.2</v>
      </c>
      <c r="M55" s="45">
        <v>68.3</v>
      </c>
      <c r="N55" s="45">
        <v>66.2</v>
      </c>
      <c r="O55" s="110">
        <v>59.9</v>
      </c>
    </row>
    <row r="56" spans="1:18">
      <c r="A56" s="6" t="s">
        <v>10</v>
      </c>
      <c r="B56" s="110">
        <v>4.7</v>
      </c>
      <c r="C56" s="45">
        <v>41.9</v>
      </c>
      <c r="D56" s="45">
        <v>66.8</v>
      </c>
      <c r="E56" s="45">
        <v>75.3</v>
      </c>
      <c r="F56" s="45">
        <v>80.5</v>
      </c>
      <c r="G56" s="45">
        <v>71.5</v>
      </c>
      <c r="H56" s="45">
        <v>60.8</v>
      </c>
      <c r="I56" s="45">
        <v>70.2</v>
      </c>
      <c r="J56" s="45">
        <v>67.900000000000006</v>
      </c>
      <c r="K56" s="45">
        <v>51.5</v>
      </c>
      <c r="L56" s="110">
        <v>44.9</v>
      </c>
      <c r="M56" s="45">
        <v>70</v>
      </c>
      <c r="N56" s="45">
        <v>66.8</v>
      </c>
      <c r="O56" s="110">
        <v>61</v>
      </c>
      <c r="Q56" s="48"/>
      <c r="R56" s="48"/>
    </row>
    <row r="57" spans="1:18">
      <c r="A57" s="6" t="s">
        <v>11</v>
      </c>
      <c r="B57" s="110">
        <v>6.1</v>
      </c>
      <c r="C57" s="45">
        <v>27.8</v>
      </c>
      <c r="D57" s="45">
        <v>78.5</v>
      </c>
      <c r="E57" s="45">
        <v>85.8</v>
      </c>
      <c r="F57" s="45">
        <v>80.2</v>
      </c>
      <c r="G57" s="45">
        <v>78.599999999999994</v>
      </c>
      <c r="H57" s="45">
        <v>80.7</v>
      </c>
      <c r="I57" s="45">
        <v>73.599999999999994</v>
      </c>
      <c r="J57" s="45">
        <v>76.599999999999994</v>
      </c>
      <c r="K57" s="45">
        <v>70</v>
      </c>
      <c r="L57" s="110">
        <v>73</v>
      </c>
      <c r="M57" s="45">
        <v>78.599999999999994</v>
      </c>
      <c r="N57" s="45">
        <v>72.599999999999994</v>
      </c>
      <c r="O57" s="110">
        <v>67.3</v>
      </c>
    </row>
    <row r="58" spans="1:18">
      <c r="A58" s="5" t="s">
        <v>14</v>
      </c>
      <c r="B58" s="105"/>
      <c r="C58" s="45"/>
      <c r="D58" s="45"/>
      <c r="E58" s="45"/>
      <c r="F58" s="45"/>
      <c r="G58" s="45"/>
      <c r="H58" s="45"/>
      <c r="I58" s="45"/>
      <c r="J58" s="45"/>
      <c r="K58" s="45"/>
      <c r="L58" s="105"/>
      <c r="M58" s="45"/>
      <c r="N58" s="45"/>
      <c r="O58" s="105"/>
    </row>
    <row r="59" spans="1:18">
      <c r="A59" s="6" t="s">
        <v>15</v>
      </c>
      <c r="B59" s="110">
        <v>8.1999999999999993</v>
      </c>
      <c r="C59" s="45">
        <v>49.9</v>
      </c>
      <c r="D59" s="45">
        <v>75.099999999999994</v>
      </c>
      <c r="E59" s="45">
        <v>78.3</v>
      </c>
      <c r="F59" s="45">
        <v>79.5</v>
      </c>
      <c r="G59" s="45">
        <v>75.2</v>
      </c>
      <c r="H59" s="45">
        <v>71.3</v>
      </c>
      <c r="I59" s="45">
        <v>68.5</v>
      </c>
      <c r="J59" s="45">
        <v>63.8</v>
      </c>
      <c r="K59" s="45">
        <v>58.3</v>
      </c>
      <c r="L59" s="110">
        <v>52.6</v>
      </c>
      <c r="M59" s="45">
        <v>72.3</v>
      </c>
      <c r="N59" s="45">
        <v>69.5</v>
      </c>
      <c r="O59" s="110">
        <v>62.9</v>
      </c>
    </row>
    <row r="60" spans="1:18">
      <c r="A60" s="6" t="s">
        <v>16</v>
      </c>
      <c r="B60" s="110">
        <v>9.5</v>
      </c>
      <c r="C60" s="45">
        <v>45.6</v>
      </c>
      <c r="D60" s="45">
        <v>69.900000000000006</v>
      </c>
      <c r="E60" s="45">
        <v>72.2</v>
      </c>
      <c r="F60" s="45">
        <v>73</v>
      </c>
      <c r="G60" s="45">
        <v>70.5</v>
      </c>
      <c r="H60" s="45">
        <v>65.3</v>
      </c>
      <c r="I60" s="45">
        <v>64.099999999999994</v>
      </c>
      <c r="J60" s="45">
        <v>64.400000000000006</v>
      </c>
      <c r="K60" s="45">
        <v>57.1</v>
      </c>
      <c r="L60" s="110">
        <v>46.5</v>
      </c>
      <c r="M60" s="45">
        <v>66.599999999999994</v>
      </c>
      <c r="N60" s="45">
        <v>64.5</v>
      </c>
      <c r="O60" s="110">
        <v>56.8</v>
      </c>
    </row>
    <row r="61" spans="1:18">
      <c r="A61" s="6" t="s">
        <v>17</v>
      </c>
      <c r="B61" s="110">
        <v>12.6</v>
      </c>
      <c r="C61" s="45">
        <v>43.1</v>
      </c>
      <c r="D61" s="45">
        <v>63</v>
      </c>
      <c r="E61" s="45">
        <v>68.3</v>
      </c>
      <c r="F61" s="45">
        <v>66.599999999999994</v>
      </c>
      <c r="G61" s="45">
        <v>60</v>
      </c>
      <c r="H61" s="45">
        <v>61.7</v>
      </c>
      <c r="I61" s="45">
        <v>61.2</v>
      </c>
      <c r="J61" s="45">
        <v>52.8</v>
      </c>
      <c r="K61" s="45">
        <v>53.3</v>
      </c>
      <c r="L61" s="110">
        <v>47.7</v>
      </c>
      <c r="M61" s="45">
        <v>60.4</v>
      </c>
      <c r="N61" s="45">
        <v>58.9</v>
      </c>
      <c r="O61" s="110">
        <v>53.4</v>
      </c>
    </row>
    <row r="62" spans="1:18">
      <c r="A62" s="6" t="s">
        <v>18</v>
      </c>
      <c r="B62" s="110">
        <v>16.8</v>
      </c>
      <c r="C62" s="45">
        <v>31.7</v>
      </c>
      <c r="D62" s="45">
        <v>67.3</v>
      </c>
      <c r="E62" s="45">
        <v>64.2</v>
      </c>
      <c r="F62" s="45">
        <v>66.400000000000006</v>
      </c>
      <c r="G62" s="45">
        <v>57.6</v>
      </c>
      <c r="H62" s="45">
        <v>53.8</v>
      </c>
      <c r="I62" s="45">
        <v>51.7</v>
      </c>
      <c r="J62" s="45">
        <v>51.3</v>
      </c>
      <c r="K62" s="45">
        <v>57.5</v>
      </c>
      <c r="L62" s="110">
        <v>42</v>
      </c>
      <c r="M62" s="45">
        <v>59.7</v>
      </c>
      <c r="N62" s="45">
        <v>58.8</v>
      </c>
      <c r="O62" s="110">
        <v>54.6</v>
      </c>
    </row>
    <row r="63" spans="1:18">
      <c r="A63" s="5" t="s">
        <v>12</v>
      </c>
      <c r="B63" s="105"/>
      <c r="C63" s="45"/>
      <c r="D63" s="45"/>
      <c r="E63" s="45"/>
      <c r="F63" s="45"/>
      <c r="G63" s="45"/>
      <c r="H63" s="45"/>
      <c r="I63" s="45"/>
      <c r="J63" s="45"/>
      <c r="K63" s="45"/>
      <c r="L63" s="105"/>
      <c r="M63" s="45"/>
      <c r="N63" s="45"/>
      <c r="O63" s="105"/>
    </row>
    <row r="64" spans="1:18">
      <c r="A64" s="6" t="s">
        <v>19</v>
      </c>
      <c r="B64" s="110">
        <v>6.6</v>
      </c>
      <c r="C64" s="45">
        <v>43.5</v>
      </c>
      <c r="D64" s="45">
        <v>71.8</v>
      </c>
      <c r="E64" s="45">
        <v>76.3</v>
      </c>
      <c r="F64" s="45">
        <v>75.7</v>
      </c>
      <c r="G64" s="45">
        <v>72.400000000000006</v>
      </c>
      <c r="H64" s="45">
        <v>69.599999999999994</v>
      </c>
      <c r="I64" s="45">
        <v>67.599999999999994</v>
      </c>
      <c r="J64" s="45">
        <v>66.7</v>
      </c>
      <c r="K64" s="45">
        <v>63.1</v>
      </c>
      <c r="L64" s="110">
        <v>56.6</v>
      </c>
      <c r="M64" s="45">
        <v>70.7</v>
      </c>
      <c r="N64" s="45">
        <v>67.5</v>
      </c>
      <c r="O64" s="110">
        <v>61.2</v>
      </c>
    </row>
    <row r="65" spans="1:15">
      <c r="A65" s="6" t="s">
        <v>20</v>
      </c>
      <c r="B65" s="110">
        <v>11.7</v>
      </c>
      <c r="C65" s="45">
        <v>54.2</v>
      </c>
      <c r="D65" s="45">
        <v>75.900000000000006</v>
      </c>
      <c r="E65" s="45">
        <v>77.2</v>
      </c>
      <c r="F65" s="45">
        <v>79.7</v>
      </c>
      <c r="G65" s="45">
        <v>74</v>
      </c>
      <c r="H65" s="45">
        <v>68.900000000000006</v>
      </c>
      <c r="I65" s="45">
        <v>65.900000000000006</v>
      </c>
      <c r="J65" s="45">
        <v>58.7</v>
      </c>
      <c r="K65" s="45">
        <v>52</v>
      </c>
      <c r="L65" s="110">
        <v>44.5</v>
      </c>
      <c r="M65" s="45">
        <v>69.7</v>
      </c>
      <c r="N65" s="45">
        <v>67.900000000000006</v>
      </c>
      <c r="O65" s="110">
        <v>60.7</v>
      </c>
    </row>
    <row r="66" spans="1:15">
      <c r="A66" s="8" t="s">
        <v>13</v>
      </c>
      <c r="B66" s="111">
        <v>9.1999999999999993</v>
      </c>
      <c r="C66" s="47">
        <v>48.9</v>
      </c>
      <c r="D66" s="47">
        <v>73.5</v>
      </c>
      <c r="E66" s="47">
        <v>76.599999999999994</v>
      </c>
      <c r="F66" s="47">
        <v>77.7</v>
      </c>
      <c r="G66" s="47">
        <v>73.099999999999994</v>
      </c>
      <c r="H66" s="47">
        <v>69.3</v>
      </c>
      <c r="I66" s="47">
        <v>66.8</v>
      </c>
      <c r="J66" s="47">
        <v>62.4</v>
      </c>
      <c r="K66" s="47">
        <v>57.4</v>
      </c>
      <c r="L66" s="111">
        <v>50.4</v>
      </c>
      <c r="M66" s="47">
        <v>70.2</v>
      </c>
      <c r="N66" s="47">
        <v>67.7</v>
      </c>
      <c r="O66" s="97">
        <v>60.9</v>
      </c>
    </row>
    <row r="67" spans="1:15">
      <c r="A67" s="121"/>
      <c r="B67" s="188" t="s">
        <v>70</v>
      </c>
      <c r="C67" s="188"/>
      <c r="D67" s="188"/>
      <c r="E67" s="188"/>
      <c r="F67" s="188"/>
      <c r="G67" s="188"/>
      <c r="H67" s="188"/>
      <c r="I67" s="188"/>
      <c r="J67" s="188"/>
      <c r="K67" s="188"/>
      <c r="L67" s="188"/>
      <c r="M67" s="188"/>
      <c r="N67" s="188"/>
      <c r="O67" s="18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10">
        <v>13.9</v>
      </c>
      <c r="C70" s="45">
        <v>4.2</v>
      </c>
      <c r="D70" s="45">
        <v>2.4</v>
      </c>
      <c r="E70" s="45">
        <v>1.8</v>
      </c>
      <c r="F70" s="45">
        <v>2.1</v>
      </c>
      <c r="G70" s="45">
        <v>2.1</v>
      </c>
      <c r="H70" s="45">
        <v>2.5</v>
      </c>
      <c r="I70" s="45">
        <v>3</v>
      </c>
      <c r="J70" s="45">
        <v>2.1</v>
      </c>
      <c r="K70" s="45">
        <v>3.8</v>
      </c>
      <c r="L70" s="110">
        <v>2.8</v>
      </c>
      <c r="M70" s="45">
        <v>1</v>
      </c>
      <c r="N70" s="45">
        <v>1</v>
      </c>
      <c r="O70" s="110">
        <v>0.8</v>
      </c>
    </row>
    <row r="71" spans="1:15">
      <c r="A71" s="6" t="s">
        <v>5</v>
      </c>
      <c r="B71" s="110">
        <v>17.5</v>
      </c>
      <c r="C71" s="45">
        <v>3.1</v>
      </c>
      <c r="D71" s="45">
        <v>2.1</v>
      </c>
      <c r="E71" s="45">
        <v>2.4</v>
      </c>
      <c r="F71" s="45">
        <v>2.1</v>
      </c>
      <c r="G71" s="45">
        <v>2.5</v>
      </c>
      <c r="H71" s="45">
        <v>2.2000000000000002</v>
      </c>
      <c r="I71" s="45">
        <v>2.6</v>
      </c>
      <c r="J71" s="45">
        <v>3</v>
      </c>
      <c r="K71" s="45">
        <v>4.9000000000000004</v>
      </c>
      <c r="L71" s="110">
        <v>4</v>
      </c>
      <c r="M71" s="45">
        <v>1</v>
      </c>
      <c r="N71" s="45">
        <v>0.9</v>
      </c>
      <c r="O71" s="110">
        <v>1</v>
      </c>
    </row>
    <row r="72" spans="1:15">
      <c r="A72" s="6" t="s">
        <v>6</v>
      </c>
      <c r="B72" s="110">
        <v>9.1999999999999993</v>
      </c>
      <c r="C72" s="45">
        <v>4.3</v>
      </c>
      <c r="D72" s="45">
        <v>3.5</v>
      </c>
      <c r="E72" s="45">
        <v>3.1</v>
      </c>
      <c r="F72" s="45">
        <v>2.5</v>
      </c>
      <c r="G72" s="45">
        <v>2.1</v>
      </c>
      <c r="H72" s="45">
        <v>4.3</v>
      </c>
      <c r="I72" s="45">
        <v>2.6</v>
      </c>
      <c r="J72" s="45">
        <v>4.2</v>
      </c>
      <c r="K72" s="45">
        <v>4.9000000000000004</v>
      </c>
      <c r="L72" s="110">
        <v>3.9</v>
      </c>
      <c r="M72" s="45">
        <v>1.3</v>
      </c>
      <c r="N72" s="45">
        <v>1.2</v>
      </c>
      <c r="O72" s="110">
        <v>1.2</v>
      </c>
    </row>
    <row r="73" spans="1:15">
      <c r="A73" s="6" t="s">
        <v>7</v>
      </c>
      <c r="B73" s="110">
        <v>23.3</v>
      </c>
      <c r="C73" s="45">
        <v>7.2</v>
      </c>
      <c r="D73" s="45">
        <v>4.4000000000000004</v>
      </c>
      <c r="E73" s="45">
        <v>3.2</v>
      </c>
      <c r="F73" s="45">
        <v>3.1</v>
      </c>
      <c r="G73" s="45">
        <v>3.6</v>
      </c>
      <c r="H73" s="45">
        <v>4.5</v>
      </c>
      <c r="I73" s="45">
        <v>4</v>
      </c>
      <c r="J73" s="45">
        <v>5.6</v>
      </c>
      <c r="K73" s="45">
        <v>5</v>
      </c>
      <c r="L73" s="110">
        <v>5</v>
      </c>
      <c r="M73" s="45">
        <v>1.3</v>
      </c>
      <c r="N73" s="45">
        <v>1.5</v>
      </c>
      <c r="O73" s="110">
        <v>1.4</v>
      </c>
    </row>
    <row r="74" spans="1:15">
      <c r="A74" s="6" t="s">
        <v>8</v>
      </c>
      <c r="B74" s="110">
        <v>11.7</v>
      </c>
      <c r="C74" s="45">
        <v>6.4</v>
      </c>
      <c r="D74" s="45">
        <v>3.1</v>
      </c>
      <c r="E74" s="45">
        <v>3.4</v>
      </c>
      <c r="F74" s="45">
        <v>2.6</v>
      </c>
      <c r="G74" s="45">
        <v>4.5</v>
      </c>
      <c r="H74" s="45">
        <v>3.9</v>
      </c>
      <c r="I74" s="45">
        <v>4.8</v>
      </c>
      <c r="J74" s="45">
        <v>5.0999999999999996</v>
      </c>
      <c r="K74" s="45">
        <v>4.5</v>
      </c>
      <c r="L74" s="110">
        <v>5</v>
      </c>
      <c r="M74" s="45">
        <v>1.4</v>
      </c>
      <c r="N74" s="45">
        <v>1.3</v>
      </c>
      <c r="O74" s="110">
        <v>1.3</v>
      </c>
    </row>
    <row r="75" spans="1:15">
      <c r="A75" s="6" t="s">
        <v>9</v>
      </c>
      <c r="B75" s="110">
        <v>33.1</v>
      </c>
      <c r="C75" s="45">
        <v>7.6</v>
      </c>
      <c r="D75" s="45">
        <v>4.2</v>
      </c>
      <c r="E75" s="45">
        <v>4</v>
      </c>
      <c r="F75" s="45">
        <v>3.8</v>
      </c>
      <c r="G75" s="45">
        <v>7</v>
      </c>
      <c r="H75" s="45">
        <v>5</v>
      </c>
      <c r="I75" s="45">
        <v>6</v>
      </c>
      <c r="J75" s="45">
        <v>4.4000000000000004</v>
      </c>
      <c r="K75" s="45">
        <v>6.1</v>
      </c>
      <c r="L75" s="110">
        <v>5.5</v>
      </c>
      <c r="M75" s="45">
        <v>2</v>
      </c>
      <c r="N75" s="45">
        <v>2.2000000000000002</v>
      </c>
      <c r="O75" s="110">
        <v>2.1</v>
      </c>
    </row>
    <row r="76" spans="1:15">
      <c r="A76" s="6" t="s">
        <v>10</v>
      </c>
      <c r="B76" s="112" t="s">
        <v>92</v>
      </c>
      <c r="C76" s="45">
        <v>17.899999999999999</v>
      </c>
      <c r="D76" s="45">
        <v>11.3</v>
      </c>
      <c r="E76" s="45">
        <v>6.8</v>
      </c>
      <c r="F76" s="45">
        <v>8</v>
      </c>
      <c r="G76" s="45">
        <v>10.3</v>
      </c>
      <c r="H76" s="45">
        <v>11.5</v>
      </c>
      <c r="I76" s="45">
        <v>9.8000000000000007</v>
      </c>
      <c r="J76" s="45">
        <v>8.6</v>
      </c>
      <c r="K76" s="45">
        <v>15.9</v>
      </c>
      <c r="L76" s="110">
        <v>11.4</v>
      </c>
      <c r="M76" s="45">
        <v>4.5999999999999996</v>
      </c>
      <c r="N76" s="45">
        <v>4.7</v>
      </c>
      <c r="O76" s="110">
        <v>4.5</v>
      </c>
    </row>
    <row r="77" spans="1:15">
      <c r="A77" s="6" t="s">
        <v>11</v>
      </c>
      <c r="B77" s="110">
        <v>42.2</v>
      </c>
      <c r="C77" s="45">
        <v>16.3</v>
      </c>
      <c r="D77" s="45">
        <v>4.3</v>
      </c>
      <c r="E77" s="45">
        <v>4.3</v>
      </c>
      <c r="F77" s="45">
        <v>4.3</v>
      </c>
      <c r="G77" s="45">
        <v>4.3</v>
      </c>
      <c r="H77" s="45">
        <v>4.5999999999999996</v>
      </c>
      <c r="I77" s="45">
        <v>5.2</v>
      </c>
      <c r="J77" s="45">
        <v>5.8</v>
      </c>
      <c r="K77" s="45">
        <v>7.1</v>
      </c>
      <c r="L77" s="110">
        <v>5.3</v>
      </c>
      <c r="M77" s="45">
        <v>2.1</v>
      </c>
      <c r="N77" s="45">
        <v>2.2000000000000002</v>
      </c>
      <c r="O77" s="110">
        <v>2.1</v>
      </c>
    </row>
    <row r="78" spans="1:15">
      <c r="A78" s="5" t="s">
        <v>14</v>
      </c>
      <c r="B78" s="105"/>
      <c r="C78" s="45"/>
      <c r="D78" s="45"/>
      <c r="E78" s="45"/>
      <c r="F78" s="45"/>
      <c r="G78" s="45"/>
      <c r="H78" s="45"/>
      <c r="I78" s="45"/>
      <c r="J78" s="45"/>
      <c r="K78" s="45"/>
      <c r="L78" s="105"/>
      <c r="M78" s="45"/>
      <c r="N78" s="45"/>
      <c r="O78" s="105"/>
    </row>
    <row r="79" spans="1:15">
      <c r="A79" s="6" t="s">
        <v>15</v>
      </c>
      <c r="B79" s="110">
        <v>8.9</v>
      </c>
      <c r="C79" s="45">
        <v>2.2000000000000002</v>
      </c>
      <c r="D79" s="45">
        <v>2</v>
      </c>
      <c r="E79" s="45">
        <v>1.3</v>
      </c>
      <c r="F79" s="45">
        <v>1.1000000000000001</v>
      </c>
      <c r="G79" s="45">
        <v>1.6</v>
      </c>
      <c r="H79" s="45">
        <v>1.7</v>
      </c>
      <c r="I79" s="45">
        <v>2</v>
      </c>
      <c r="J79" s="45">
        <v>1.7</v>
      </c>
      <c r="K79" s="45">
        <v>2.2000000000000002</v>
      </c>
      <c r="L79" s="110">
        <v>2.5</v>
      </c>
      <c r="M79" s="45">
        <v>0.6</v>
      </c>
      <c r="N79" s="45">
        <v>0.6</v>
      </c>
      <c r="O79" s="110">
        <v>0.6</v>
      </c>
    </row>
    <row r="80" spans="1:15">
      <c r="A80" s="6" t="s">
        <v>16</v>
      </c>
      <c r="B80" s="110">
        <v>13.6</v>
      </c>
      <c r="C80" s="45">
        <v>9.1999999999999993</v>
      </c>
      <c r="D80" s="45">
        <v>6.7</v>
      </c>
      <c r="E80" s="45">
        <v>6.2</v>
      </c>
      <c r="F80" s="45">
        <v>5.6</v>
      </c>
      <c r="G80" s="45">
        <v>4</v>
      </c>
      <c r="H80" s="45">
        <v>6.2</v>
      </c>
      <c r="I80" s="45">
        <v>4.5999999999999996</v>
      </c>
      <c r="J80" s="45">
        <v>4.4000000000000004</v>
      </c>
      <c r="K80" s="45">
        <v>5.8</v>
      </c>
      <c r="L80" s="110">
        <v>5.5</v>
      </c>
      <c r="M80" s="45">
        <v>2.7</v>
      </c>
      <c r="N80" s="45">
        <v>2.8</v>
      </c>
      <c r="O80" s="110">
        <v>2.6</v>
      </c>
    </row>
    <row r="81" spans="1:15">
      <c r="A81" s="6" t="s">
        <v>17</v>
      </c>
      <c r="B81" s="110">
        <v>24.7</v>
      </c>
      <c r="C81" s="45">
        <v>11.6</v>
      </c>
      <c r="D81" s="45">
        <v>11.2</v>
      </c>
      <c r="E81" s="45">
        <v>10</v>
      </c>
      <c r="F81" s="45">
        <v>9.1999999999999993</v>
      </c>
      <c r="G81" s="45">
        <v>9.6999999999999993</v>
      </c>
      <c r="H81" s="45">
        <v>8.8000000000000007</v>
      </c>
      <c r="I81" s="45">
        <v>9.3000000000000007</v>
      </c>
      <c r="J81" s="45">
        <v>8</v>
      </c>
      <c r="K81" s="45">
        <v>9.6999999999999993</v>
      </c>
      <c r="L81" s="110">
        <v>10.4</v>
      </c>
      <c r="M81" s="45">
        <v>4.8</v>
      </c>
      <c r="N81" s="45">
        <v>4.5</v>
      </c>
      <c r="O81" s="110">
        <v>4.0999999999999996</v>
      </c>
    </row>
    <row r="82" spans="1:15">
      <c r="A82" s="6" t="s">
        <v>18</v>
      </c>
      <c r="B82" s="112" t="s">
        <v>92</v>
      </c>
      <c r="C82" s="45">
        <v>38.6</v>
      </c>
      <c r="D82" s="45">
        <v>24.1</v>
      </c>
      <c r="E82" s="45">
        <v>24.1</v>
      </c>
      <c r="F82" s="45">
        <v>16.2</v>
      </c>
      <c r="G82" s="45">
        <v>19.899999999999999</v>
      </c>
      <c r="H82" s="45">
        <v>23.3</v>
      </c>
      <c r="I82" s="45">
        <v>18.3</v>
      </c>
      <c r="J82" s="45">
        <v>27.1</v>
      </c>
      <c r="K82" s="45">
        <v>28.9</v>
      </c>
      <c r="L82" s="110">
        <v>22.6</v>
      </c>
      <c r="M82" s="45">
        <v>10.4</v>
      </c>
      <c r="N82" s="45">
        <v>10.3</v>
      </c>
      <c r="O82" s="110">
        <v>10.6</v>
      </c>
    </row>
    <row r="83" spans="1:15">
      <c r="A83" s="5" t="s">
        <v>12</v>
      </c>
      <c r="B83" s="105"/>
      <c r="C83" s="45"/>
      <c r="D83" s="45"/>
      <c r="E83" s="45"/>
      <c r="F83" s="45"/>
      <c r="G83" s="45"/>
      <c r="H83" s="45"/>
      <c r="I83" s="45"/>
      <c r="J83" s="45"/>
      <c r="K83" s="45"/>
      <c r="L83" s="105"/>
      <c r="M83" s="45"/>
      <c r="N83" s="45"/>
      <c r="O83" s="105"/>
    </row>
    <row r="84" spans="1:15">
      <c r="A84" s="6" t="s">
        <v>19</v>
      </c>
      <c r="B84" s="110">
        <v>12.6</v>
      </c>
      <c r="C84" s="45">
        <v>2.9</v>
      </c>
      <c r="D84" s="45">
        <v>2.2000000000000002</v>
      </c>
      <c r="E84" s="45">
        <v>1.7</v>
      </c>
      <c r="F84" s="45">
        <v>1.1000000000000001</v>
      </c>
      <c r="G84" s="45">
        <v>1.4</v>
      </c>
      <c r="H84" s="45">
        <v>1.2</v>
      </c>
      <c r="I84" s="45">
        <v>1.9</v>
      </c>
      <c r="J84" s="45">
        <v>2</v>
      </c>
      <c r="K84" s="45">
        <v>2</v>
      </c>
      <c r="L84" s="110">
        <v>1.8</v>
      </c>
      <c r="M84" s="45">
        <v>0.6</v>
      </c>
      <c r="N84" s="45">
        <v>0.6</v>
      </c>
      <c r="O84" s="110">
        <v>0.6</v>
      </c>
    </row>
    <row r="85" spans="1:15">
      <c r="A85" s="6" t="s">
        <v>20</v>
      </c>
      <c r="B85" s="110">
        <v>6.5</v>
      </c>
      <c r="C85" s="45">
        <v>2.2000000000000002</v>
      </c>
      <c r="D85" s="45">
        <v>1.4</v>
      </c>
      <c r="E85" s="45">
        <v>1.5</v>
      </c>
      <c r="F85" s="45">
        <v>1.5</v>
      </c>
      <c r="G85" s="45">
        <v>1.3</v>
      </c>
      <c r="H85" s="45">
        <v>1.8</v>
      </c>
      <c r="I85" s="45">
        <v>1.8</v>
      </c>
      <c r="J85" s="45">
        <v>1.8</v>
      </c>
      <c r="K85" s="45">
        <v>3.3</v>
      </c>
      <c r="L85" s="110">
        <v>2.5</v>
      </c>
      <c r="M85" s="45">
        <v>0.5</v>
      </c>
      <c r="N85" s="45">
        <v>0.5</v>
      </c>
      <c r="O85" s="110">
        <v>0.6</v>
      </c>
    </row>
    <row r="86" spans="1:15">
      <c r="A86" s="8" t="s">
        <v>13</v>
      </c>
      <c r="B86" s="111">
        <v>6.2</v>
      </c>
      <c r="C86" s="47">
        <v>1.7</v>
      </c>
      <c r="D86" s="47">
        <v>1.4</v>
      </c>
      <c r="E86" s="47">
        <v>1.3</v>
      </c>
      <c r="F86" s="47">
        <v>1.1000000000000001</v>
      </c>
      <c r="G86" s="47">
        <v>1</v>
      </c>
      <c r="H86" s="47">
        <v>1.1000000000000001</v>
      </c>
      <c r="I86" s="47">
        <v>1.4</v>
      </c>
      <c r="J86" s="47">
        <v>1.2</v>
      </c>
      <c r="K86" s="47">
        <v>1.9</v>
      </c>
      <c r="L86" s="111">
        <v>1.6</v>
      </c>
      <c r="M86" s="47">
        <v>0.4</v>
      </c>
      <c r="N86" s="47">
        <v>0.4</v>
      </c>
      <c r="O86" s="97">
        <v>0.4</v>
      </c>
    </row>
    <row r="87" spans="1:15">
      <c r="A87" s="121"/>
      <c r="B87" s="188" t="s">
        <v>70</v>
      </c>
      <c r="C87" s="188"/>
      <c r="D87" s="188"/>
      <c r="E87" s="188"/>
      <c r="F87" s="188"/>
      <c r="G87" s="188"/>
      <c r="H87" s="188"/>
      <c r="I87" s="188"/>
      <c r="J87" s="188"/>
      <c r="K87" s="188"/>
      <c r="L87" s="188"/>
      <c r="M87" s="188"/>
      <c r="N87" s="188"/>
      <c r="O87" s="18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10">
        <v>0.3</v>
      </c>
      <c r="C90" s="45">
        <v>0.3</v>
      </c>
      <c r="D90" s="45">
        <v>0.3</v>
      </c>
      <c r="E90" s="45">
        <v>0.2</v>
      </c>
      <c r="F90" s="45">
        <v>0.2</v>
      </c>
      <c r="G90" s="45">
        <v>0.2</v>
      </c>
      <c r="H90" s="45">
        <v>0.2</v>
      </c>
      <c r="I90" s="45">
        <v>0.3</v>
      </c>
      <c r="J90" s="45">
        <v>0.9</v>
      </c>
      <c r="K90" s="45">
        <v>1.1000000000000001</v>
      </c>
      <c r="L90" s="110">
        <v>0.5</v>
      </c>
      <c r="M90" s="45">
        <v>0.1</v>
      </c>
      <c r="N90" s="45">
        <v>0.1</v>
      </c>
      <c r="O90" s="110">
        <v>0.1</v>
      </c>
    </row>
    <row r="91" spans="1:15">
      <c r="A91" s="6" t="s">
        <v>5</v>
      </c>
      <c r="B91" s="110">
        <v>0.7</v>
      </c>
      <c r="C91" s="45">
        <v>0.3</v>
      </c>
      <c r="D91" s="45">
        <v>0.7</v>
      </c>
      <c r="E91" s="45">
        <v>0.4</v>
      </c>
      <c r="F91" s="45">
        <v>0.4</v>
      </c>
      <c r="G91" s="45">
        <v>0.7</v>
      </c>
      <c r="H91" s="45">
        <v>0.3</v>
      </c>
      <c r="I91" s="45">
        <v>0.3</v>
      </c>
      <c r="J91" s="45">
        <v>1.2</v>
      </c>
      <c r="K91" s="45">
        <v>1.3</v>
      </c>
      <c r="L91" s="110">
        <v>0.5</v>
      </c>
      <c r="M91" s="45">
        <v>0.3</v>
      </c>
      <c r="N91" s="45">
        <v>0.2</v>
      </c>
      <c r="O91" s="110">
        <v>0.2</v>
      </c>
    </row>
    <row r="92" spans="1:15">
      <c r="A92" s="6" t="s">
        <v>6</v>
      </c>
      <c r="B92" s="110">
        <v>1.1000000000000001</v>
      </c>
      <c r="C92" s="45">
        <v>1.1000000000000001</v>
      </c>
      <c r="D92" s="45">
        <v>0.8</v>
      </c>
      <c r="E92" s="45">
        <v>0.7</v>
      </c>
      <c r="F92" s="45">
        <v>0.8</v>
      </c>
      <c r="G92" s="45">
        <v>0.8</v>
      </c>
      <c r="H92" s="45">
        <v>1.1000000000000001</v>
      </c>
      <c r="I92" s="45">
        <v>0.6</v>
      </c>
      <c r="J92" s="45">
        <v>1.6</v>
      </c>
      <c r="K92" s="45">
        <v>1.9</v>
      </c>
      <c r="L92" s="110">
        <v>0.8</v>
      </c>
      <c r="M92" s="45">
        <v>0.6</v>
      </c>
      <c r="N92" s="45">
        <v>0.6</v>
      </c>
      <c r="O92" s="110">
        <v>0.6</v>
      </c>
    </row>
    <row r="93" spans="1:15">
      <c r="A93" s="6" t="s">
        <v>7</v>
      </c>
      <c r="B93" s="110">
        <v>0.6</v>
      </c>
      <c r="C93" s="45">
        <v>0.6</v>
      </c>
      <c r="D93" s="45">
        <v>0.6</v>
      </c>
      <c r="E93" s="45">
        <v>0.5</v>
      </c>
      <c r="F93" s="45">
        <v>0.6</v>
      </c>
      <c r="G93" s="45">
        <v>0.6</v>
      </c>
      <c r="H93" s="45">
        <v>0.5</v>
      </c>
      <c r="I93" s="45">
        <v>0.6</v>
      </c>
      <c r="J93" s="45">
        <v>1.6</v>
      </c>
      <c r="K93" s="45">
        <v>1.7</v>
      </c>
      <c r="L93" s="110">
        <v>0.7</v>
      </c>
      <c r="M93" s="45">
        <v>0.2</v>
      </c>
      <c r="N93" s="45">
        <v>0.2</v>
      </c>
      <c r="O93" s="110">
        <v>0.2</v>
      </c>
    </row>
    <row r="94" spans="1:15">
      <c r="A94" s="6" t="s">
        <v>8</v>
      </c>
      <c r="B94" s="110">
        <v>0.5</v>
      </c>
      <c r="C94" s="45">
        <v>0.5</v>
      </c>
      <c r="D94" s="45">
        <v>0.5</v>
      </c>
      <c r="E94" s="45">
        <v>0.5</v>
      </c>
      <c r="F94" s="45">
        <v>0.5</v>
      </c>
      <c r="G94" s="45">
        <v>0.5</v>
      </c>
      <c r="H94" s="45">
        <v>0.4</v>
      </c>
      <c r="I94" s="45">
        <v>0.6</v>
      </c>
      <c r="J94" s="45">
        <v>1.4</v>
      </c>
      <c r="K94" s="45">
        <v>1.7</v>
      </c>
      <c r="L94" s="110">
        <v>0.8</v>
      </c>
      <c r="M94" s="45">
        <v>0.1</v>
      </c>
      <c r="N94" s="45">
        <v>0.1</v>
      </c>
      <c r="O94" s="110">
        <v>0.1</v>
      </c>
    </row>
    <row r="95" spans="1:15">
      <c r="A95" s="6" t="s">
        <v>9</v>
      </c>
      <c r="B95" s="110">
        <v>4.7</v>
      </c>
      <c r="C95" s="45">
        <v>0.9</v>
      </c>
      <c r="D95" s="45">
        <v>0.8</v>
      </c>
      <c r="E95" s="45">
        <v>0.8</v>
      </c>
      <c r="F95" s="45">
        <v>0.9</v>
      </c>
      <c r="G95" s="45">
        <v>0.9</v>
      </c>
      <c r="H95" s="45">
        <v>0.8</v>
      </c>
      <c r="I95" s="45">
        <v>0.8</v>
      </c>
      <c r="J95" s="45">
        <v>1.9</v>
      </c>
      <c r="K95" s="45">
        <v>2.1</v>
      </c>
      <c r="L95" s="110">
        <v>0.8</v>
      </c>
      <c r="M95" s="45">
        <v>0.1</v>
      </c>
      <c r="N95" s="45">
        <v>0.1</v>
      </c>
      <c r="O95" s="110">
        <v>0.4</v>
      </c>
    </row>
    <row r="96" spans="1:15">
      <c r="A96" s="6" t="s">
        <v>10</v>
      </c>
      <c r="B96" s="110">
        <v>7</v>
      </c>
      <c r="C96" s="45">
        <v>11</v>
      </c>
      <c r="D96" s="45">
        <v>7.5</v>
      </c>
      <c r="E96" s="45">
        <v>5.7</v>
      </c>
      <c r="F96" s="45">
        <v>5.9</v>
      </c>
      <c r="G96" s="45">
        <v>9.1</v>
      </c>
      <c r="H96" s="45">
        <v>6.9</v>
      </c>
      <c r="I96" s="45">
        <v>5.3</v>
      </c>
      <c r="J96" s="45">
        <v>4.2</v>
      </c>
      <c r="K96" s="45">
        <v>4.7</v>
      </c>
      <c r="L96" s="110">
        <v>4.4000000000000004</v>
      </c>
      <c r="M96" s="45">
        <v>4</v>
      </c>
      <c r="N96" s="45">
        <v>4.3</v>
      </c>
      <c r="O96" s="110">
        <v>4.0999999999999996</v>
      </c>
    </row>
    <row r="97" spans="1:15">
      <c r="A97" s="6" t="s">
        <v>11</v>
      </c>
      <c r="B97" s="110">
        <v>1.8</v>
      </c>
      <c r="C97" s="45">
        <v>2.1</v>
      </c>
      <c r="D97" s="45">
        <v>1.5</v>
      </c>
      <c r="E97" s="45">
        <v>1.4</v>
      </c>
      <c r="F97" s="45">
        <v>1.4</v>
      </c>
      <c r="G97" s="45">
        <v>1.6</v>
      </c>
      <c r="H97" s="45">
        <v>1.6</v>
      </c>
      <c r="I97" s="45">
        <v>1.6</v>
      </c>
      <c r="J97" s="45">
        <v>3.1</v>
      </c>
      <c r="K97" s="45">
        <v>3.5</v>
      </c>
      <c r="L97" s="110">
        <v>1.2</v>
      </c>
      <c r="M97" s="45">
        <v>0.2</v>
      </c>
      <c r="N97" s="45">
        <v>0.2</v>
      </c>
      <c r="O97" s="110">
        <v>0.2</v>
      </c>
    </row>
    <row r="98" spans="1:15">
      <c r="A98" s="5" t="s">
        <v>14</v>
      </c>
      <c r="B98" s="105"/>
      <c r="C98" s="45"/>
      <c r="D98" s="45"/>
      <c r="E98" s="45"/>
      <c r="F98" s="45"/>
      <c r="G98" s="45"/>
      <c r="H98" s="45"/>
      <c r="I98" s="45"/>
      <c r="J98" s="45"/>
      <c r="K98" s="45"/>
      <c r="L98" s="105"/>
      <c r="M98" s="45"/>
      <c r="N98" s="45"/>
      <c r="O98" s="105"/>
    </row>
    <row r="99" spans="1:15">
      <c r="A99" s="6" t="s">
        <v>15</v>
      </c>
      <c r="B99" s="110">
        <v>0.8</v>
      </c>
      <c r="C99" s="45">
        <v>1</v>
      </c>
      <c r="D99" s="45">
        <v>0.9</v>
      </c>
      <c r="E99" s="45">
        <v>0.9</v>
      </c>
      <c r="F99" s="45">
        <v>0.6</v>
      </c>
      <c r="G99" s="45">
        <v>0.9</v>
      </c>
      <c r="H99" s="45">
        <v>0.8</v>
      </c>
      <c r="I99" s="45">
        <v>1</v>
      </c>
      <c r="J99" s="45">
        <v>1.1000000000000001</v>
      </c>
      <c r="K99" s="45">
        <v>1.4</v>
      </c>
      <c r="L99" s="110">
        <v>1.4</v>
      </c>
      <c r="M99" s="45">
        <v>0.5</v>
      </c>
      <c r="N99" s="45">
        <v>0.5</v>
      </c>
      <c r="O99" s="110">
        <v>0.5</v>
      </c>
    </row>
    <row r="100" spans="1:15">
      <c r="A100" s="6" t="s">
        <v>16</v>
      </c>
      <c r="B100" s="110">
        <v>3.5</v>
      </c>
      <c r="C100" s="45">
        <v>5.6</v>
      </c>
      <c r="D100" s="45">
        <v>5.9</v>
      </c>
      <c r="E100" s="45">
        <v>4.9000000000000004</v>
      </c>
      <c r="F100" s="45">
        <v>4.0999999999999996</v>
      </c>
      <c r="G100" s="45">
        <v>3.8</v>
      </c>
      <c r="H100" s="45">
        <v>4.0999999999999996</v>
      </c>
      <c r="I100" s="45">
        <v>4.0999999999999996</v>
      </c>
      <c r="J100" s="45">
        <v>3.9</v>
      </c>
      <c r="K100" s="45">
        <v>4.5999999999999996</v>
      </c>
      <c r="L100" s="110">
        <v>4.4000000000000004</v>
      </c>
      <c r="M100" s="45">
        <v>2.5</v>
      </c>
      <c r="N100" s="45">
        <v>2.6</v>
      </c>
      <c r="O100" s="110">
        <v>2.2999999999999998</v>
      </c>
    </row>
    <row r="101" spans="1:15">
      <c r="A101" s="6" t="s">
        <v>17</v>
      </c>
      <c r="B101" s="110">
        <v>6.1</v>
      </c>
      <c r="C101" s="45">
        <v>10.5</v>
      </c>
      <c r="D101" s="45">
        <v>9.4</v>
      </c>
      <c r="E101" s="45">
        <v>7.3</v>
      </c>
      <c r="F101" s="45">
        <v>6.7</v>
      </c>
      <c r="G101" s="45">
        <v>8.4</v>
      </c>
      <c r="H101" s="45">
        <v>6.9</v>
      </c>
      <c r="I101" s="45">
        <v>5.2</v>
      </c>
      <c r="J101" s="45">
        <v>6.9</v>
      </c>
      <c r="K101" s="45">
        <v>5.7</v>
      </c>
      <c r="L101" s="110">
        <v>7</v>
      </c>
      <c r="M101" s="45">
        <v>3.6</v>
      </c>
      <c r="N101" s="45">
        <v>3.4</v>
      </c>
      <c r="O101" s="110">
        <v>3.1</v>
      </c>
    </row>
    <row r="102" spans="1:15">
      <c r="A102" s="6" t="s">
        <v>18</v>
      </c>
      <c r="B102" s="110">
        <v>23</v>
      </c>
      <c r="C102" s="45">
        <v>21.8</v>
      </c>
      <c r="D102" s="45">
        <v>15.1</v>
      </c>
      <c r="E102" s="45">
        <v>18</v>
      </c>
      <c r="F102" s="45">
        <v>17</v>
      </c>
      <c r="G102" s="45">
        <v>17.8</v>
      </c>
      <c r="H102" s="45">
        <v>20.5</v>
      </c>
      <c r="I102" s="45">
        <v>12.8</v>
      </c>
      <c r="J102" s="45">
        <v>24.2</v>
      </c>
      <c r="K102" s="45">
        <v>21.4</v>
      </c>
      <c r="L102" s="110">
        <v>16.399999999999999</v>
      </c>
      <c r="M102" s="45">
        <v>9.4</v>
      </c>
      <c r="N102" s="45">
        <v>8.8000000000000007</v>
      </c>
      <c r="O102" s="110">
        <v>9.1</v>
      </c>
    </row>
    <row r="103" spans="1:15">
      <c r="A103" s="5" t="s">
        <v>12</v>
      </c>
      <c r="B103" s="105"/>
      <c r="C103" s="45"/>
      <c r="D103" s="45"/>
      <c r="E103" s="45"/>
      <c r="F103" s="45"/>
      <c r="G103" s="45"/>
      <c r="H103" s="45"/>
      <c r="I103" s="45"/>
      <c r="J103" s="45"/>
      <c r="K103" s="45"/>
      <c r="L103" s="105"/>
      <c r="M103" s="45"/>
      <c r="N103" s="45"/>
      <c r="O103" s="105"/>
    </row>
    <row r="104" spans="1:15">
      <c r="A104" s="6" t="s">
        <v>19</v>
      </c>
      <c r="B104" s="110">
        <v>0.5</v>
      </c>
      <c r="C104" s="45">
        <v>0.3</v>
      </c>
      <c r="D104" s="45">
        <v>0.5</v>
      </c>
      <c r="E104" s="45">
        <v>0.2</v>
      </c>
      <c r="F104" s="45">
        <v>0.2</v>
      </c>
      <c r="G104" s="45">
        <v>0.4</v>
      </c>
      <c r="H104" s="45">
        <v>0.2</v>
      </c>
      <c r="I104" s="45">
        <v>0.3</v>
      </c>
      <c r="J104" s="45">
        <v>1</v>
      </c>
      <c r="K104" s="45">
        <v>1</v>
      </c>
      <c r="L104" s="110">
        <v>0.4</v>
      </c>
      <c r="M104" s="45">
        <v>0.2</v>
      </c>
      <c r="N104" s="45">
        <v>0.2</v>
      </c>
      <c r="O104" s="110">
        <v>0.2</v>
      </c>
    </row>
    <row r="105" spans="1:15">
      <c r="A105" s="6" t="s">
        <v>20</v>
      </c>
      <c r="B105" s="110">
        <v>0.4</v>
      </c>
      <c r="C105" s="45">
        <v>0.3</v>
      </c>
      <c r="D105" s="45">
        <v>0.2</v>
      </c>
      <c r="E105" s="45">
        <v>0.2</v>
      </c>
      <c r="F105" s="45">
        <v>0.2</v>
      </c>
      <c r="G105" s="45">
        <v>0.2</v>
      </c>
      <c r="H105" s="45">
        <v>0.3</v>
      </c>
      <c r="I105" s="45">
        <v>0.2</v>
      </c>
      <c r="J105" s="45">
        <v>0.7</v>
      </c>
      <c r="K105" s="45">
        <v>0.8</v>
      </c>
      <c r="L105" s="110">
        <v>0.3</v>
      </c>
      <c r="M105" s="45">
        <v>0.1</v>
      </c>
      <c r="N105" s="45">
        <v>0.1</v>
      </c>
      <c r="O105" s="110">
        <v>0.1</v>
      </c>
    </row>
    <row r="106" spans="1:15">
      <c r="A106" s="8" t="s">
        <v>13</v>
      </c>
      <c r="B106" s="111">
        <v>0.3</v>
      </c>
      <c r="C106" s="47">
        <v>0.2</v>
      </c>
      <c r="D106" s="47">
        <v>0.3</v>
      </c>
      <c r="E106" s="47">
        <v>0.2</v>
      </c>
      <c r="F106" s="47">
        <v>0.2</v>
      </c>
      <c r="G106" s="47">
        <v>0.2</v>
      </c>
      <c r="H106" s="47">
        <v>0.2</v>
      </c>
      <c r="I106" s="47">
        <v>0.2</v>
      </c>
      <c r="J106" s="47">
        <v>0.5</v>
      </c>
      <c r="K106" s="47">
        <v>0.6</v>
      </c>
      <c r="L106" s="111">
        <v>0.2</v>
      </c>
      <c r="M106" s="47">
        <v>0.1</v>
      </c>
      <c r="N106" s="47">
        <v>0.1</v>
      </c>
      <c r="O106" s="97">
        <v>0.1</v>
      </c>
    </row>
    <row r="107" spans="1:15">
      <c r="A107" s="121"/>
      <c r="B107" s="188" t="s">
        <v>69</v>
      </c>
      <c r="C107" s="188"/>
      <c r="D107" s="188"/>
      <c r="E107" s="188"/>
      <c r="F107" s="188"/>
      <c r="G107" s="188"/>
      <c r="H107" s="188"/>
      <c r="I107" s="188"/>
      <c r="J107" s="188"/>
      <c r="K107" s="188"/>
      <c r="L107" s="188"/>
      <c r="M107" s="188"/>
      <c r="N107" s="188"/>
      <c r="O107" s="18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10">
        <v>13.9</v>
      </c>
      <c r="C110" s="45">
        <v>4.2</v>
      </c>
      <c r="D110" s="45">
        <v>2.4</v>
      </c>
      <c r="E110" s="45">
        <v>1.8</v>
      </c>
      <c r="F110" s="45">
        <v>2.1</v>
      </c>
      <c r="G110" s="45">
        <v>2.1</v>
      </c>
      <c r="H110" s="45">
        <v>2.5</v>
      </c>
      <c r="I110" s="45">
        <v>3</v>
      </c>
      <c r="J110" s="45">
        <v>1.9</v>
      </c>
      <c r="K110" s="45">
        <v>3.6</v>
      </c>
      <c r="L110" s="110">
        <v>2.8</v>
      </c>
      <c r="M110" s="45">
        <v>1</v>
      </c>
      <c r="N110" s="45">
        <v>1</v>
      </c>
      <c r="O110" s="110">
        <v>0.8</v>
      </c>
    </row>
    <row r="111" spans="1:15">
      <c r="A111" s="6" t="s">
        <v>5</v>
      </c>
      <c r="B111" s="110">
        <v>17.5</v>
      </c>
      <c r="C111" s="45">
        <v>3.1</v>
      </c>
      <c r="D111" s="45">
        <v>2</v>
      </c>
      <c r="E111" s="45">
        <v>2.4</v>
      </c>
      <c r="F111" s="45">
        <v>2.1</v>
      </c>
      <c r="G111" s="45">
        <v>2.4</v>
      </c>
      <c r="H111" s="45">
        <v>2.2000000000000002</v>
      </c>
      <c r="I111" s="45">
        <v>2.6</v>
      </c>
      <c r="J111" s="45">
        <v>2.7</v>
      </c>
      <c r="K111" s="45">
        <v>4.7</v>
      </c>
      <c r="L111" s="110">
        <v>4</v>
      </c>
      <c r="M111" s="45">
        <v>1</v>
      </c>
      <c r="N111" s="45">
        <v>0.9</v>
      </c>
      <c r="O111" s="110">
        <v>1</v>
      </c>
    </row>
    <row r="112" spans="1:15">
      <c r="A112" s="6" t="s">
        <v>6</v>
      </c>
      <c r="B112" s="110">
        <v>9.1</v>
      </c>
      <c r="C112" s="45">
        <v>4.2</v>
      </c>
      <c r="D112" s="45">
        <v>3.4</v>
      </c>
      <c r="E112" s="45">
        <v>3</v>
      </c>
      <c r="F112" s="45">
        <v>2.4</v>
      </c>
      <c r="G112" s="45">
        <v>1.9</v>
      </c>
      <c r="H112" s="45">
        <v>4.2</v>
      </c>
      <c r="I112" s="45">
        <v>2.5</v>
      </c>
      <c r="J112" s="45">
        <v>3.9</v>
      </c>
      <c r="K112" s="45">
        <v>4.5</v>
      </c>
      <c r="L112" s="110">
        <v>3.8</v>
      </c>
      <c r="M112" s="45">
        <v>1.2</v>
      </c>
      <c r="N112" s="45">
        <v>1</v>
      </c>
      <c r="O112" s="110">
        <v>1</v>
      </c>
    </row>
    <row r="113" spans="1:15">
      <c r="A113" s="6" t="s">
        <v>7</v>
      </c>
      <c r="B113" s="110">
        <v>23.3</v>
      </c>
      <c r="C113" s="45">
        <v>7.2</v>
      </c>
      <c r="D113" s="45">
        <v>4.4000000000000004</v>
      </c>
      <c r="E113" s="45">
        <v>3.2</v>
      </c>
      <c r="F113" s="45">
        <v>3</v>
      </c>
      <c r="G113" s="45">
        <v>3.5</v>
      </c>
      <c r="H113" s="45">
        <v>4.5</v>
      </c>
      <c r="I113" s="45">
        <v>4</v>
      </c>
      <c r="J113" s="45">
        <v>5.4</v>
      </c>
      <c r="K113" s="45">
        <v>4.7</v>
      </c>
      <c r="L113" s="110">
        <v>5</v>
      </c>
      <c r="M113" s="45">
        <v>1.3</v>
      </c>
      <c r="N113" s="45">
        <v>1.5</v>
      </c>
      <c r="O113" s="110">
        <v>1.4</v>
      </c>
    </row>
    <row r="114" spans="1:15">
      <c r="A114" s="6" t="s">
        <v>8</v>
      </c>
      <c r="B114" s="110">
        <v>11.7</v>
      </c>
      <c r="C114" s="45">
        <v>6.4</v>
      </c>
      <c r="D114" s="45">
        <v>3.1</v>
      </c>
      <c r="E114" s="45">
        <v>3.4</v>
      </c>
      <c r="F114" s="45">
        <v>2.6</v>
      </c>
      <c r="G114" s="45">
        <v>4.5</v>
      </c>
      <c r="H114" s="45">
        <v>3.9</v>
      </c>
      <c r="I114" s="45">
        <v>4.8</v>
      </c>
      <c r="J114" s="45">
        <v>4.9000000000000004</v>
      </c>
      <c r="K114" s="45">
        <v>4.2</v>
      </c>
      <c r="L114" s="110">
        <v>4.9000000000000004</v>
      </c>
      <c r="M114" s="45">
        <v>1.4</v>
      </c>
      <c r="N114" s="45">
        <v>1.3</v>
      </c>
      <c r="O114" s="110">
        <v>1.3</v>
      </c>
    </row>
    <row r="115" spans="1:15">
      <c r="A115" s="6" t="s">
        <v>9</v>
      </c>
      <c r="B115" s="110">
        <v>32.799999999999997</v>
      </c>
      <c r="C115" s="45">
        <v>7.5</v>
      </c>
      <c r="D115" s="45">
        <v>4.0999999999999996</v>
      </c>
      <c r="E115" s="45">
        <v>3.9</v>
      </c>
      <c r="F115" s="45">
        <v>3.7</v>
      </c>
      <c r="G115" s="45">
        <v>6.9</v>
      </c>
      <c r="H115" s="45">
        <v>4.9000000000000004</v>
      </c>
      <c r="I115" s="45">
        <v>5.9</v>
      </c>
      <c r="J115" s="45">
        <v>4</v>
      </c>
      <c r="K115" s="45">
        <v>5.7</v>
      </c>
      <c r="L115" s="110">
        <v>5.4</v>
      </c>
      <c r="M115" s="45">
        <v>2</v>
      </c>
      <c r="N115" s="45">
        <v>2.2000000000000002</v>
      </c>
      <c r="O115" s="110">
        <v>2.1</v>
      </c>
    </row>
    <row r="116" spans="1:15">
      <c r="A116" s="6" t="s">
        <v>10</v>
      </c>
      <c r="B116" s="112" t="s">
        <v>92</v>
      </c>
      <c r="C116" s="45">
        <v>14.1</v>
      </c>
      <c r="D116" s="45">
        <v>8.5</v>
      </c>
      <c r="E116" s="45">
        <v>3.7</v>
      </c>
      <c r="F116" s="45">
        <v>5.4</v>
      </c>
      <c r="G116" s="45">
        <v>4.8</v>
      </c>
      <c r="H116" s="45">
        <v>9.1999999999999993</v>
      </c>
      <c r="I116" s="45">
        <v>8.1999999999999993</v>
      </c>
      <c r="J116" s="45">
        <v>7.5</v>
      </c>
      <c r="K116" s="45">
        <v>15.2</v>
      </c>
      <c r="L116" s="110">
        <v>10.5</v>
      </c>
      <c r="M116" s="45">
        <v>2.2999999999999998</v>
      </c>
      <c r="N116" s="45">
        <v>1.9</v>
      </c>
      <c r="O116" s="110">
        <v>1.9</v>
      </c>
    </row>
    <row r="117" spans="1:15">
      <c r="A117" s="6" t="s">
        <v>11</v>
      </c>
      <c r="B117" s="110">
        <v>42.2</v>
      </c>
      <c r="C117" s="45">
        <v>16.2</v>
      </c>
      <c r="D117" s="45">
        <v>4</v>
      </c>
      <c r="E117" s="45">
        <v>4.0999999999999996</v>
      </c>
      <c r="F117" s="45">
        <v>4.0999999999999996</v>
      </c>
      <c r="G117" s="45">
        <v>4</v>
      </c>
      <c r="H117" s="45">
        <v>4.3</v>
      </c>
      <c r="I117" s="45">
        <v>4.9000000000000004</v>
      </c>
      <c r="J117" s="45">
        <v>4.9000000000000004</v>
      </c>
      <c r="K117" s="45">
        <v>6.2</v>
      </c>
      <c r="L117" s="110">
        <v>5.2</v>
      </c>
      <c r="M117" s="45">
        <v>2.1</v>
      </c>
      <c r="N117" s="45">
        <v>2.2000000000000002</v>
      </c>
      <c r="O117" s="110">
        <v>2.1</v>
      </c>
    </row>
    <row r="118" spans="1:15">
      <c r="A118" s="5" t="s">
        <v>14</v>
      </c>
      <c r="B118" s="105"/>
      <c r="C118" s="45"/>
      <c r="D118" s="45"/>
      <c r="E118" s="45"/>
      <c r="F118" s="45"/>
      <c r="G118" s="45"/>
      <c r="H118" s="45"/>
      <c r="I118" s="45"/>
      <c r="J118" s="45"/>
      <c r="K118" s="45"/>
      <c r="L118" s="105"/>
      <c r="M118" s="45"/>
      <c r="N118" s="45"/>
      <c r="O118" s="105"/>
    </row>
    <row r="119" spans="1:15">
      <c r="A119" s="6" t="s">
        <v>15</v>
      </c>
      <c r="B119" s="110">
        <v>8.9</v>
      </c>
      <c r="C119" s="45">
        <v>2</v>
      </c>
      <c r="D119" s="45">
        <v>1.8</v>
      </c>
      <c r="E119" s="45">
        <v>0.9</v>
      </c>
      <c r="F119" s="45">
        <v>0.9</v>
      </c>
      <c r="G119" s="45">
        <v>1.3</v>
      </c>
      <c r="H119" s="45">
        <v>1.5</v>
      </c>
      <c r="I119" s="45">
        <v>1.7</v>
      </c>
      <c r="J119" s="45">
        <v>1.3</v>
      </c>
      <c r="K119" s="45">
        <v>1.7</v>
      </c>
      <c r="L119" s="110">
        <v>2.1</v>
      </c>
      <c r="M119" s="45">
        <v>0.3</v>
      </c>
      <c r="N119" s="45">
        <v>0.3</v>
      </c>
      <c r="O119" s="110">
        <v>0.3</v>
      </c>
    </row>
    <row r="120" spans="1:15">
      <c r="A120" s="6" t="s">
        <v>16</v>
      </c>
      <c r="B120" s="110">
        <v>13.1</v>
      </c>
      <c r="C120" s="45">
        <v>7.3</v>
      </c>
      <c r="D120" s="45">
        <v>3.2</v>
      </c>
      <c r="E120" s="45">
        <v>3.8</v>
      </c>
      <c r="F120" s="45">
        <v>3.8</v>
      </c>
      <c r="G120" s="45">
        <v>1.2</v>
      </c>
      <c r="H120" s="45">
        <v>4.7</v>
      </c>
      <c r="I120" s="45">
        <v>2.1</v>
      </c>
      <c r="J120" s="45">
        <v>2</v>
      </c>
      <c r="K120" s="45">
        <v>3.5</v>
      </c>
      <c r="L120" s="110">
        <v>3.3</v>
      </c>
      <c r="M120" s="45">
        <v>1</v>
      </c>
      <c r="N120" s="45">
        <v>1</v>
      </c>
      <c r="O120" s="110">
        <v>1.2</v>
      </c>
    </row>
    <row r="121" spans="1:15">
      <c r="A121" s="6" t="s">
        <v>17</v>
      </c>
      <c r="B121" s="110">
        <v>23.9</v>
      </c>
      <c r="C121" s="45">
        <v>4.9000000000000004</v>
      </c>
      <c r="D121" s="45">
        <v>6.1</v>
      </c>
      <c r="E121" s="45">
        <v>6.8</v>
      </c>
      <c r="F121" s="45">
        <v>6.3</v>
      </c>
      <c r="G121" s="45">
        <v>4.9000000000000004</v>
      </c>
      <c r="H121" s="45">
        <v>5.5</v>
      </c>
      <c r="I121" s="45">
        <v>7.7</v>
      </c>
      <c r="J121" s="45">
        <v>4</v>
      </c>
      <c r="K121" s="45">
        <v>7.8</v>
      </c>
      <c r="L121" s="110">
        <v>7.7</v>
      </c>
      <c r="M121" s="45">
        <v>3.2</v>
      </c>
      <c r="N121" s="45">
        <v>2.9</v>
      </c>
      <c r="O121" s="110">
        <v>2.7</v>
      </c>
    </row>
    <row r="122" spans="1:15">
      <c r="A122" s="6" t="s">
        <v>18</v>
      </c>
      <c r="B122" s="112" t="s">
        <v>92</v>
      </c>
      <c r="C122" s="45">
        <v>31.9</v>
      </c>
      <c r="D122" s="45">
        <v>18.8</v>
      </c>
      <c r="E122" s="45">
        <v>16</v>
      </c>
      <c r="F122" s="45">
        <v>12.9</v>
      </c>
      <c r="G122" s="45">
        <v>8.9</v>
      </c>
      <c r="H122" s="45">
        <v>11.1</v>
      </c>
      <c r="I122" s="45">
        <v>13.1</v>
      </c>
      <c r="J122" s="45">
        <v>12.2</v>
      </c>
      <c r="K122" s="45">
        <v>19.399999999999999</v>
      </c>
      <c r="L122" s="110">
        <v>15.5</v>
      </c>
      <c r="M122" s="45">
        <v>4.4000000000000004</v>
      </c>
      <c r="N122" s="45">
        <v>5.4</v>
      </c>
      <c r="O122" s="110">
        <v>5.4</v>
      </c>
    </row>
    <row r="123" spans="1:15">
      <c r="A123" s="5" t="s">
        <v>12</v>
      </c>
      <c r="B123" s="105"/>
      <c r="C123" s="45"/>
      <c r="D123" s="45"/>
      <c r="E123" s="45"/>
      <c r="F123" s="45"/>
      <c r="G123" s="45"/>
      <c r="H123" s="45"/>
      <c r="I123" s="45"/>
      <c r="J123" s="45"/>
      <c r="K123" s="45"/>
      <c r="L123" s="105"/>
      <c r="M123" s="45"/>
      <c r="N123" s="45"/>
      <c r="O123" s="105"/>
    </row>
    <row r="124" spans="1:15">
      <c r="A124" s="6" t="s">
        <v>19</v>
      </c>
      <c r="B124" s="110">
        <v>12.6</v>
      </c>
      <c r="C124" s="45">
        <v>2.9</v>
      </c>
      <c r="D124" s="45">
        <v>2.1</v>
      </c>
      <c r="E124" s="45">
        <v>1.7</v>
      </c>
      <c r="F124" s="45">
        <v>1.1000000000000001</v>
      </c>
      <c r="G124" s="45">
        <v>1.3</v>
      </c>
      <c r="H124" s="45">
        <v>1.2</v>
      </c>
      <c r="I124" s="45">
        <v>1.9</v>
      </c>
      <c r="J124" s="45">
        <v>1.7</v>
      </c>
      <c r="K124" s="45">
        <v>1.7</v>
      </c>
      <c r="L124" s="110">
        <v>1.8</v>
      </c>
      <c r="M124" s="45">
        <v>0.6</v>
      </c>
      <c r="N124" s="45">
        <v>0.6</v>
      </c>
      <c r="O124" s="110">
        <v>0.6</v>
      </c>
    </row>
    <row r="125" spans="1:15">
      <c r="A125" s="6" t="s">
        <v>20</v>
      </c>
      <c r="B125" s="110">
        <v>6.5</v>
      </c>
      <c r="C125" s="45">
        <v>2.2000000000000002</v>
      </c>
      <c r="D125" s="45">
        <v>1.4</v>
      </c>
      <c r="E125" s="45">
        <v>1.5</v>
      </c>
      <c r="F125" s="45">
        <v>1.5</v>
      </c>
      <c r="G125" s="45">
        <v>1.3</v>
      </c>
      <c r="H125" s="45">
        <v>1.8</v>
      </c>
      <c r="I125" s="45">
        <v>1.8</v>
      </c>
      <c r="J125" s="45">
        <v>1.7</v>
      </c>
      <c r="K125" s="45">
        <v>3.2</v>
      </c>
      <c r="L125" s="110">
        <v>2.5</v>
      </c>
      <c r="M125" s="45">
        <v>0.5</v>
      </c>
      <c r="N125" s="45">
        <v>0.5</v>
      </c>
      <c r="O125" s="110">
        <v>0.6</v>
      </c>
    </row>
    <row r="126" spans="1:15">
      <c r="A126" s="8" t="s">
        <v>13</v>
      </c>
      <c r="B126" s="111">
        <v>6.2</v>
      </c>
      <c r="C126" s="47">
        <v>1.7</v>
      </c>
      <c r="D126" s="47">
        <v>1.4</v>
      </c>
      <c r="E126" s="47">
        <v>1.3</v>
      </c>
      <c r="F126" s="47">
        <v>1.1000000000000001</v>
      </c>
      <c r="G126" s="47">
        <v>1</v>
      </c>
      <c r="H126" s="47">
        <v>1.1000000000000001</v>
      </c>
      <c r="I126" s="47">
        <v>1.4</v>
      </c>
      <c r="J126" s="47">
        <v>1.1000000000000001</v>
      </c>
      <c r="K126" s="47">
        <v>1.8</v>
      </c>
      <c r="L126" s="111">
        <v>1.6</v>
      </c>
      <c r="M126" s="47">
        <v>0.4</v>
      </c>
      <c r="N126" s="47">
        <v>0.4</v>
      </c>
      <c r="O126" s="97">
        <v>0.4</v>
      </c>
    </row>
    <row r="127" spans="1:15">
      <c r="A127" s="119"/>
      <c r="B127" s="187" t="s">
        <v>68</v>
      </c>
      <c r="C127" s="187"/>
      <c r="D127" s="187"/>
      <c r="E127" s="187"/>
      <c r="F127" s="187"/>
      <c r="G127" s="187"/>
      <c r="H127" s="187"/>
      <c r="I127" s="187"/>
      <c r="J127" s="187"/>
      <c r="K127" s="187"/>
      <c r="L127" s="187"/>
      <c r="M127" s="187"/>
      <c r="N127" s="187"/>
      <c r="O127" s="18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10">
        <v>1.4</v>
      </c>
      <c r="C130" s="45">
        <v>4.0999999999999996</v>
      </c>
      <c r="D130" s="45">
        <v>3.5</v>
      </c>
      <c r="E130" s="45">
        <v>2.7</v>
      </c>
      <c r="F130" s="45">
        <v>3.2</v>
      </c>
      <c r="G130" s="45">
        <v>3.1</v>
      </c>
      <c r="H130" s="45">
        <v>3.4</v>
      </c>
      <c r="I130" s="45">
        <v>4.0999999999999996</v>
      </c>
      <c r="J130" s="45">
        <v>2.5</v>
      </c>
      <c r="K130" s="45">
        <v>4.0999999999999996</v>
      </c>
      <c r="L130" s="110">
        <v>3</v>
      </c>
      <c r="M130" s="45">
        <v>1.4</v>
      </c>
      <c r="N130" s="45">
        <v>1.4</v>
      </c>
      <c r="O130" s="110">
        <v>1</v>
      </c>
    </row>
    <row r="131" spans="1:15">
      <c r="A131" s="6" t="s">
        <v>5</v>
      </c>
      <c r="B131" s="110">
        <v>2</v>
      </c>
      <c r="C131" s="45">
        <v>3</v>
      </c>
      <c r="D131" s="45">
        <v>3</v>
      </c>
      <c r="E131" s="45">
        <v>3.7</v>
      </c>
      <c r="F131" s="45">
        <v>3.3</v>
      </c>
      <c r="G131" s="45">
        <v>3.5</v>
      </c>
      <c r="H131" s="45">
        <v>3.2</v>
      </c>
      <c r="I131" s="45">
        <v>3.4</v>
      </c>
      <c r="J131" s="45">
        <v>3.5</v>
      </c>
      <c r="K131" s="45">
        <v>5.3</v>
      </c>
      <c r="L131" s="110">
        <v>3.8</v>
      </c>
      <c r="M131" s="45">
        <v>1.4</v>
      </c>
      <c r="N131" s="45">
        <v>1.2</v>
      </c>
      <c r="O131" s="110">
        <v>1.2</v>
      </c>
    </row>
    <row r="132" spans="1:15">
      <c r="A132" s="6" t="s">
        <v>6</v>
      </c>
      <c r="B132" s="110">
        <v>3</v>
      </c>
      <c r="C132" s="45">
        <v>4.3</v>
      </c>
      <c r="D132" s="45">
        <v>4.7</v>
      </c>
      <c r="E132" s="45">
        <v>4.4000000000000004</v>
      </c>
      <c r="F132" s="45">
        <v>3.5</v>
      </c>
      <c r="G132" s="45">
        <v>2.6</v>
      </c>
      <c r="H132" s="45">
        <v>5.6</v>
      </c>
      <c r="I132" s="45">
        <v>3.1</v>
      </c>
      <c r="J132" s="45">
        <v>4.3</v>
      </c>
      <c r="K132" s="45">
        <v>4.9000000000000004</v>
      </c>
      <c r="L132" s="110">
        <v>3.4</v>
      </c>
      <c r="M132" s="45">
        <v>1.6</v>
      </c>
      <c r="N132" s="45">
        <v>1.3</v>
      </c>
      <c r="O132" s="110">
        <v>1.2</v>
      </c>
    </row>
    <row r="133" spans="1:15">
      <c r="A133" s="6" t="s">
        <v>7</v>
      </c>
      <c r="B133" s="110">
        <v>4</v>
      </c>
      <c r="C133" s="45">
        <v>5.8</v>
      </c>
      <c r="D133" s="45">
        <v>5.4</v>
      </c>
      <c r="E133" s="45">
        <v>4.4000000000000004</v>
      </c>
      <c r="F133" s="45">
        <v>4.2</v>
      </c>
      <c r="G133" s="45">
        <v>4.5999999999999996</v>
      </c>
      <c r="H133" s="45">
        <v>5.8</v>
      </c>
      <c r="I133" s="45">
        <v>4.8</v>
      </c>
      <c r="J133" s="45">
        <v>6.2</v>
      </c>
      <c r="K133" s="45">
        <v>5.0999999999999996</v>
      </c>
      <c r="L133" s="110">
        <v>4.5999999999999996</v>
      </c>
      <c r="M133" s="45">
        <v>1.6</v>
      </c>
      <c r="N133" s="45">
        <v>1.8</v>
      </c>
      <c r="O133" s="110">
        <v>1.5</v>
      </c>
    </row>
    <row r="134" spans="1:15">
      <c r="A134" s="6" t="s">
        <v>8</v>
      </c>
      <c r="B134" s="110">
        <v>3.6</v>
      </c>
      <c r="C134" s="45">
        <v>5.9</v>
      </c>
      <c r="D134" s="45">
        <v>4.3</v>
      </c>
      <c r="E134" s="45">
        <v>4.8</v>
      </c>
      <c r="F134" s="45">
        <v>4</v>
      </c>
      <c r="G134" s="45">
        <v>6.1</v>
      </c>
      <c r="H134" s="45">
        <v>5</v>
      </c>
      <c r="I134" s="45">
        <v>6.4</v>
      </c>
      <c r="J134" s="45">
        <v>5.3</v>
      </c>
      <c r="K134" s="45">
        <v>4.5999999999999996</v>
      </c>
      <c r="L134" s="110">
        <v>4.8</v>
      </c>
      <c r="M134" s="45">
        <v>1.9</v>
      </c>
      <c r="N134" s="45">
        <v>1.7</v>
      </c>
      <c r="O134" s="110">
        <v>1.5</v>
      </c>
    </row>
    <row r="135" spans="1:15">
      <c r="A135" s="6" t="s">
        <v>9</v>
      </c>
      <c r="B135" s="110">
        <v>3.9</v>
      </c>
      <c r="C135" s="45">
        <v>7.1</v>
      </c>
      <c r="D135" s="45">
        <v>6.1</v>
      </c>
      <c r="E135" s="45">
        <v>5.8</v>
      </c>
      <c r="F135" s="45">
        <v>5.3</v>
      </c>
      <c r="G135" s="45">
        <v>9.4</v>
      </c>
      <c r="H135" s="45">
        <v>6.3</v>
      </c>
      <c r="I135" s="45">
        <v>7.5</v>
      </c>
      <c r="J135" s="45">
        <v>4.9000000000000004</v>
      </c>
      <c r="K135" s="45">
        <v>6.8</v>
      </c>
      <c r="L135" s="110">
        <v>5.8</v>
      </c>
      <c r="M135" s="45">
        <v>2.7</v>
      </c>
      <c r="N135" s="45">
        <v>2.9</v>
      </c>
      <c r="O135" s="110">
        <v>2.5</v>
      </c>
    </row>
    <row r="136" spans="1:15">
      <c r="A136" s="6" t="s">
        <v>10</v>
      </c>
      <c r="B136" s="112" t="s">
        <v>92</v>
      </c>
      <c r="C136" s="45">
        <v>11.6</v>
      </c>
      <c r="D136" s="45">
        <v>11.1</v>
      </c>
      <c r="E136" s="45">
        <v>5.5</v>
      </c>
      <c r="F136" s="45">
        <v>8.5</v>
      </c>
      <c r="G136" s="45">
        <v>6.7</v>
      </c>
      <c r="H136" s="45">
        <v>11</v>
      </c>
      <c r="I136" s="45">
        <v>11.3</v>
      </c>
      <c r="J136" s="45">
        <v>10</v>
      </c>
      <c r="K136" s="45">
        <v>15.3</v>
      </c>
      <c r="L136" s="110">
        <v>9.1999999999999993</v>
      </c>
      <c r="M136" s="45">
        <v>3.2</v>
      </c>
      <c r="N136" s="45">
        <v>2.5</v>
      </c>
      <c r="O136" s="110">
        <v>2.2999999999999998</v>
      </c>
    </row>
    <row r="137" spans="1:15">
      <c r="A137" s="6" t="s">
        <v>11</v>
      </c>
      <c r="B137" s="110">
        <v>5</v>
      </c>
      <c r="C137" s="45">
        <v>8.8000000000000007</v>
      </c>
      <c r="D137" s="45">
        <v>6.2</v>
      </c>
      <c r="E137" s="45">
        <v>6.9</v>
      </c>
      <c r="F137" s="45">
        <v>6.4</v>
      </c>
      <c r="G137" s="45">
        <v>6.2</v>
      </c>
      <c r="H137" s="45">
        <v>6.8</v>
      </c>
      <c r="I137" s="45">
        <v>7.1</v>
      </c>
      <c r="J137" s="45">
        <v>7.4</v>
      </c>
      <c r="K137" s="45">
        <v>8.5</v>
      </c>
      <c r="L137" s="110">
        <v>7.4</v>
      </c>
      <c r="M137" s="45">
        <v>3.2</v>
      </c>
      <c r="N137" s="45">
        <v>3.1</v>
      </c>
      <c r="O137" s="110">
        <v>2.8</v>
      </c>
    </row>
    <row r="138" spans="1:15">
      <c r="A138" s="5" t="s">
        <v>14</v>
      </c>
      <c r="B138" s="105"/>
      <c r="C138" s="45"/>
      <c r="D138" s="45"/>
      <c r="E138" s="45"/>
      <c r="F138" s="45"/>
      <c r="G138" s="45"/>
      <c r="H138" s="45"/>
      <c r="I138" s="45"/>
      <c r="J138" s="45"/>
      <c r="K138" s="45"/>
      <c r="L138" s="105"/>
      <c r="M138" s="45"/>
      <c r="N138" s="45"/>
      <c r="O138" s="109"/>
    </row>
    <row r="139" spans="1:15">
      <c r="A139" s="6" t="s">
        <v>15</v>
      </c>
      <c r="B139" s="110">
        <v>1.4</v>
      </c>
      <c r="C139" s="45">
        <v>2</v>
      </c>
      <c r="D139" s="45">
        <v>2.6</v>
      </c>
      <c r="E139" s="45">
        <v>1.4</v>
      </c>
      <c r="F139" s="45">
        <v>1.4</v>
      </c>
      <c r="G139" s="45">
        <v>1.9</v>
      </c>
      <c r="H139" s="45">
        <v>2.1</v>
      </c>
      <c r="I139" s="45">
        <v>2.2999999999999998</v>
      </c>
      <c r="J139" s="45">
        <v>1.6</v>
      </c>
      <c r="K139" s="45">
        <v>1.9</v>
      </c>
      <c r="L139" s="110">
        <v>2.2000000000000002</v>
      </c>
      <c r="M139" s="45">
        <v>0.4</v>
      </c>
      <c r="N139" s="45">
        <v>0.4</v>
      </c>
      <c r="O139" s="110">
        <v>0.4</v>
      </c>
    </row>
    <row r="140" spans="1:15">
      <c r="A140" s="6" t="s">
        <v>16</v>
      </c>
      <c r="B140" s="110">
        <v>2.4</v>
      </c>
      <c r="C140" s="45">
        <v>6.5</v>
      </c>
      <c r="D140" s="45">
        <v>4.4000000000000004</v>
      </c>
      <c r="E140" s="45">
        <v>5.4</v>
      </c>
      <c r="F140" s="45">
        <v>5.4</v>
      </c>
      <c r="G140" s="45">
        <v>1.7</v>
      </c>
      <c r="H140" s="45">
        <v>6</v>
      </c>
      <c r="I140" s="45">
        <v>2.6</v>
      </c>
      <c r="J140" s="45">
        <v>2.5</v>
      </c>
      <c r="K140" s="45">
        <v>3.9</v>
      </c>
      <c r="L140" s="110">
        <v>3</v>
      </c>
      <c r="M140" s="45">
        <v>1.3</v>
      </c>
      <c r="N140" s="45">
        <v>1.3</v>
      </c>
      <c r="O140" s="110">
        <v>1.3</v>
      </c>
    </row>
    <row r="141" spans="1:15">
      <c r="A141" s="6" t="s">
        <v>17</v>
      </c>
      <c r="B141" s="110">
        <v>5.9</v>
      </c>
      <c r="C141" s="45">
        <v>4.0999999999999996</v>
      </c>
      <c r="D141" s="45">
        <v>7.5</v>
      </c>
      <c r="E141" s="45">
        <v>9.1</v>
      </c>
      <c r="F141" s="45">
        <v>8.1999999999999993</v>
      </c>
      <c r="G141" s="45">
        <v>5.8</v>
      </c>
      <c r="H141" s="45">
        <v>6.7</v>
      </c>
      <c r="I141" s="45">
        <v>9.1999999999999993</v>
      </c>
      <c r="J141" s="45">
        <v>4.0999999999999996</v>
      </c>
      <c r="K141" s="45">
        <v>8.1</v>
      </c>
      <c r="L141" s="110">
        <v>7.2</v>
      </c>
      <c r="M141" s="45">
        <v>3.8</v>
      </c>
      <c r="N141" s="45">
        <v>3.3</v>
      </c>
      <c r="O141" s="110">
        <v>2.8</v>
      </c>
    </row>
    <row r="142" spans="1:15">
      <c r="A142" s="6" t="s">
        <v>18</v>
      </c>
      <c r="B142" s="112" t="s">
        <v>92</v>
      </c>
      <c r="C142" s="45">
        <v>19.8</v>
      </c>
      <c r="D142" s="45">
        <v>24.8</v>
      </c>
      <c r="E142" s="45">
        <v>20.100000000000001</v>
      </c>
      <c r="F142" s="45">
        <v>16.8</v>
      </c>
      <c r="G142" s="45">
        <v>10</v>
      </c>
      <c r="H142" s="45">
        <v>11.7</v>
      </c>
      <c r="I142" s="45">
        <v>13.3</v>
      </c>
      <c r="J142" s="45">
        <v>12.3</v>
      </c>
      <c r="K142" s="45">
        <v>21.9</v>
      </c>
      <c r="L142" s="110">
        <v>12.8</v>
      </c>
      <c r="M142" s="45">
        <v>5.0999999999999996</v>
      </c>
      <c r="N142" s="45">
        <v>6.2</v>
      </c>
      <c r="O142" s="110">
        <v>5.8</v>
      </c>
    </row>
    <row r="143" spans="1:15">
      <c r="A143" s="5" t="s">
        <v>12</v>
      </c>
      <c r="B143" s="105"/>
      <c r="C143" s="45"/>
      <c r="D143" s="45"/>
      <c r="E143" s="45"/>
      <c r="F143" s="45"/>
      <c r="G143" s="45"/>
      <c r="H143" s="45"/>
      <c r="I143" s="45"/>
      <c r="J143" s="45"/>
      <c r="K143" s="45"/>
      <c r="L143" s="105"/>
      <c r="M143" s="45"/>
      <c r="N143" s="45"/>
      <c r="O143" s="109"/>
    </row>
    <row r="144" spans="1:15">
      <c r="A144" s="6" t="s">
        <v>19</v>
      </c>
      <c r="B144" s="110">
        <v>1.6</v>
      </c>
      <c r="C144" s="45">
        <v>2.5</v>
      </c>
      <c r="D144" s="45">
        <v>3</v>
      </c>
      <c r="E144" s="45">
        <v>2.5</v>
      </c>
      <c r="F144" s="45">
        <v>1.6</v>
      </c>
      <c r="G144" s="45">
        <v>1.8</v>
      </c>
      <c r="H144" s="45">
        <v>1.6</v>
      </c>
      <c r="I144" s="45">
        <v>2.5</v>
      </c>
      <c r="J144" s="45">
        <v>2.2000000000000002</v>
      </c>
      <c r="K144" s="45">
        <v>2.1</v>
      </c>
      <c r="L144" s="110">
        <v>2</v>
      </c>
      <c r="M144" s="45">
        <v>0.8</v>
      </c>
      <c r="N144" s="45">
        <v>0.8</v>
      </c>
      <c r="O144" s="110">
        <v>0.7</v>
      </c>
    </row>
    <row r="145" spans="1:15">
      <c r="A145" s="6" t="s">
        <v>20</v>
      </c>
      <c r="B145" s="110">
        <v>1.5</v>
      </c>
      <c r="C145" s="45">
        <v>2.2999999999999998</v>
      </c>
      <c r="D145" s="45">
        <v>2.1</v>
      </c>
      <c r="E145" s="45">
        <v>2.2999999999999998</v>
      </c>
      <c r="F145" s="45">
        <v>2.2999999999999998</v>
      </c>
      <c r="G145" s="45">
        <v>1.9</v>
      </c>
      <c r="H145" s="45">
        <v>2.4</v>
      </c>
      <c r="I145" s="45">
        <v>2.2999999999999998</v>
      </c>
      <c r="J145" s="45">
        <v>2</v>
      </c>
      <c r="K145" s="45">
        <v>3.3</v>
      </c>
      <c r="L145" s="110">
        <v>2.2000000000000002</v>
      </c>
      <c r="M145" s="45">
        <v>0.7</v>
      </c>
      <c r="N145" s="45">
        <v>0.7</v>
      </c>
      <c r="O145" s="110">
        <v>0.7</v>
      </c>
    </row>
    <row r="146" spans="1:15">
      <c r="A146" s="92" t="s">
        <v>13</v>
      </c>
      <c r="B146" s="111">
        <v>1.1000000000000001</v>
      </c>
      <c r="C146" s="57">
        <v>1.6</v>
      </c>
      <c r="D146" s="57">
        <v>2</v>
      </c>
      <c r="E146" s="57">
        <v>2</v>
      </c>
      <c r="F146" s="57">
        <v>1.7</v>
      </c>
      <c r="G146" s="57">
        <v>1.4</v>
      </c>
      <c r="H146" s="57">
        <v>1.5</v>
      </c>
      <c r="I146" s="57">
        <v>1.8</v>
      </c>
      <c r="J146" s="57">
        <v>1.3</v>
      </c>
      <c r="K146" s="57">
        <v>2</v>
      </c>
      <c r="L146" s="111">
        <v>1.6</v>
      </c>
      <c r="M146" s="57">
        <v>0.6</v>
      </c>
      <c r="N146" s="57">
        <v>0.5</v>
      </c>
      <c r="O146" s="97">
        <v>0.5</v>
      </c>
    </row>
    <row r="147" spans="1:15">
      <c r="B147" s="103"/>
      <c r="L147" s="102"/>
      <c r="O147" s="103"/>
    </row>
    <row r="149" spans="1:15">
      <c r="A149" s="85" t="s">
        <v>98</v>
      </c>
      <c r="B149" s="85"/>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R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82" customFormat="1" ht="68.099999999999994" customHeight="1">
      <c r="A1" s="182" t="s">
        <v>39</v>
      </c>
    </row>
    <row r="2" spans="1:17" ht="15.75">
      <c r="A2" s="19" t="s">
        <v>93</v>
      </c>
      <c r="B2" s="19"/>
      <c r="C2"/>
      <c r="D2"/>
      <c r="E2"/>
      <c r="F2"/>
      <c r="G2"/>
      <c r="H2"/>
      <c r="I2"/>
      <c r="J2"/>
      <c r="K2"/>
      <c r="L2"/>
      <c r="M2"/>
      <c r="N2"/>
    </row>
    <row r="3" spans="1:17">
      <c r="A3" s="50" t="s">
        <v>101</v>
      </c>
      <c r="B3" s="50"/>
      <c r="C3"/>
      <c r="D3"/>
      <c r="E3"/>
      <c r="F3"/>
      <c r="G3"/>
      <c r="H3"/>
      <c r="I3"/>
      <c r="J3"/>
      <c r="K3"/>
      <c r="L3"/>
      <c r="M3"/>
      <c r="N3"/>
    </row>
    <row r="4" spans="1:17">
      <c r="A4" s="185" t="s">
        <v>83</v>
      </c>
      <c r="B4" s="185"/>
      <c r="C4" s="185"/>
      <c r="D4" s="185"/>
      <c r="E4" s="108"/>
      <c r="F4" s="108"/>
      <c r="G4" s="108"/>
      <c r="H4" s="108"/>
      <c r="I4" s="108"/>
      <c r="J4" s="108"/>
      <c r="K4" s="108"/>
      <c r="L4" s="108"/>
      <c r="M4" s="108"/>
      <c r="N4" s="108"/>
    </row>
    <row r="5" spans="1:17">
      <c r="A5" s="108"/>
      <c r="B5" s="108"/>
      <c r="C5" s="108"/>
      <c r="D5" s="108"/>
      <c r="E5" s="108"/>
      <c r="F5" s="108"/>
      <c r="G5" s="108"/>
      <c r="H5" s="108"/>
      <c r="I5" s="108"/>
      <c r="J5" s="108"/>
      <c r="K5" s="108"/>
      <c r="L5" s="108"/>
      <c r="M5" s="108"/>
      <c r="N5" s="108"/>
    </row>
    <row r="6" spans="1:17">
      <c r="A6" s="4"/>
      <c r="B6" s="128" t="s">
        <v>61</v>
      </c>
      <c r="C6" s="128" t="s">
        <v>21</v>
      </c>
      <c r="D6" s="128" t="s">
        <v>22</v>
      </c>
      <c r="E6" s="128" t="s">
        <v>23</v>
      </c>
      <c r="F6" s="128" t="s">
        <v>24</v>
      </c>
      <c r="G6" s="128" t="s">
        <v>25</v>
      </c>
      <c r="H6" s="128" t="s">
        <v>26</v>
      </c>
      <c r="I6" s="128" t="s">
        <v>27</v>
      </c>
      <c r="J6" s="128" t="s">
        <v>28</v>
      </c>
      <c r="K6" s="128" t="s">
        <v>29</v>
      </c>
      <c r="L6" s="128" t="s">
        <v>62</v>
      </c>
      <c r="M6" s="128" t="s">
        <v>30</v>
      </c>
      <c r="N6" s="128" t="s">
        <v>31</v>
      </c>
      <c r="O6" s="128" t="s">
        <v>60</v>
      </c>
    </row>
    <row r="7" spans="1:17">
      <c r="A7" s="120"/>
      <c r="B7" s="186" t="s">
        <v>67</v>
      </c>
      <c r="C7" s="186"/>
      <c r="D7" s="186"/>
      <c r="E7" s="186"/>
      <c r="F7" s="186"/>
      <c r="G7" s="186"/>
      <c r="H7" s="186"/>
      <c r="I7" s="186"/>
      <c r="J7" s="186"/>
      <c r="K7" s="186"/>
      <c r="L7" s="186"/>
      <c r="M7" s="186"/>
      <c r="N7" s="186"/>
      <c r="O7" s="18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10">
        <v>25.5</v>
      </c>
      <c r="C10" s="45">
        <v>255</v>
      </c>
      <c r="D10" s="45">
        <v>469.9</v>
      </c>
      <c r="E10" s="45">
        <v>473</v>
      </c>
      <c r="F10" s="45">
        <v>479</v>
      </c>
      <c r="G10" s="45">
        <v>384.9</v>
      </c>
      <c r="H10" s="45">
        <v>400.2</v>
      </c>
      <c r="I10" s="45">
        <v>325.8</v>
      </c>
      <c r="J10" s="45">
        <v>316</v>
      </c>
      <c r="K10" s="45">
        <v>269.7</v>
      </c>
      <c r="L10" s="110">
        <v>382.4</v>
      </c>
      <c r="M10" s="45">
        <v>3118.6</v>
      </c>
      <c r="N10" s="45">
        <v>3370.8</v>
      </c>
      <c r="O10" s="110">
        <v>3783</v>
      </c>
    </row>
    <row r="11" spans="1:17">
      <c r="A11" s="6" t="s">
        <v>5</v>
      </c>
      <c r="B11" s="110">
        <v>34.9</v>
      </c>
      <c r="C11" s="45">
        <v>229.2</v>
      </c>
      <c r="D11" s="45">
        <v>415.8</v>
      </c>
      <c r="E11" s="45">
        <v>443.2</v>
      </c>
      <c r="F11" s="45">
        <v>406.4</v>
      </c>
      <c r="G11" s="45">
        <v>323.89999999999998</v>
      </c>
      <c r="H11" s="45">
        <v>309.3</v>
      </c>
      <c r="I11" s="45">
        <v>279.10000000000002</v>
      </c>
      <c r="J11" s="45">
        <v>233.6</v>
      </c>
      <c r="K11" s="45">
        <v>217</v>
      </c>
      <c r="L11" s="110">
        <v>284.5</v>
      </c>
      <c r="M11" s="45">
        <v>2630.4</v>
      </c>
      <c r="N11" s="45">
        <v>2857.5</v>
      </c>
      <c r="O11" s="110">
        <v>3176.1</v>
      </c>
    </row>
    <row r="12" spans="1:17">
      <c r="A12" s="6" t="s">
        <v>6</v>
      </c>
      <c r="B12" s="110">
        <v>41.3</v>
      </c>
      <c r="C12" s="45">
        <v>159.4</v>
      </c>
      <c r="D12" s="45">
        <v>249.5</v>
      </c>
      <c r="E12" s="45">
        <v>266.39999999999998</v>
      </c>
      <c r="F12" s="45">
        <v>273.3</v>
      </c>
      <c r="G12" s="45">
        <v>253.2</v>
      </c>
      <c r="H12" s="45">
        <v>229.2</v>
      </c>
      <c r="I12" s="45">
        <v>212.5</v>
      </c>
      <c r="J12" s="45">
        <v>186.6</v>
      </c>
      <c r="K12" s="45">
        <v>167.4</v>
      </c>
      <c r="L12" s="110">
        <v>233.6</v>
      </c>
      <c r="M12" s="45">
        <v>1840</v>
      </c>
      <c r="N12" s="45">
        <v>1997.2</v>
      </c>
      <c r="O12" s="110">
        <v>2270.1999999999998</v>
      </c>
    </row>
    <row r="13" spans="1:17">
      <c r="A13" s="6" t="s">
        <v>7</v>
      </c>
      <c r="B13" s="110">
        <v>7.7</v>
      </c>
      <c r="C13" s="45">
        <v>47.7</v>
      </c>
      <c r="D13" s="45">
        <v>77.8</v>
      </c>
      <c r="E13" s="45">
        <v>82.2</v>
      </c>
      <c r="F13" s="45">
        <v>82.5</v>
      </c>
      <c r="G13" s="45">
        <v>73.7</v>
      </c>
      <c r="H13" s="45">
        <v>71.099999999999994</v>
      </c>
      <c r="I13" s="45">
        <v>69.2</v>
      </c>
      <c r="J13" s="45">
        <v>68.5</v>
      </c>
      <c r="K13" s="45">
        <v>58</v>
      </c>
      <c r="L13" s="110">
        <v>89.9</v>
      </c>
      <c r="M13" s="45">
        <v>584.4</v>
      </c>
      <c r="N13" s="45">
        <v>632.1</v>
      </c>
      <c r="O13" s="110">
        <v>729.4</v>
      </c>
    </row>
    <row r="14" spans="1:17">
      <c r="A14" s="6" t="s">
        <v>8</v>
      </c>
      <c r="B14" s="110">
        <v>22.5</v>
      </c>
      <c r="C14" s="45">
        <v>75</v>
      </c>
      <c r="D14" s="45">
        <v>131.5</v>
      </c>
      <c r="E14" s="45">
        <v>152.9</v>
      </c>
      <c r="F14" s="45">
        <v>143.69999999999999</v>
      </c>
      <c r="G14" s="45">
        <v>136</v>
      </c>
      <c r="H14" s="45">
        <v>132.69999999999999</v>
      </c>
      <c r="I14" s="45">
        <v>100.9</v>
      </c>
      <c r="J14" s="45">
        <v>99.4</v>
      </c>
      <c r="K14" s="45">
        <v>90.9</v>
      </c>
      <c r="L14" s="110">
        <v>124</v>
      </c>
      <c r="M14" s="45">
        <v>985.2</v>
      </c>
      <c r="N14" s="45">
        <v>1061.0999999999999</v>
      </c>
      <c r="O14" s="110">
        <v>1208.2</v>
      </c>
    </row>
    <row r="15" spans="1:17">
      <c r="A15" s="6" t="s">
        <v>9</v>
      </c>
      <c r="B15" s="110">
        <v>2.2000000000000002</v>
      </c>
      <c r="C15" s="45">
        <v>12.2</v>
      </c>
      <c r="D15" s="45">
        <v>22.1</v>
      </c>
      <c r="E15" s="45">
        <v>22.9</v>
      </c>
      <c r="F15" s="45">
        <v>24.4</v>
      </c>
      <c r="G15" s="45">
        <v>21</v>
      </c>
      <c r="H15" s="45">
        <v>24.3</v>
      </c>
      <c r="I15" s="45">
        <v>23.1</v>
      </c>
      <c r="J15" s="45">
        <v>23.8</v>
      </c>
      <c r="K15" s="45">
        <v>19.8</v>
      </c>
      <c r="L15" s="110">
        <v>33.9</v>
      </c>
      <c r="M15" s="45">
        <v>181.4</v>
      </c>
      <c r="N15" s="45">
        <v>194.1</v>
      </c>
      <c r="O15" s="110">
        <v>230</v>
      </c>
    </row>
    <row r="16" spans="1:17">
      <c r="A16" s="6" t="s">
        <v>10</v>
      </c>
      <c r="B16" s="110">
        <v>1.9</v>
      </c>
      <c r="C16" s="45">
        <v>3.6</v>
      </c>
      <c r="D16" s="45">
        <v>12.1</v>
      </c>
      <c r="E16" s="45">
        <v>14.9</v>
      </c>
      <c r="F16" s="45">
        <v>12.4</v>
      </c>
      <c r="G16" s="45">
        <v>11.9</v>
      </c>
      <c r="H16" s="45">
        <v>10.9</v>
      </c>
      <c r="I16" s="45">
        <v>9.3000000000000007</v>
      </c>
      <c r="J16" s="45">
        <v>9.3000000000000007</v>
      </c>
      <c r="K16" s="45">
        <v>6.5</v>
      </c>
      <c r="L16" s="110">
        <v>6.1</v>
      </c>
      <c r="M16" s="45">
        <v>88.5</v>
      </c>
      <c r="N16" s="45">
        <v>92.2</v>
      </c>
      <c r="O16" s="110">
        <v>100.5</v>
      </c>
    </row>
    <row r="17" spans="1:15">
      <c r="A17" s="6" t="s">
        <v>11</v>
      </c>
      <c r="B17" s="110">
        <v>0.8</v>
      </c>
      <c r="C17" s="45">
        <v>15.6</v>
      </c>
      <c r="D17" s="45">
        <v>25.5</v>
      </c>
      <c r="E17" s="45">
        <v>27.3</v>
      </c>
      <c r="F17" s="45">
        <v>29</v>
      </c>
      <c r="G17" s="45">
        <v>24.4</v>
      </c>
      <c r="H17" s="45">
        <v>21</v>
      </c>
      <c r="I17" s="45">
        <v>20.7</v>
      </c>
      <c r="J17" s="45">
        <v>15.2</v>
      </c>
      <c r="K17" s="45">
        <v>14.9</v>
      </c>
      <c r="L17" s="110">
        <v>18.8</v>
      </c>
      <c r="M17" s="45">
        <v>176.4</v>
      </c>
      <c r="N17" s="45">
        <v>190.8</v>
      </c>
      <c r="O17" s="110">
        <v>211.2</v>
      </c>
    </row>
    <row r="18" spans="1:15">
      <c r="A18" s="5" t="s">
        <v>14</v>
      </c>
      <c r="B18" s="105"/>
      <c r="C18" s="100"/>
      <c r="D18" s="100"/>
      <c r="E18" s="100"/>
      <c r="F18" s="100"/>
      <c r="G18" s="100"/>
      <c r="H18" s="100"/>
      <c r="I18" s="100"/>
      <c r="J18" s="100"/>
      <c r="K18" s="100"/>
      <c r="L18" s="105"/>
      <c r="M18" s="100"/>
      <c r="N18" s="100"/>
      <c r="O18" s="105"/>
    </row>
    <row r="19" spans="1:15">
      <c r="A19" s="6" t="s">
        <v>15</v>
      </c>
      <c r="B19" s="110">
        <v>88.1</v>
      </c>
      <c r="C19" s="45">
        <v>640.79999999999995</v>
      </c>
      <c r="D19" s="45">
        <v>1150.3</v>
      </c>
      <c r="E19" s="45">
        <v>1186.8</v>
      </c>
      <c r="F19" s="45">
        <v>1144.8</v>
      </c>
      <c r="G19" s="45">
        <v>947.6</v>
      </c>
      <c r="H19" s="45">
        <v>901.2</v>
      </c>
      <c r="I19" s="45">
        <v>751.7</v>
      </c>
      <c r="J19" s="45">
        <v>654.4</v>
      </c>
      <c r="K19" s="45">
        <v>574.9</v>
      </c>
      <c r="L19" s="110">
        <v>778.3</v>
      </c>
      <c r="M19" s="45">
        <v>7310.3</v>
      </c>
      <c r="N19" s="45">
        <v>7948.7</v>
      </c>
      <c r="O19" s="110">
        <v>8816.4</v>
      </c>
    </row>
    <row r="20" spans="1:15">
      <c r="A20" s="6" t="s">
        <v>16</v>
      </c>
      <c r="B20" s="110">
        <v>36.5</v>
      </c>
      <c r="C20" s="45">
        <v>108.5</v>
      </c>
      <c r="D20" s="45">
        <v>170.2</v>
      </c>
      <c r="E20" s="45">
        <v>190.9</v>
      </c>
      <c r="F20" s="45">
        <v>191.5</v>
      </c>
      <c r="G20" s="45">
        <v>175.6</v>
      </c>
      <c r="H20" s="45">
        <v>212.1</v>
      </c>
      <c r="I20" s="45">
        <v>181.3</v>
      </c>
      <c r="J20" s="45">
        <v>185.3</v>
      </c>
      <c r="K20" s="45">
        <v>182.8</v>
      </c>
      <c r="L20" s="110">
        <v>267</v>
      </c>
      <c r="M20" s="45">
        <v>1491</v>
      </c>
      <c r="N20" s="45">
        <v>1598.5</v>
      </c>
      <c r="O20" s="110">
        <v>1904.3</v>
      </c>
    </row>
    <row r="21" spans="1:15">
      <c r="A21" s="6" t="s">
        <v>17</v>
      </c>
      <c r="B21" s="110">
        <v>9.4</v>
      </c>
      <c r="C21" s="45">
        <v>42.6</v>
      </c>
      <c r="D21" s="45">
        <v>73.900000000000006</v>
      </c>
      <c r="E21" s="45">
        <v>83</v>
      </c>
      <c r="F21" s="45">
        <v>90.6</v>
      </c>
      <c r="G21" s="45">
        <v>89</v>
      </c>
      <c r="H21" s="45">
        <v>75.7</v>
      </c>
      <c r="I21" s="45">
        <v>87.2</v>
      </c>
      <c r="J21" s="45">
        <v>95</v>
      </c>
      <c r="K21" s="45">
        <v>82.4</v>
      </c>
      <c r="L21" s="110">
        <v>113.6</v>
      </c>
      <c r="M21" s="45">
        <v>678.3</v>
      </c>
      <c r="N21" s="45">
        <v>721.8</v>
      </c>
      <c r="O21" s="110">
        <v>843.3</v>
      </c>
    </row>
    <row r="22" spans="1:15">
      <c r="A22" s="6" t="s">
        <v>18</v>
      </c>
      <c r="B22" s="110">
        <v>1.2</v>
      </c>
      <c r="C22" s="45">
        <v>3.2</v>
      </c>
      <c r="D22" s="45">
        <v>15.9</v>
      </c>
      <c r="E22" s="45">
        <v>21.9</v>
      </c>
      <c r="F22" s="45">
        <v>20.8</v>
      </c>
      <c r="G22" s="45">
        <v>19.7</v>
      </c>
      <c r="H22" s="45">
        <v>7.8</v>
      </c>
      <c r="I22" s="45">
        <v>17.399999999999999</v>
      </c>
      <c r="J22" s="45">
        <v>16</v>
      </c>
      <c r="K22" s="45">
        <v>5.7</v>
      </c>
      <c r="L22" s="110">
        <v>12.4</v>
      </c>
      <c r="M22" s="45">
        <v>122.6</v>
      </c>
      <c r="N22" s="45">
        <v>128.1</v>
      </c>
      <c r="O22" s="110">
        <v>142.19999999999999</v>
      </c>
    </row>
    <row r="23" spans="1:15">
      <c r="A23" s="5" t="s">
        <v>12</v>
      </c>
      <c r="B23" s="105"/>
      <c r="C23" s="100"/>
      <c r="D23" s="100"/>
      <c r="E23" s="100"/>
      <c r="F23" s="100"/>
      <c r="G23" s="100"/>
      <c r="H23" s="100"/>
      <c r="I23" s="100"/>
      <c r="J23" s="100"/>
      <c r="K23" s="100"/>
      <c r="L23" s="105"/>
      <c r="M23" s="100"/>
      <c r="N23" s="100"/>
      <c r="O23" s="105"/>
    </row>
    <row r="24" spans="1:15">
      <c r="A24" s="6" t="s">
        <v>19</v>
      </c>
      <c r="B24" s="110">
        <v>66.2</v>
      </c>
      <c r="C24" s="45">
        <v>370.9</v>
      </c>
      <c r="D24" s="45">
        <v>683.6</v>
      </c>
      <c r="E24" s="45">
        <v>717.2</v>
      </c>
      <c r="F24" s="45">
        <v>699.8</v>
      </c>
      <c r="G24" s="45">
        <v>594.70000000000005</v>
      </c>
      <c r="H24" s="45">
        <v>586.29999999999995</v>
      </c>
      <c r="I24" s="45">
        <v>514.29999999999995</v>
      </c>
      <c r="J24" s="45">
        <v>487.2</v>
      </c>
      <c r="K24" s="45">
        <v>442</v>
      </c>
      <c r="L24" s="110">
        <v>636.29999999999995</v>
      </c>
      <c r="M24" s="45">
        <v>4724.6000000000004</v>
      </c>
      <c r="N24" s="45">
        <v>5093.7</v>
      </c>
      <c r="O24" s="110">
        <v>5801</v>
      </c>
    </row>
    <row r="25" spans="1:15">
      <c r="A25" s="6" t="s">
        <v>20</v>
      </c>
      <c r="B25" s="110">
        <v>65.5</v>
      </c>
      <c r="C25" s="45">
        <v>426.3</v>
      </c>
      <c r="D25" s="45">
        <v>727</v>
      </c>
      <c r="E25" s="45">
        <v>763.9</v>
      </c>
      <c r="F25" s="45">
        <v>748.8</v>
      </c>
      <c r="G25" s="45">
        <v>633.70000000000005</v>
      </c>
      <c r="H25" s="45">
        <v>612.9</v>
      </c>
      <c r="I25" s="45">
        <v>521.20000000000005</v>
      </c>
      <c r="J25" s="45">
        <v>464.3</v>
      </c>
      <c r="K25" s="45">
        <v>400.9</v>
      </c>
      <c r="L25" s="110">
        <v>537.29999999999995</v>
      </c>
      <c r="M25" s="45">
        <v>4874.8999999999996</v>
      </c>
      <c r="N25" s="45">
        <v>5301.8</v>
      </c>
      <c r="O25" s="110">
        <v>5907.9</v>
      </c>
    </row>
    <row r="26" spans="1:15">
      <c r="A26" s="8" t="s">
        <v>13</v>
      </c>
      <c r="B26" s="111">
        <v>134.5</v>
      </c>
      <c r="C26" s="47">
        <v>797.3</v>
      </c>
      <c r="D26" s="47">
        <v>1411.9</v>
      </c>
      <c r="E26" s="47">
        <v>1481</v>
      </c>
      <c r="F26" s="47">
        <v>1449.2</v>
      </c>
      <c r="G26" s="47">
        <v>1228.8</v>
      </c>
      <c r="H26" s="47">
        <v>1201.8</v>
      </c>
      <c r="I26" s="47">
        <v>1036</v>
      </c>
      <c r="J26" s="47">
        <v>952</v>
      </c>
      <c r="K26" s="47">
        <v>846.6</v>
      </c>
      <c r="L26" s="111">
        <v>1174.5</v>
      </c>
      <c r="M26" s="47">
        <v>9602.1</v>
      </c>
      <c r="N26" s="47">
        <v>10398.200000000001</v>
      </c>
      <c r="O26" s="97">
        <v>11706.8</v>
      </c>
    </row>
    <row r="27" spans="1:15">
      <c r="A27" s="121"/>
      <c r="B27" s="188" t="s">
        <v>67</v>
      </c>
      <c r="C27" s="188"/>
      <c r="D27" s="188"/>
      <c r="E27" s="188"/>
      <c r="F27" s="188"/>
      <c r="G27" s="188"/>
      <c r="H27" s="188"/>
      <c r="I27" s="188"/>
      <c r="J27" s="188"/>
      <c r="K27" s="188"/>
      <c r="L27" s="188"/>
      <c r="M27" s="188"/>
      <c r="N27" s="188"/>
      <c r="O27" s="18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10">
        <v>466.3</v>
      </c>
      <c r="C30" s="45">
        <v>549.29999999999995</v>
      </c>
      <c r="D30" s="45">
        <v>610.6</v>
      </c>
      <c r="E30" s="45">
        <v>611.20000000000005</v>
      </c>
      <c r="F30" s="45">
        <v>578.1</v>
      </c>
      <c r="G30" s="45">
        <v>508.4</v>
      </c>
      <c r="H30" s="45">
        <v>524.4</v>
      </c>
      <c r="I30" s="45">
        <v>482.2</v>
      </c>
      <c r="J30" s="45">
        <v>491.7</v>
      </c>
      <c r="K30" s="45">
        <v>452.3</v>
      </c>
      <c r="L30" s="110">
        <v>739.2</v>
      </c>
      <c r="M30" s="45">
        <v>4257.3999999999996</v>
      </c>
      <c r="N30" s="45">
        <v>4805.8</v>
      </c>
      <c r="O30" s="110">
        <v>6016.6</v>
      </c>
    </row>
    <row r="31" spans="1:15">
      <c r="A31" s="6" t="s">
        <v>5</v>
      </c>
      <c r="B31" s="110">
        <v>383.3</v>
      </c>
      <c r="C31" s="45">
        <v>477.3</v>
      </c>
      <c r="D31" s="45">
        <v>537.1</v>
      </c>
      <c r="E31" s="45">
        <v>531</v>
      </c>
      <c r="F31" s="45">
        <v>491.3</v>
      </c>
      <c r="G31" s="45">
        <v>421.5</v>
      </c>
      <c r="H31" s="45">
        <v>426.4</v>
      </c>
      <c r="I31" s="45">
        <v>402.1</v>
      </c>
      <c r="J31" s="45">
        <v>380</v>
      </c>
      <c r="K31" s="45">
        <v>361.5</v>
      </c>
      <c r="L31" s="110">
        <v>574.29999999999995</v>
      </c>
      <c r="M31" s="45">
        <v>3553.8</v>
      </c>
      <c r="N31" s="45">
        <v>4032.1</v>
      </c>
      <c r="O31" s="110">
        <v>4988.5</v>
      </c>
    </row>
    <row r="32" spans="1:15">
      <c r="A32" s="6" t="s">
        <v>6</v>
      </c>
      <c r="B32" s="110">
        <v>316</v>
      </c>
      <c r="C32" s="45">
        <v>332.8</v>
      </c>
      <c r="D32" s="45">
        <v>361.6</v>
      </c>
      <c r="E32" s="45">
        <v>356</v>
      </c>
      <c r="F32" s="45">
        <v>348.4</v>
      </c>
      <c r="G32" s="45">
        <v>319.89999999999998</v>
      </c>
      <c r="H32" s="45">
        <v>344.3</v>
      </c>
      <c r="I32" s="45">
        <v>314.89999999999998</v>
      </c>
      <c r="J32" s="45">
        <v>306.3</v>
      </c>
      <c r="K32" s="45">
        <v>292.8</v>
      </c>
      <c r="L32" s="110">
        <v>473.4</v>
      </c>
      <c r="M32" s="45">
        <v>2645.7</v>
      </c>
      <c r="N32" s="45">
        <v>2977.6</v>
      </c>
      <c r="O32" s="110">
        <v>3769.2</v>
      </c>
    </row>
    <row r="33" spans="1:18">
      <c r="A33" s="6" t="s">
        <v>7</v>
      </c>
      <c r="B33" s="110">
        <v>101.6</v>
      </c>
      <c r="C33" s="45">
        <v>113.4</v>
      </c>
      <c r="D33" s="45">
        <v>117.1</v>
      </c>
      <c r="E33" s="45">
        <v>116.2</v>
      </c>
      <c r="F33" s="45">
        <v>113.9</v>
      </c>
      <c r="G33" s="45">
        <v>103.8</v>
      </c>
      <c r="H33" s="45">
        <v>111.1</v>
      </c>
      <c r="I33" s="45">
        <v>110.8</v>
      </c>
      <c r="J33" s="45">
        <v>115.2</v>
      </c>
      <c r="K33" s="45">
        <v>104.1</v>
      </c>
      <c r="L33" s="110">
        <v>184.5</v>
      </c>
      <c r="M33" s="45">
        <v>896.1</v>
      </c>
      <c r="N33" s="45">
        <v>1010.8</v>
      </c>
      <c r="O33" s="110">
        <v>1296.5</v>
      </c>
    </row>
    <row r="34" spans="1:18">
      <c r="A34" s="6" t="s">
        <v>8</v>
      </c>
      <c r="B34" s="110">
        <v>154.4</v>
      </c>
      <c r="C34" s="45">
        <v>164.2</v>
      </c>
      <c r="D34" s="45">
        <v>183.4</v>
      </c>
      <c r="E34" s="45">
        <v>201.4</v>
      </c>
      <c r="F34" s="45">
        <v>195.7</v>
      </c>
      <c r="G34" s="45">
        <v>174.1</v>
      </c>
      <c r="H34" s="45">
        <v>175.1</v>
      </c>
      <c r="I34" s="45">
        <v>165.9</v>
      </c>
      <c r="J34" s="45">
        <v>158.69999999999999</v>
      </c>
      <c r="K34" s="45">
        <v>145.4</v>
      </c>
      <c r="L34" s="110">
        <v>229.6</v>
      </c>
      <c r="M34" s="45">
        <v>1400.9</v>
      </c>
      <c r="N34" s="45">
        <v>1568.5</v>
      </c>
      <c r="O34" s="110">
        <v>1949.1</v>
      </c>
    </row>
    <row r="35" spans="1:18">
      <c r="A35" s="6" t="s">
        <v>9</v>
      </c>
      <c r="B35" s="110">
        <v>31.2</v>
      </c>
      <c r="C35" s="45">
        <v>31.3</v>
      </c>
      <c r="D35" s="45">
        <v>34.200000000000003</v>
      </c>
      <c r="E35" s="45">
        <v>32.700000000000003</v>
      </c>
      <c r="F35" s="45">
        <v>32.1</v>
      </c>
      <c r="G35" s="45">
        <v>30.2</v>
      </c>
      <c r="H35" s="45">
        <v>34.299999999999997</v>
      </c>
      <c r="I35" s="45">
        <v>34.1</v>
      </c>
      <c r="J35" s="45">
        <v>38.299999999999997</v>
      </c>
      <c r="K35" s="45">
        <v>36.6</v>
      </c>
      <c r="L35" s="110">
        <v>62.9</v>
      </c>
      <c r="M35" s="45">
        <v>271.89999999999998</v>
      </c>
      <c r="N35" s="45">
        <v>303.10000000000002</v>
      </c>
      <c r="O35" s="110">
        <v>397.6</v>
      </c>
    </row>
    <row r="36" spans="1:18">
      <c r="A36" s="6" t="s">
        <v>10</v>
      </c>
      <c r="B36" s="110">
        <v>13.3</v>
      </c>
      <c r="C36" s="45">
        <v>11.8</v>
      </c>
      <c r="D36" s="45">
        <v>17.2</v>
      </c>
      <c r="E36" s="45">
        <v>20.100000000000001</v>
      </c>
      <c r="F36" s="45">
        <v>16.899999999999999</v>
      </c>
      <c r="G36" s="45">
        <v>15.4</v>
      </c>
      <c r="H36" s="45">
        <v>15</v>
      </c>
      <c r="I36" s="45">
        <v>13.8</v>
      </c>
      <c r="J36" s="45">
        <v>13</v>
      </c>
      <c r="K36" s="45">
        <v>10.9</v>
      </c>
      <c r="L36" s="110">
        <v>12.4</v>
      </c>
      <c r="M36" s="45">
        <v>123.1</v>
      </c>
      <c r="N36" s="45">
        <v>134.6</v>
      </c>
      <c r="O36" s="110">
        <v>159.80000000000001</v>
      </c>
    </row>
    <row r="37" spans="1:18">
      <c r="A37" s="6" t="s">
        <v>11</v>
      </c>
      <c r="B37" s="110">
        <v>23.6</v>
      </c>
      <c r="C37" s="45">
        <v>33</v>
      </c>
      <c r="D37" s="45">
        <v>33.700000000000003</v>
      </c>
      <c r="E37" s="45">
        <v>34.200000000000003</v>
      </c>
      <c r="F37" s="45">
        <v>34.299999999999997</v>
      </c>
      <c r="G37" s="45">
        <v>29.9</v>
      </c>
      <c r="H37" s="45">
        <v>28.5</v>
      </c>
      <c r="I37" s="45">
        <v>25.1</v>
      </c>
      <c r="J37" s="45">
        <v>23</v>
      </c>
      <c r="K37" s="45">
        <v>20.8</v>
      </c>
      <c r="L37" s="110">
        <v>32.1</v>
      </c>
      <c r="M37" s="45">
        <v>228.9</v>
      </c>
      <c r="N37" s="45">
        <v>261.39999999999998</v>
      </c>
      <c r="O37" s="110">
        <v>317.8</v>
      </c>
    </row>
    <row r="38" spans="1:18">
      <c r="A38" s="5" t="s">
        <v>14</v>
      </c>
      <c r="B38" s="105"/>
      <c r="C38" s="100"/>
      <c r="D38" s="100"/>
      <c r="E38" s="100"/>
      <c r="F38" s="100"/>
      <c r="G38" s="100"/>
      <c r="H38" s="100"/>
      <c r="I38" s="100"/>
      <c r="J38" s="100"/>
      <c r="K38" s="100"/>
      <c r="L38" s="105"/>
      <c r="M38" s="100"/>
      <c r="N38" s="100"/>
      <c r="O38" s="105"/>
    </row>
    <row r="39" spans="1:18">
      <c r="A39" s="6" t="s">
        <v>15</v>
      </c>
      <c r="B39" s="110">
        <v>1076.0999999999999</v>
      </c>
      <c r="C39" s="45">
        <v>1359.2</v>
      </c>
      <c r="D39" s="45">
        <v>1500.4</v>
      </c>
      <c r="E39" s="45">
        <v>1480.5</v>
      </c>
      <c r="F39" s="45">
        <v>1411.9</v>
      </c>
      <c r="G39" s="45">
        <v>1216.5</v>
      </c>
      <c r="H39" s="45">
        <v>1221.5999999999999</v>
      </c>
      <c r="I39" s="45">
        <v>1101.5999999999999</v>
      </c>
      <c r="J39" s="45">
        <v>1030.5999999999999</v>
      </c>
      <c r="K39" s="45">
        <v>955.3</v>
      </c>
      <c r="L39" s="110">
        <v>1490.7</v>
      </c>
      <c r="M39" s="45">
        <v>9918.4</v>
      </c>
      <c r="N39" s="45">
        <v>11276.1</v>
      </c>
      <c r="O39" s="110">
        <v>13844.9</v>
      </c>
    </row>
    <row r="40" spans="1:18">
      <c r="A40" s="6" t="s">
        <v>16</v>
      </c>
      <c r="B40" s="110">
        <v>281.60000000000002</v>
      </c>
      <c r="C40" s="45">
        <v>229.8</v>
      </c>
      <c r="D40" s="45">
        <v>245.8</v>
      </c>
      <c r="E40" s="45">
        <v>273.10000000000002</v>
      </c>
      <c r="F40" s="45">
        <v>253.7</v>
      </c>
      <c r="G40" s="45">
        <v>244.6</v>
      </c>
      <c r="H40" s="45">
        <v>307.39999999999998</v>
      </c>
      <c r="I40" s="45">
        <v>273.89999999999998</v>
      </c>
      <c r="J40" s="45">
        <v>300</v>
      </c>
      <c r="K40" s="45">
        <v>305.8</v>
      </c>
      <c r="L40" s="110">
        <v>539.4</v>
      </c>
      <c r="M40" s="45">
        <v>2206</v>
      </c>
      <c r="N40" s="45">
        <v>2432.6</v>
      </c>
      <c r="O40" s="110">
        <v>3251.9</v>
      </c>
    </row>
    <row r="41" spans="1:18">
      <c r="A41" s="6" t="s">
        <v>17</v>
      </c>
      <c r="B41" s="110">
        <v>112.6</v>
      </c>
      <c r="C41" s="45">
        <v>110.2</v>
      </c>
      <c r="D41" s="45">
        <v>127.1</v>
      </c>
      <c r="E41" s="45">
        <v>124.6</v>
      </c>
      <c r="F41" s="45">
        <v>119.9</v>
      </c>
      <c r="G41" s="45">
        <v>117</v>
      </c>
      <c r="H41" s="45">
        <v>112.8</v>
      </c>
      <c r="I41" s="45">
        <v>139</v>
      </c>
      <c r="J41" s="45">
        <v>166.1</v>
      </c>
      <c r="K41" s="45">
        <v>146.30000000000001</v>
      </c>
      <c r="L41" s="110">
        <v>253.4</v>
      </c>
      <c r="M41" s="45">
        <v>1051.7</v>
      </c>
      <c r="N41" s="45">
        <v>1161.0999999999999</v>
      </c>
      <c r="O41" s="110">
        <v>1528.6</v>
      </c>
    </row>
    <row r="42" spans="1:18">
      <c r="A42" s="6" t="s">
        <v>18</v>
      </c>
      <c r="B42" s="110">
        <v>20.3</v>
      </c>
      <c r="C42" s="45">
        <v>17.899999999999999</v>
      </c>
      <c r="D42" s="45">
        <v>25.5</v>
      </c>
      <c r="E42" s="45">
        <v>27.9</v>
      </c>
      <c r="F42" s="45">
        <v>29.4</v>
      </c>
      <c r="G42" s="45">
        <v>25.6</v>
      </c>
      <c r="H42" s="45">
        <v>17.3</v>
      </c>
      <c r="I42" s="45">
        <v>30</v>
      </c>
      <c r="J42" s="45">
        <v>27.6</v>
      </c>
      <c r="K42" s="45">
        <v>17.5</v>
      </c>
      <c r="L42" s="110">
        <v>24.8</v>
      </c>
      <c r="M42" s="45">
        <v>204.2</v>
      </c>
      <c r="N42" s="45">
        <v>224.1</v>
      </c>
      <c r="O42" s="110">
        <v>268.10000000000002</v>
      </c>
    </row>
    <row r="43" spans="1:18">
      <c r="A43" s="5" t="s">
        <v>12</v>
      </c>
      <c r="B43" s="105"/>
      <c r="C43" s="100"/>
      <c r="D43" s="100"/>
      <c r="E43" s="100"/>
      <c r="F43" s="100"/>
      <c r="G43" s="100"/>
      <c r="H43" s="100"/>
      <c r="I43" s="100"/>
      <c r="J43" s="100"/>
      <c r="K43" s="100"/>
      <c r="L43" s="105"/>
      <c r="M43" s="100"/>
      <c r="N43" s="100"/>
      <c r="O43" s="105"/>
    </row>
    <row r="44" spans="1:18">
      <c r="A44" s="6" t="s">
        <v>19</v>
      </c>
      <c r="B44" s="110">
        <v>765.5</v>
      </c>
      <c r="C44" s="45">
        <v>878.8</v>
      </c>
      <c r="D44" s="45">
        <v>952.8</v>
      </c>
      <c r="E44" s="45">
        <v>937.8</v>
      </c>
      <c r="F44" s="45">
        <v>897.3</v>
      </c>
      <c r="G44" s="45">
        <v>795.3</v>
      </c>
      <c r="H44" s="45">
        <v>818.6</v>
      </c>
      <c r="I44" s="45">
        <v>753.1</v>
      </c>
      <c r="J44" s="45">
        <v>747.1</v>
      </c>
      <c r="K44" s="45">
        <v>692.6</v>
      </c>
      <c r="L44" s="110">
        <v>1123.0999999999999</v>
      </c>
      <c r="M44" s="45">
        <v>6590</v>
      </c>
      <c r="N44" s="45">
        <v>7467.7</v>
      </c>
      <c r="O44" s="110">
        <v>9359.4</v>
      </c>
      <c r="Q44" s="6"/>
      <c r="R44" s="45"/>
    </row>
    <row r="45" spans="1:18">
      <c r="A45" s="6" t="s">
        <v>20</v>
      </c>
      <c r="B45" s="110">
        <v>724.8</v>
      </c>
      <c r="C45" s="45">
        <v>835.9</v>
      </c>
      <c r="D45" s="45">
        <v>944.8</v>
      </c>
      <c r="E45" s="45">
        <v>967.1</v>
      </c>
      <c r="F45" s="45">
        <v>916.9</v>
      </c>
      <c r="G45" s="45">
        <v>809.7</v>
      </c>
      <c r="H45" s="45">
        <v>842.6</v>
      </c>
      <c r="I45" s="45">
        <v>793</v>
      </c>
      <c r="J45" s="45">
        <v>780</v>
      </c>
      <c r="K45" s="45">
        <v>731.8</v>
      </c>
      <c r="L45" s="110">
        <v>1185.2</v>
      </c>
      <c r="M45" s="45">
        <v>6789.6</v>
      </c>
      <c r="N45" s="45">
        <v>7623.3</v>
      </c>
      <c r="O45" s="110">
        <v>9536.2999999999993</v>
      </c>
      <c r="Q45" s="6"/>
      <c r="R45" s="45"/>
    </row>
    <row r="46" spans="1:18">
      <c r="A46" s="8" t="s">
        <v>13</v>
      </c>
      <c r="B46" s="111">
        <v>1491.9</v>
      </c>
      <c r="C46" s="47">
        <v>1714.7</v>
      </c>
      <c r="D46" s="47">
        <v>1895.8</v>
      </c>
      <c r="E46" s="47">
        <v>1903.1</v>
      </c>
      <c r="F46" s="47">
        <v>1813.7</v>
      </c>
      <c r="G46" s="47">
        <v>1604.5</v>
      </c>
      <c r="H46" s="47">
        <v>1660.8</v>
      </c>
      <c r="I46" s="47">
        <v>1545.7</v>
      </c>
      <c r="J46" s="47">
        <v>1528</v>
      </c>
      <c r="K46" s="47">
        <v>1424.4</v>
      </c>
      <c r="L46" s="111">
        <v>2308.3000000000002</v>
      </c>
      <c r="M46" s="47">
        <v>13378.5</v>
      </c>
      <c r="N46" s="47">
        <v>15093.2</v>
      </c>
      <c r="O46" s="97">
        <v>18893.7</v>
      </c>
      <c r="Q46" s="6"/>
      <c r="R46" s="45"/>
    </row>
    <row r="47" spans="1:18">
      <c r="A47" s="121"/>
      <c r="B47" s="188" t="s">
        <v>71</v>
      </c>
      <c r="C47" s="188"/>
      <c r="D47" s="188"/>
      <c r="E47" s="188"/>
      <c r="F47" s="188"/>
      <c r="G47" s="188"/>
      <c r="H47" s="188"/>
      <c r="I47" s="188"/>
      <c r="J47" s="188"/>
      <c r="K47" s="188"/>
      <c r="L47" s="188"/>
      <c r="M47" s="188"/>
      <c r="N47" s="188"/>
      <c r="O47" s="188"/>
    </row>
    <row r="48" spans="1:18">
      <c r="A48" s="40" t="s">
        <v>34</v>
      </c>
      <c r="B48" s="40"/>
      <c r="C48" s="37"/>
      <c r="D48" s="37"/>
      <c r="E48" s="37"/>
      <c r="F48" s="37"/>
      <c r="G48" s="37"/>
      <c r="H48" s="37"/>
      <c r="I48" s="37"/>
      <c r="J48" s="37"/>
      <c r="K48" s="37"/>
      <c r="L48" s="37"/>
      <c r="M48" s="37"/>
      <c r="N48" s="37"/>
      <c r="Q48" s="6"/>
      <c r="R48" s="45"/>
    </row>
    <row r="49" spans="1:18">
      <c r="A49" s="5" t="s">
        <v>3</v>
      </c>
      <c r="B49" s="5"/>
      <c r="Q49" s="6"/>
      <c r="R49" s="45"/>
    </row>
    <row r="50" spans="1:18">
      <c r="A50" s="6" t="s">
        <v>4</v>
      </c>
      <c r="B50" s="110">
        <v>5.5</v>
      </c>
      <c r="C50" s="45">
        <v>46.4</v>
      </c>
      <c r="D50" s="45">
        <v>77</v>
      </c>
      <c r="E50" s="45">
        <v>77.400000000000006</v>
      </c>
      <c r="F50" s="45">
        <v>82.9</v>
      </c>
      <c r="G50" s="45">
        <v>75.7</v>
      </c>
      <c r="H50" s="45">
        <v>76.3</v>
      </c>
      <c r="I50" s="45">
        <v>67.599999999999994</v>
      </c>
      <c r="J50" s="45">
        <v>64.3</v>
      </c>
      <c r="K50" s="45">
        <v>59.6</v>
      </c>
      <c r="L50" s="110">
        <v>51.7</v>
      </c>
      <c r="M50" s="45">
        <v>73.3</v>
      </c>
      <c r="N50" s="45">
        <v>70.099999999999994</v>
      </c>
      <c r="O50" s="110">
        <v>62.9</v>
      </c>
      <c r="Q50" s="6"/>
      <c r="R50" s="45"/>
    </row>
    <row r="51" spans="1:18">
      <c r="A51" s="6" t="s">
        <v>5</v>
      </c>
      <c r="B51" s="110">
        <v>9.1</v>
      </c>
      <c r="C51" s="45">
        <v>48</v>
      </c>
      <c r="D51" s="45">
        <v>77.400000000000006</v>
      </c>
      <c r="E51" s="45">
        <v>83.5</v>
      </c>
      <c r="F51" s="45">
        <v>82.7</v>
      </c>
      <c r="G51" s="45">
        <v>76.8</v>
      </c>
      <c r="H51" s="45">
        <v>72.5</v>
      </c>
      <c r="I51" s="45">
        <v>69.400000000000006</v>
      </c>
      <c r="J51" s="45">
        <v>61.5</v>
      </c>
      <c r="K51" s="45">
        <v>60</v>
      </c>
      <c r="L51" s="110">
        <v>49.5</v>
      </c>
      <c r="M51" s="45">
        <v>74</v>
      </c>
      <c r="N51" s="45">
        <v>70.900000000000006</v>
      </c>
      <c r="O51" s="110">
        <v>63.7</v>
      </c>
      <c r="Q51" s="6"/>
      <c r="R51" s="45"/>
    </row>
    <row r="52" spans="1:18">
      <c r="A52" s="6" t="s">
        <v>6</v>
      </c>
      <c r="B52" s="110">
        <v>13.1</v>
      </c>
      <c r="C52" s="45">
        <v>47.9</v>
      </c>
      <c r="D52" s="45">
        <v>69</v>
      </c>
      <c r="E52" s="45">
        <v>74.8</v>
      </c>
      <c r="F52" s="45">
        <v>78.400000000000006</v>
      </c>
      <c r="G52" s="45">
        <v>79.099999999999994</v>
      </c>
      <c r="H52" s="45">
        <v>66.599999999999994</v>
      </c>
      <c r="I52" s="45">
        <v>67.5</v>
      </c>
      <c r="J52" s="45">
        <v>60.9</v>
      </c>
      <c r="K52" s="45">
        <v>57.2</v>
      </c>
      <c r="L52" s="110">
        <v>49.3</v>
      </c>
      <c r="M52" s="45">
        <v>69.5</v>
      </c>
      <c r="N52" s="45">
        <v>67.099999999999994</v>
      </c>
      <c r="O52" s="110">
        <v>60.2</v>
      </c>
      <c r="Q52" s="7"/>
      <c r="R52" s="46"/>
    </row>
    <row r="53" spans="1:18">
      <c r="A53" s="6" t="s">
        <v>7</v>
      </c>
      <c r="B53" s="110">
        <v>7.6</v>
      </c>
      <c r="C53" s="45">
        <v>42.1</v>
      </c>
      <c r="D53" s="45">
        <v>66.400000000000006</v>
      </c>
      <c r="E53" s="45">
        <v>70.7</v>
      </c>
      <c r="F53" s="45">
        <v>72.400000000000006</v>
      </c>
      <c r="G53" s="45">
        <v>71</v>
      </c>
      <c r="H53" s="45">
        <v>64</v>
      </c>
      <c r="I53" s="45">
        <v>62.5</v>
      </c>
      <c r="J53" s="45">
        <v>59.5</v>
      </c>
      <c r="K53" s="45">
        <v>55.7</v>
      </c>
      <c r="L53" s="110">
        <v>48.7</v>
      </c>
      <c r="M53" s="45">
        <v>65.2</v>
      </c>
      <c r="N53" s="45">
        <v>62.5</v>
      </c>
      <c r="O53" s="110">
        <v>56.3</v>
      </c>
    </row>
    <row r="54" spans="1:18">
      <c r="A54" s="6" t="s">
        <v>8</v>
      </c>
      <c r="B54" s="110">
        <v>14.6</v>
      </c>
      <c r="C54" s="45">
        <v>45.7</v>
      </c>
      <c r="D54" s="45">
        <v>71.7</v>
      </c>
      <c r="E54" s="45">
        <v>75.900000000000006</v>
      </c>
      <c r="F54" s="45">
        <v>73.400000000000006</v>
      </c>
      <c r="G54" s="45">
        <v>78.099999999999994</v>
      </c>
      <c r="H54" s="45">
        <v>75.8</v>
      </c>
      <c r="I54" s="45">
        <v>60.8</v>
      </c>
      <c r="J54" s="45">
        <v>62.6</v>
      </c>
      <c r="K54" s="45">
        <v>62.5</v>
      </c>
      <c r="L54" s="110">
        <v>54</v>
      </c>
      <c r="M54" s="45">
        <v>70.3</v>
      </c>
      <c r="N54" s="45">
        <v>67.7</v>
      </c>
      <c r="O54" s="110">
        <v>62</v>
      </c>
    </row>
    <row r="55" spans="1:18">
      <c r="A55" s="6" t="s">
        <v>9</v>
      </c>
      <c r="B55" s="110">
        <v>7.1</v>
      </c>
      <c r="C55" s="45">
        <v>39</v>
      </c>
      <c r="D55" s="45">
        <v>64.599999999999994</v>
      </c>
      <c r="E55" s="45">
        <v>70</v>
      </c>
      <c r="F55" s="45">
        <v>76</v>
      </c>
      <c r="G55" s="45">
        <v>69.5</v>
      </c>
      <c r="H55" s="45">
        <v>70.8</v>
      </c>
      <c r="I55" s="45">
        <v>67.7</v>
      </c>
      <c r="J55" s="45">
        <v>62.1</v>
      </c>
      <c r="K55" s="45">
        <v>54.1</v>
      </c>
      <c r="L55" s="110">
        <v>53.9</v>
      </c>
      <c r="M55" s="45">
        <v>66.7</v>
      </c>
      <c r="N55" s="45">
        <v>64</v>
      </c>
      <c r="O55" s="110">
        <v>57.8</v>
      </c>
    </row>
    <row r="56" spans="1:18">
      <c r="A56" s="6" t="s">
        <v>10</v>
      </c>
      <c r="B56" s="110">
        <v>14.3</v>
      </c>
      <c r="C56" s="45">
        <v>30.5</v>
      </c>
      <c r="D56" s="45">
        <v>70.3</v>
      </c>
      <c r="E56" s="45">
        <v>74.099999999999994</v>
      </c>
      <c r="F56" s="45">
        <v>73.400000000000006</v>
      </c>
      <c r="G56" s="45">
        <v>77.3</v>
      </c>
      <c r="H56" s="45">
        <v>72.7</v>
      </c>
      <c r="I56" s="45">
        <v>67.400000000000006</v>
      </c>
      <c r="J56" s="45">
        <v>71.5</v>
      </c>
      <c r="K56" s="45">
        <v>59.6</v>
      </c>
      <c r="L56" s="110">
        <v>49.2</v>
      </c>
      <c r="M56" s="45">
        <v>71.900000000000006</v>
      </c>
      <c r="N56" s="45">
        <v>68.5</v>
      </c>
      <c r="O56" s="110">
        <v>62.9</v>
      </c>
      <c r="Q56" s="48"/>
      <c r="R56" s="48"/>
    </row>
    <row r="57" spans="1:18">
      <c r="A57" s="6" t="s">
        <v>11</v>
      </c>
      <c r="B57" s="110">
        <v>3.4</v>
      </c>
      <c r="C57" s="45">
        <v>47.3</v>
      </c>
      <c r="D57" s="45">
        <v>75.7</v>
      </c>
      <c r="E57" s="45">
        <v>79.8</v>
      </c>
      <c r="F57" s="45">
        <v>84.5</v>
      </c>
      <c r="G57" s="45">
        <v>81.599999999999994</v>
      </c>
      <c r="H57" s="45">
        <v>73.7</v>
      </c>
      <c r="I57" s="45">
        <v>82.5</v>
      </c>
      <c r="J57" s="45">
        <v>66.099999999999994</v>
      </c>
      <c r="K57" s="45">
        <v>71.599999999999994</v>
      </c>
      <c r="L57" s="110">
        <v>58.6</v>
      </c>
      <c r="M57" s="45">
        <v>77.099999999999994</v>
      </c>
      <c r="N57" s="45">
        <v>73</v>
      </c>
      <c r="O57" s="110">
        <v>66.5</v>
      </c>
    </row>
    <row r="58" spans="1:18">
      <c r="A58" s="5" t="s">
        <v>14</v>
      </c>
      <c r="B58" s="105"/>
      <c r="C58" s="100"/>
      <c r="D58" s="100"/>
      <c r="E58" s="100"/>
      <c r="F58" s="100"/>
      <c r="G58" s="100"/>
      <c r="H58" s="100"/>
      <c r="I58" s="100"/>
      <c r="J58" s="100"/>
      <c r="K58" s="100"/>
      <c r="L58" s="105"/>
      <c r="M58" s="100"/>
      <c r="N58" s="100"/>
      <c r="O58" s="105"/>
    </row>
    <row r="59" spans="1:18">
      <c r="A59" s="6" t="s">
        <v>15</v>
      </c>
      <c r="B59" s="110">
        <v>8.1999999999999993</v>
      </c>
      <c r="C59" s="45">
        <v>47.1</v>
      </c>
      <c r="D59" s="45">
        <v>76.7</v>
      </c>
      <c r="E59" s="45">
        <v>80.2</v>
      </c>
      <c r="F59" s="45">
        <v>81.099999999999994</v>
      </c>
      <c r="G59" s="45">
        <v>77.900000000000006</v>
      </c>
      <c r="H59" s="45">
        <v>73.8</v>
      </c>
      <c r="I59" s="45">
        <v>68.2</v>
      </c>
      <c r="J59" s="45">
        <v>63.5</v>
      </c>
      <c r="K59" s="45">
        <v>60.2</v>
      </c>
      <c r="L59" s="110">
        <v>52.2</v>
      </c>
      <c r="M59" s="45">
        <v>73.7</v>
      </c>
      <c r="N59" s="45">
        <v>70.5</v>
      </c>
      <c r="O59" s="110">
        <v>63.7</v>
      </c>
    </row>
    <row r="60" spans="1:18">
      <c r="A60" s="6" t="s">
        <v>16</v>
      </c>
      <c r="B60" s="110">
        <v>13</v>
      </c>
      <c r="C60" s="45">
        <v>47.2</v>
      </c>
      <c r="D60" s="45">
        <v>69.2</v>
      </c>
      <c r="E60" s="45">
        <v>69.900000000000006</v>
      </c>
      <c r="F60" s="45">
        <v>75.5</v>
      </c>
      <c r="G60" s="45">
        <v>71.8</v>
      </c>
      <c r="H60" s="45">
        <v>69</v>
      </c>
      <c r="I60" s="45">
        <v>66.2</v>
      </c>
      <c r="J60" s="45">
        <v>61.8</v>
      </c>
      <c r="K60" s="45">
        <v>59.8</v>
      </c>
      <c r="L60" s="110">
        <v>49.5</v>
      </c>
      <c r="M60" s="45">
        <v>67.599999999999994</v>
      </c>
      <c r="N60" s="45">
        <v>65.7</v>
      </c>
      <c r="O60" s="110">
        <v>58.6</v>
      </c>
    </row>
    <row r="61" spans="1:18">
      <c r="A61" s="6" t="s">
        <v>17</v>
      </c>
      <c r="B61" s="110">
        <v>8.3000000000000007</v>
      </c>
      <c r="C61" s="45">
        <v>38.700000000000003</v>
      </c>
      <c r="D61" s="45">
        <v>58.1</v>
      </c>
      <c r="E61" s="45">
        <v>66.599999999999994</v>
      </c>
      <c r="F61" s="45">
        <v>75.599999999999994</v>
      </c>
      <c r="G61" s="45">
        <v>76.099999999999994</v>
      </c>
      <c r="H61" s="45">
        <v>67.099999999999994</v>
      </c>
      <c r="I61" s="45">
        <v>62.7</v>
      </c>
      <c r="J61" s="45">
        <v>57.2</v>
      </c>
      <c r="K61" s="45">
        <v>56.3</v>
      </c>
      <c r="L61" s="110">
        <v>44.8</v>
      </c>
      <c r="M61" s="45">
        <v>64.5</v>
      </c>
      <c r="N61" s="45">
        <v>62.2</v>
      </c>
      <c r="O61" s="110">
        <v>55.2</v>
      </c>
    </row>
    <row r="62" spans="1:18">
      <c r="A62" s="6" t="s">
        <v>18</v>
      </c>
      <c r="B62" s="110">
        <v>5.9</v>
      </c>
      <c r="C62" s="45">
        <v>17.899999999999999</v>
      </c>
      <c r="D62" s="45">
        <v>62.4</v>
      </c>
      <c r="E62" s="45">
        <v>78.5</v>
      </c>
      <c r="F62" s="45">
        <v>70.7</v>
      </c>
      <c r="G62" s="45">
        <v>77</v>
      </c>
      <c r="H62" s="45">
        <v>45.1</v>
      </c>
      <c r="I62" s="45">
        <v>58</v>
      </c>
      <c r="J62" s="45">
        <v>58</v>
      </c>
      <c r="K62" s="45">
        <v>32.6</v>
      </c>
      <c r="L62" s="110">
        <v>50</v>
      </c>
      <c r="M62" s="45">
        <v>60</v>
      </c>
      <c r="N62" s="45">
        <v>57.2</v>
      </c>
      <c r="O62" s="110">
        <v>53</v>
      </c>
    </row>
    <row r="63" spans="1:18">
      <c r="A63" s="5" t="s">
        <v>12</v>
      </c>
      <c r="B63" s="105"/>
      <c r="C63" s="100"/>
      <c r="D63" s="100"/>
      <c r="E63" s="100"/>
      <c r="F63" s="100"/>
      <c r="G63" s="100"/>
      <c r="H63" s="100"/>
      <c r="I63" s="100"/>
      <c r="J63" s="100"/>
      <c r="K63" s="100"/>
      <c r="L63" s="105"/>
      <c r="M63" s="100"/>
      <c r="N63" s="100"/>
      <c r="O63" s="105"/>
    </row>
    <row r="64" spans="1:18">
      <c r="A64" s="6" t="s">
        <v>19</v>
      </c>
      <c r="B64" s="110">
        <v>8.6</v>
      </c>
      <c r="C64" s="45">
        <v>42.2</v>
      </c>
      <c r="D64" s="45">
        <v>71.7</v>
      </c>
      <c r="E64" s="45">
        <v>76.5</v>
      </c>
      <c r="F64" s="45">
        <v>78</v>
      </c>
      <c r="G64" s="45">
        <v>74.8</v>
      </c>
      <c r="H64" s="45">
        <v>71.599999999999994</v>
      </c>
      <c r="I64" s="45">
        <v>68.3</v>
      </c>
      <c r="J64" s="45">
        <v>65.2</v>
      </c>
      <c r="K64" s="45">
        <v>63.8</v>
      </c>
      <c r="L64" s="110">
        <v>56.7</v>
      </c>
      <c r="M64" s="45">
        <v>71.7</v>
      </c>
      <c r="N64" s="45">
        <v>68.2</v>
      </c>
      <c r="O64" s="110">
        <v>62</v>
      </c>
    </row>
    <row r="65" spans="1:15">
      <c r="A65" s="6" t="s">
        <v>20</v>
      </c>
      <c r="B65" s="110">
        <v>9</v>
      </c>
      <c r="C65" s="45">
        <v>51</v>
      </c>
      <c r="D65" s="45">
        <v>76.900000000000006</v>
      </c>
      <c r="E65" s="45">
        <v>79</v>
      </c>
      <c r="F65" s="45">
        <v>81.7</v>
      </c>
      <c r="G65" s="45">
        <v>78.3</v>
      </c>
      <c r="H65" s="45">
        <v>72.7</v>
      </c>
      <c r="I65" s="45">
        <v>65.7</v>
      </c>
      <c r="J65" s="45">
        <v>59.5</v>
      </c>
      <c r="K65" s="45">
        <v>54.8</v>
      </c>
      <c r="L65" s="110">
        <v>45.3</v>
      </c>
      <c r="M65" s="45">
        <v>71.8</v>
      </c>
      <c r="N65" s="45">
        <v>69.5</v>
      </c>
      <c r="O65" s="110">
        <v>62</v>
      </c>
    </row>
    <row r="66" spans="1:15">
      <c r="A66" s="8" t="s">
        <v>13</v>
      </c>
      <c r="B66" s="111">
        <v>9</v>
      </c>
      <c r="C66" s="47">
        <v>46.5</v>
      </c>
      <c r="D66" s="47">
        <v>74.5</v>
      </c>
      <c r="E66" s="47">
        <v>77.8</v>
      </c>
      <c r="F66" s="47">
        <v>79.900000000000006</v>
      </c>
      <c r="G66" s="47">
        <v>76.599999999999994</v>
      </c>
      <c r="H66" s="47">
        <v>72.400000000000006</v>
      </c>
      <c r="I66" s="47">
        <v>67</v>
      </c>
      <c r="J66" s="47">
        <v>62.3</v>
      </c>
      <c r="K66" s="47">
        <v>59.4</v>
      </c>
      <c r="L66" s="111">
        <v>50.9</v>
      </c>
      <c r="M66" s="47">
        <v>71.8</v>
      </c>
      <c r="N66" s="47">
        <v>68.900000000000006</v>
      </c>
      <c r="O66" s="97">
        <v>62</v>
      </c>
    </row>
    <row r="67" spans="1:15">
      <c r="A67" s="121"/>
      <c r="B67" s="188" t="s">
        <v>70</v>
      </c>
      <c r="C67" s="188"/>
      <c r="D67" s="188"/>
      <c r="E67" s="188"/>
      <c r="F67" s="188"/>
      <c r="G67" s="188"/>
      <c r="H67" s="188"/>
      <c r="I67" s="188"/>
      <c r="J67" s="188"/>
      <c r="K67" s="188"/>
      <c r="L67" s="188"/>
      <c r="M67" s="188"/>
      <c r="N67" s="188"/>
      <c r="O67" s="18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10">
        <v>19</v>
      </c>
      <c r="C70" s="45">
        <v>4.5</v>
      </c>
      <c r="D70" s="45">
        <v>2</v>
      </c>
      <c r="E70" s="45">
        <v>2.2999999999999998</v>
      </c>
      <c r="F70" s="45">
        <v>1.9</v>
      </c>
      <c r="G70" s="45">
        <v>2.1</v>
      </c>
      <c r="H70" s="45">
        <v>2.5</v>
      </c>
      <c r="I70" s="45">
        <v>2.9</v>
      </c>
      <c r="J70" s="45">
        <v>3.5</v>
      </c>
      <c r="K70" s="45">
        <v>3.6</v>
      </c>
      <c r="L70" s="110">
        <v>2.9</v>
      </c>
      <c r="M70" s="45">
        <v>0.9</v>
      </c>
      <c r="N70" s="45">
        <v>0.9</v>
      </c>
      <c r="O70" s="110">
        <v>0.9</v>
      </c>
    </row>
    <row r="71" spans="1:15">
      <c r="A71" s="6" t="s">
        <v>5</v>
      </c>
      <c r="B71" s="110">
        <v>17.5</v>
      </c>
      <c r="C71" s="45">
        <v>4.7</v>
      </c>
      <c r="D71" s="45">
        <v>2</v>
      </c>
      <c r="E71" s="45">
        <v>1.9</v>
      </c>
      <c r="F71" s="45">
        <v>1.6</v>
      </c>
      <c r="G71" s="45">
        <v>3.2</v>
      </c>
      <c r="H71" s="45">
        <v>3.6</v>
      </c>
      <c r="I71" s="45">
        <v>3</v>
      </c>
      <c r="J71" s="45">
        <v>2.9</v>
      </c>
      <c r="K71" s="45">
        <v>5</v>
      </c>
      <c r="L71" s="110">
        <v>3.9</v>
      </c>
      <c r="M71" s="45">
        <v>1</v>
      </c>
      <c r="N71" s="45">
        <v>0.9</v>
      </c>
      <c r="O71" s="110">
        <v>0.9</v>
      </c>
    </row>
    <row r="72" spans="1:15">
      <c r="A72" s="6" t="s">
        <v>6</v>
      </c>
      <c r="B72" s="110">
        <v>12.6</v>
      </c>
      <c r="C72" s="45">
        <v>6.2</v>
      </c>
      <c r="D72" s="45">
        <v>4.2</v>
      </c>
      <c r="E72" s="45">
        <v>3.3</v>
      </c>
      <c r="F72" s="45">
        <v>2.9</v>
      </c>
      <c r="G72" s="45">
        <v>2.4</v>
      </c>
      <c r="H72" s="45">
        <v>3.7</v>
      </c>
      <c r="I72" s="45">
        <v>3.7</v>
      </c>
      <c r="J72" s="45">
        <v>4.2</v>
      </c>
      <c r="K72" s="45">
        <v>4.8</v>
      </c>
      <c r="L72" s="110">
        <v>5.4</v>
      </c>
      <c r="M72" s="45">
        <v>1.3</v>
      </c>
      <c r="N72" s="45">
        <v>1.3</v>
      </c>
      <c r="O72" s="110">
        <v>1.3</v>
      </c>
    </row>
    <row r="73" spans="1:15">
      <c r="A73" s="6" t="s">
        <v>7</v>
      </c>
      <c r="B73" s="110">
        <v>25.7</v>
      </c>
      <c r="C73" s="45">
        <v>6.6</v>
      </c>
      <c r="D73" s="45">
        <v>4.5999999999999996</v>
      </c>
      <c r="E73" s="45">
        <v>3.9</v>
      </c>
      <c r="F73" s="45">
        <v>3.3</v>
      </c>
      <c r="G73" s="45">
        <v>4.2</v>
      </c>
      <c r="H73" s="45">
        <v>4</v>
      </c>
      <c r="I73" s="45">
        <v>4.9000000000000004</v>
      </c>
      <c r="J73" s="45">
        <v>4.8</v>
      </c>
      <c r="K73" s="45">
        <v>5.0999999999999996</v>
      </c>
      <c r="L73" s="110">
        <v>4.4000000000000004</v>
      </c>
      <c r="M73" s="45">
        <v>1.8</v>
      </c>
      <c r="N73" s="45">
        <v>1.6</v>
      </c>
      <c r="O73" s="110">
        <v>1.5</v>
      </c>
    </row>
    <row r="74" spans="1:15">
      <c r="A74" s="6" t="s">
        <v>8</v>
      </c>
      <c r="B74" s="110">
        <v>18</v>
      </c>
      <c r="C74" s="45">
        <v>7.4</v>
      </c>
      <c r="D74" s="45">
        <v>4.5999999999999996</v>
      </c>
      <c r="E74" s="45">
        <v>3.6</v>
      </c>
      <c r="F74" s="45">
        <v>4.2</v>
      </c>
      <c r="G74" s="45">
        <v>2.2999999999999998</v>
      </c>
      <c r="H74" s="45">
        <v>3.5</v>
      </c>
      <c r="I74" s="45">
        <v>5.9</v>
      </c>
      <c r="J74" s="45">
        <v>4.3</v>
      </c>
      <c r="K74" s="45">
        <v>4.5</v>
      </c>
      <c r="L74" s="110">
        <v>4.4000000000000004</v>
      </c>
      <c r="M74" s="45">
        <v>1.7</v>
      </c>
      <c r="N74" s="45">
        <v>1.8</v>
      </c>
      <c r="O74" s="110">
        <v>1.7</v>
      </c>
    </row>
    <row r="75" spans="1:15">
      <c r="A75" s="6" t="s">
        <v>9</v>
      </c>
      <c r="B75" s="110">
        <v>30</v>
      </c>
      <c r="C75" s="45">
        <v>7.7</v>
      </c>
      <c r="D75" s="45">
        <v>5.8</v>
      </c>
      <c r="E75" s="45">
        <v>4.4000000000000004</v>
      </c>
      <c r="F75" s="45">
        <v>4</v>
      </c>
      <c r="G75" s="45">
        <v>4.7</v>
      </c>
      <c r="H75" s="45">
        <v>5.2</v>
      </c>
      <c r="I75" s="45">
        <v>4.7</v>
      </c>
      <c r="J75" s="45">
        <v>5.9</v>
      </c>
      <c r="K75" s="45">
        <v>4.8</v>
      </c>
      <c r="L75" s="110">
        <v>3.7</v>
      </c>
      <c r="M75" s="45">
        <v>2</v>
      </c>
      <c r="N75" s="45">
        <v>1.8</v>
      </c>
      <c r="O75" s="110">
        <v>1.8</v>
      </c>
    </row>
    <row r="76" spans="1:15">
      <c r="A76" s="6" t="s">
        <v>10</v>
      </c>
      <c r="B76" s="110">
        <v>25.6</v>
      </c>
      <c r="C76" s="45">
        <v>19.3</v>
      </c>
      <c r="D76" s="45">
        <v>9.1</v>
      </c>
      <c r="E76" s="45">
        <v>7</v>
      </c>
      <c r="F76" s="45">
        <v>6.6</v>
      </c>
      <c r="G76" s="45">
        <v>7.8</v>
      </c>
      <c r="H76" s="45">
        <v>5.5</v>
      </c>
      <c r="I76" s="45">
        <v>9.1999999999999993</v>
      </c>
      <c r="J76" s="45">
        <v>7.1</v>
      </c>
      <c r="K76" s="45">
        <v>10.3</v>
      </c>
      <c r="L76" s="110">
        <v>15.1</v>
      </c>
      <c r="M76" s="45">
        <v>3</v>
      </c>
      <c r="N76" s="45">
        <v>3.2</v>
      </c>
      <c r="O76" s="110">
        <v>3.6</v>
      </c>
    </row>
    <row r="77" spans="1:15">
      <c r="A77" s="6" t="s">
        <v>11</v>
      </c>
      <c r="B77" s="112" t="s">
        <v>92</v>
      </c>
      <c r="C77" s="45">
        <v>13.3</v>
      </c>
      <c r="D77" s="45">
        <v>4.9000000000000004</v>
      </c>
      <c r="E77" s="45">
        <v>4.4000000000000004</v>
      </c>
      <c r="F77" s="45">
        <v>4.2</v>
      </c>
      <c r="G77" s="45">
        <v>5.2</v>
      </c>
      <c r="H77" s="45">
        <v>6.5</v>
      </c>
      <c r="I77" s="45">
        <v>4.7</v>
      </c>
      <c r="J77" s="45">
        <v>9.1</v>
      </c>
      <c r="K77" s="45">
        <v>8.5</v>
      </c>
      <c r="L77" s="110">
        <v>8.1999999999999993</v>
      </c>
      <c r="M77" s="45">
        <v>1.8</v>
      </c>
      <c r="N77" s="45">
        <v>1.8</v>
      </c>
      <c r="O77" s="110">
        <v>1.9</v>
      </c>
    </row>
    <row r="78" spans="1:15">
      <c r="A78" s="5" t="s">
        <v>14</v>
      </c>
      <c r="B78" s="105"/>
      <c r="C78" s="100"/>
      <c r="D78" s="100"/>
      <c r="E78" s="100"/>
      <c r="F78" s="100"/>
      <c r="G78" s="100"/>
      <c r="H78" s="100"/>
      <c r="I78" s="100"/>
      <c r="J78" s="100"/>
      <c r="K78" s="100"/>
      <c r="L78" s="105"/>
      <c r="M78" s="100"/>
      <c r="N78" s="100"/>
      <c r="O78" s="105"/>
    </row>
    <row r="79" spans="1:15">
      <c r="A79" s="6" t="s">
        <v>15</v>
      </c>
      <c r="B79" s="110">
        <v>8.9</v>
      </c>
      <c r="C79" s="45">
        <v>2.7</v>
      </c>
      <c r="D79" s="45">
        <v>1.3</v>
      </c>
      <c r="E79" s="45">
        <v>1.5</v>
      </c>
      <c r="F79" s="45">
        <v>1.5</v>
      </c>
      <c r="G79" s="45">
        <v>1.9</v>
      </c>
      <c r="H79" s="45">
        <v>2</v>
      </c>
      <c r="I79" s="45">
        <v>1.5</v>
      </c>
      <c r="J79" s="45">
        <v>2.2000000000000002</v>
      </c>
      <c r="K79" s="45">
        <v>2.8</v>
      </c>
      <c r="L79" s="110">
        <v>2.1</v>
      </c>
      <c r="M79" s="45">
        <v>0.7</v>
      </c>
      <c r="N79" s="45">
        <v>0.7</v>
      </c>
      <c r="O79" s="110">
        <v>0.7</v>
      </c>
    </row>
    <row r="80" spans="1:15">
      <c r="A80" s="6" t="s">
        <v>16</v>
      </c>
      <c r="B80" s="110">
        <v>12.7</v>
      </c>
      <c r="C80" s="45">
        <v>9.8000000000000007</v>
      </c>
      <c r="D80" s="45">
        <v>7.2</v>
      </c>
      <c r="E80" s="45">
        <v>5.6</v>
      </c>
      <c r="F80" s="45">
        <v>6.7</v>
      </c>
      <c r="G80" s="45">
        <v>6.4</v>
      </c>
      <c r="H80" s="45">
        <v>5.8</v>
      </c>
      <c r="I80" s="45">
        <v>6.2</v>
      </c>
      <c r="J80" s="45">
        <v>5.4</v>
      </c>
      <c r="K80" s="45">
        <v>6.6</v>
      </c>
      <c r="L80" s="110">
        <v>5.5</v>
      </c>
      <c r="M80" s="45">
        <v>3.3</v>
      </c>
      <c r="N80" s="45">
        <v>3.5</v>
      </c>
      <c r="O80" s="110">
        <v>2.8</v>
      </c>
    </row>
    <row r="81" spans="1:15">
      <c r="A81" s="6" t="s">
        <v>17</v>
      </c>
      <c r="B81" s="110">
        <v>43</v>
      </c>
      <c r="C81" s="45">
        <v>20.8</v>
      </c>
      <c r="D81" s="45">
        <v>12.9</v>
      </c>
      <c r="E81" s="45">
        <v>10.3</v>
      </c>
      <c r="F81" s="45">
        <v>11.7</v>
      </c>
      <c r="G81" s="45">
        <v>10.7</v>
      </c>
      <c r="H81" s="45">
        <v>10</v>
      </c>
      <c r="I81" s="45">
        <v>12.3</v>
      </c>
      <c r="J81" s="45">
        <v>8.6</v>
      </c>
      <c r="K81" s="45">
        <v>10.7</v>
      </c>
      <c r="L81" s="110">
        <v>8</v>
      </c>
      <c r="M81" s="45">
        <v>5.5</v>
      </c>
      <c r="N81" s="45">
        <v>5.9</v>
      </c>
      <c r="O81" s="110">
        <v>5.4</v>
      </c>
    </row>
    <row r="82" spans="1:15">
      <c r="A82" s="6" t="s">
        <v>18</v>
      </c>
      <c r="B82" s="112" t="s">
        <v>92</v>
      </c>
      <c r="C82" s="101" t="s">
        <v>92</v>
      </c>
      <c r="D82" s="45">
        <v>21</v>
      </c>
      <c r="E82" s="45">
        <v>21.9</v>
      </c>
      <c r="F82" s="45">
        <v>29.9</v>
      </c>
      <c r="G82" s="45">
        <v>16.399999999999999</v>
      </c>
      <c r="H82" s="45">
        <v>33.6</v>
      </c>
      <c r="I82" s="45">
        <v>21.2</v>
      </c>
      <c r="J82" s="45">
        <v>22.4</v>
      </c>
      <c r="K82" s="45">
        <v>25.8</v>
      </c>
      <c r="L82" s="110">
        <v>24.8</v>
      </c>
      <c r="M82" s="45">
        <v>9.6999999999999993</v>
      </c>
      <c r="N82" s="45">
        <v>9.3000000000000007</v>
      </c>
      <c r="O82" s="110">
        <v>8.8000000000000007</v>
      </c>
    </row>
    <row r="83" spans="1:15">
      <c r="A83" s="5" t="s">
        <v>12</v>
      </c>
      <c r="B83" s="105"/>
      <c r="C83" s="100"/>
      <c r="D83" s="100"/>
      <c r="E83" s="100"/>
      <c r="F83" s="100"/>
      <c r="G83" s="100"/>
      <c r="H83" s="100"/>
      <c r="I83" s="100"/>
      <c r="J83" s="100"/>
      <c r="K83" s="100"/>
      <c r="L83" s="105"/>
      <c r="M83" s="100"/>
      <c r="N83" s="100"/>
      <c r="O83" s="105"/>
    </row>
    <row r="84" spans="1:15">
      <c r="A84" s="6" t="s">
        <v>19</v>
      </c>
      <c r="B84" s="110">
        <v>11.1</v>
      </c>
      <c r="C84" s="45">
        <v>3.9</v>
      </c>
      <c r="D84" s="45">
        <v>1.8</v>
      </c>
      <c r="E84" s="45">
        <v>1.8</v>
      </c>
      <c r="F84" s="45">
        <v>1.2</v>
      </c>
      <c r="G84" s="45">
        <v>1.9</v>
      </c>
      <c r="H84" s="45">
        <v>2.1</v>
      </c>
      <c r="I84" s="45">
        <v>1.9</v>
      </c>
      <c r="J84" s="45">
        <v>2.5</v>
      </c>
      <c r="K84" s="45">
        <v>2.2999999999999998</v>
      </c>
      <c r="L84" s="110">
        <v>2.1</v>
      </c>
      <c r="M84" s="45">
        <v>0.5</v>
      </c>
      <c r="N84" s="45">
        <v>0.6</v>
      </c>
      <c r="O84" s="110">
        <v>0.5</v>
      </c>
    </row>
    <row r="85" spans="1:15">
      <c r="A85" s="6" t="s">
        <v>20</v>
      </c>
      <c r="B85" s="110">
        <v>10.3</v>
      </c>
      <c r="C85" s="45">
        <v>2.7</v>
      </c>
      <c r="D85" s="45">
        <v>1.2</v>
      </c>
      <c r="E85" s="45">
        <v>1.4</v>
      </c>
      <c r="F85" s="45">
        <v>1.1000000000000001</v>
      </c>
      <c r="G85" s="45">
        <v>1.4</v>
      </c>
      <c r="H85" s="45">
        <v>1.7</v>
      </c>
      <c r="I85" s="45">
        <v>1.9</v>
      </c>
      <c r="J85" s="45">
        <v>2.4</v>
      </c>
      <c r="K85" s="45">
        <v>3</v>
      </c>
      <c r="L85" s="110">
        <v>2.1</v>
      </c>
      <c r="M85" s="45">
        <v>0.6</v>
      </c>
      <c r="N85" s="45">
        <v>0.6</v>
      </c>
      <c r="O85" s="110">
        <v>0.6</v>
      </c>
    </row>
    <row r="86" spans="1:15">
      <c r="A86" s="8" t="s">
        <v>13</v>
      </c>
      <c r="B86" s="111">
        <v>7</v>
      </c>
      <c r="C86" s="47">
        <v>2.4</v>
      </c>
      <c r="D86" s="47">
        <v>0.9</v>
      </c>
      <c r="E86" s="47">
        <v>1.2</v>
      </c>
      <c r="F86" s="47">
        <v>0.9</v>
      </c>
      <c r="G86" s="47">
        <v>1.2</v>
      </c>
      <c r="H86" s="47">
        <v>1.4</v>
      </c>
      <c r="I86" s="47">
        <v>1.4</v>
      </c>
      <c r="J86" s="47">
        <v>2</v>
      </c>
      <c r="K86" s="47">
        <v>2.1</v>
      </c>
      <c r="L86" s="111">
        <v>1.4</v>
      </c>
      <c r="M86" s="47">
        <v>0.4</v>
      </c>
      <c r="N86" s="47">
        <v>0.4</v>
      </c>
      <c r="O86" s="97">
        <v>0.4</v>
      </c>
    </row>
    <row r="87" spans="1:15">
      <c r="A87" s="121"/>
      <c r="B87" s="188" t="s">
        <v>70</v>
      </c>
      <c r="C87" s="188"/>
      <c r="D87" s="188"/>
      <c r="E87" s="188"/>
      <c r="F87" s="188"/>
      <c r="G87" s="188"/>
      <c r="H87" s="188"/>
      <c r="I87" s="188"/>
      <c r="J87" s="188"/>
      <c r="K87" s="188"/>
      <c r="L87" s="188"/>
      <c r="M87" s="188"/>
      <c r="N87" s="188"/>
      <c r="O87" s="18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10">
        <v>0.8</v>
      </c>
      <c r="C90" s="45">
        <v>0.3</v>
      </c>
      <c r="D90" s="45">
        <v>0.3</v>
      </c>
      <c r="E90" s="45">
        <v>0.2</v>
      </c>
      <c r="F90" s="45">
        <v>0.2</v>
      </c>
      <c r="G90" s="45">
        <v>0.3</v>
      </c>
      <c r="H90" s="45">
        <v>0.3</v>
      </c>
      <c r="I90" s="45">
        <v>0.3</v>
      </c>
      <c r="J90" s="45">
        <v>1.1000000000000001</v>
      </c>
      <c r="K90" s="45">
        <v>1.3</v>
      </c>
      <c r="L90" s="110">
        <v>0.4</v>
      </c>
      <c r="M90" s="45">
        <v>0</v>
      </c>
      <c r="N90" s="45">
        <v>0</v>
      </c>
      <c r="O90" s="110">
        <v>0.1</v>
      </c>
    </row>
    <row r="91" spans="1:15">
      <c r="A91" s="6" t="s">
        <v>5</v>
      </c>
      <c r="B91" s="110">
        <v>0.3</v>
      </c>
      <c r="C91" s="45">
        <v>0.4</v>
      </c>
      <c r="D91" s="45">
        <v>0.3</v>
      </c>
      <c r="E91" s="45">
        <v>0.4</v>
      </c>
      <c r="F91" s="45">
        <v>0.4</v>
      </c>
      <c r="G91" s="45">
        <v>0.4</v>
      </c>
      <c r="H91" s="45">
        <v>0.5</v>
      </c>
      <c r="I91" s="45">
        <v>0.3</v>
      </c>
      <c r="J91" s="45">
        <v>1.4</v>
      </c>
      <c r="K91" s="45">
        <v>1.4</v>
      </c>
      <c r="L91" s="110">
        <v>0.5</v>
      </c>
      <c r="M91" s="45">
        <v>0.2</v>
      </c>
      <c r="N91" s="45">
        <v>0.2</v>
      </c>
      <c r="O91" s="110">
        <v>0.2</v>
      </c>
    </row>
    <row r="92" spans="1:15">
      <c r="A92" s="6" t="s">
        <v>6</v>
      </c>
      <c r="B92" s="110">
        <v>0.7</v>
      </c>
      <c r="C92" s="45">
        <v>1.3</v>
      </c>
      <c r="D92" s="45">
        <v>0.9</v>
      </c>
      <c r="E92" s="45">
        <v>0.6</v>
      </c>
      <c r="F92" s="45">
        <v>0.5</v>
      </c>
      <c r="G92" s="45">
        <v>0.6</v>
      </c>
      <c r="H92" s="45">
        <v>0.9</v>
      </c>
      <c r="I92" s="45">
        <v>0.7</v>
      </c>
      <c r="J92" s="45">
        <v>1.3</v>
      </c>
      <c r="K92" s="45">
        <v>1.3</v>
      </c>
      <c r="L92" s="110">
        <v>0.5</v>
      </c>
      <c r="M92" s="45">
        <v>0.4</v>
      </c>
      <c r="N92" s="45">
        <v>0.5</v>
      </c>
      <c r="O92" s="110">
        <v>0.5</v>
      </c>
    </row>
    <row r="93" spans="1:15">
      <c r="A93" s="6" t="s">
        <v>7</v>
      </c>
      <c r="B93" s="110">
        <v>0.7</v>
      </c>
      <c r="C93" s="45">
        <v>0.6</v>
      </c>
      <c r="D93" s="45">
        <v>0.6</v>
      </c>
      <c r="E93" s="45">
        <v>0.6</v>
      </c>
      <c r="F93" s="45">
        <v>0.5</v>
      </c>
      <c r="G93" s="45">
        <v>0.7</v>
      </c>
      <c r="H93" s="45">
        <v>0.6</v>
      </c>
      <c r="I93" s="45">
        <v>0.5</v>
      </c>
      <c r="J93" s="45">
        <v>1.6</v>
      </c>
      <c r="K93" s="45">
        <v>2</v>
      </c>
      <c r="L93" s="110">
        <v>0.6</v>
      </c>
      <c r="M93" s="45">
        <v>0.1</v>
      </c>
      <c r="N93" s="45">
        <v>0.1</v>
      </c>
      <c r="O93" s="110">
        <v>0.1</v>
      </c>
    </row>
    <row r="94" spans="1:15">
      <c r="A94" s="6" t="s">
        <v>8</v>
      </c>
      <c r="B94" s="110">
        <v>0.9</v>
      </c>
      <c r="C94" s="45">
        <v>0.6</v>
      </c>
      <c r="D94" s="45">
        <v>0.6</v>
      </c>
      <c r="E94" s="45">
        <v>0.7</v>
      </c>
      <c r="F94" s="45">
        <v>0.6</v>
      </c>
      <c r="G94" s="45">
        <v>0.5</v>
      </c>
      <c r="H94" s="45">
        <v>0.6</v>
      </c>
      <c r="I94" s="45">
        <v>0.6</v>
      </c>
      <c r="J94" s="45">
        <v>1.4</v>
      </c>
      <c r="K94" s="45">
        <v>1.4</v>
      </c>
      <c r="L94" s="110">
        <v>0.7</v>
      </c>
      <c r="M94" s="45">
        <v>0.2</v>
      </c>
      <c r="N94" s="45">
        <v>0.2</v>
      </c>
      <c r="O94" s="110">
        <v>0.2</v>
      </c>
    </row>
    <row r="95" spans="1:15">
      <c r="A95" s="6" t="s">
        <v>9</v>
      </c>
      <c r="B95" s="110">
        <v>0.8</v>
      </c>
      <c r="C95" s="45">
        <v>1</v>
      </c>
      <c r="D95" s="45">
        <v>0.9</v>
      </c>
      <c r="E95" s="45">
        <v>0.9</v>
      </c>
      <c r="F95" s="45">
        <v>0.8</v>
      </c>
      <c r="G95" s="45">
        <v>0.8</v>
      </c>
      <c r="H95" s="45">
        <v>0.8</v>
      </c>
      <c r="I95" s="45">
        <v>0.7</v>
      </c>
      <c r="J95" s="45">
        <v>2.2000000000000002</v>
      </c>
      <c r="K95" s="45">
        <v>2.4</v>
      </c>
      <c r="L95" s="110">
        <v>0.5</v>
      </c>
      <c r="M95" s="45">
        <v>0.1</v>
      </c>
      <c r="N95" s="45">
        <v>0.1</v>
      </c>
      <c r="O95" s="110">
        <v>0.1</v>
      </c>
    </row>
    <row r="96" spans="1:15">
      <c r="A96" s="6" t="s">
        <v>10</v>
      </c>
      <c r="B96" s="110">
        <v>5</v>
      </c>
      <c r="C96" s="45">
        <v>8.3000000000000007</v>
      </c>
      <c r="D96" s="45">
        <v>6.7</v>
      </c>
      <c r="E96" s="45">
        <v>5.5</v>
      </c>
      <c r="F96" s="45">
        <v>5.3</v>
      </c>
      <c r="G96" s="45">
        <v>3.4</v>
      </c>
      <c r="H96" s="45">
        <v>3.7</v>
      </c>
      <c r="I96" s="45">
        <v>3.6</v>
      </c>
      <c r="J96" s="45">
        <v>3.3</v>
      </c>
      <c r="K96" s="45">
        <v>3.4</v>
      </c>
      <c r="L96" s="110">
        <v>4.8</v>
      </c>
      <c r="M96" s="45">
        <v>2.6</v>
      </c>
      <c r="N96" s="45">
        <v>2.9</v>
      </c>
      <c r="O96" s="110">
        <v>3</v>
      </c>
    </row>
    <row r="97" spans="1:15">
      <c r="A97" s="6" t="s">
        <v>11</v>
      </c>
      <c r="B97" s="110">
        <v>2.4</v>
      </c>
      <c r="C97" s="45">
        <v>2</v>
      </c>
      <c r="D97" s="45">
        <v>1.4</v>
      </c>
      <c r="E97" s="45">
        <v>1.3</v>
      </c>
      <c r="F97" s="45">
        <v>1.1000000000000001</v>
      </c>
      <c r="G97" s="45">
        <v>1.4</v>
      </c>
      <c r="H97" s="45">
        <v>1.5</v>
      </c>
      <c r="I97" s="45">
        <v>2</v>
      </c>
      <c r="J97" s="45">
        <v>3.5</v>
      </c>
      <c r="K97" s="45">
        <v>4</v>
      </c>
      <c r="L97" s="110">
        <v>2.4</v>
      </c>
      <c r="M97" s="45">
        <v>0.2</v>
      </c>
      <c r="N97" s="45">
        <v>0.2</v>
      </c>
      <c r="O97" s="110">
        <v>0.3</v>
      </c>
    </row>
    <row r="98" spans="1:15">
      <c r="A98" s="5" t="s">
        <v>14</v>
      </c>
      <c r="B98" s="105"/>
      <c r="C98" s="100"/>
      <c r="D98" s="100"/>
      <c r="E98" s="100"/>
      <c r="F98" s="100"/>
      <c r="G98" s="100"/>
      <c r="H98" s="100"/>
      <c r="I98" s="100"/>
      <c r="J98" s="100"/>
      <c r="K98" s="100"/>
      <c r="L98" s="105"/>
      <c r="M98" s="100"/>
      <c r="N98" s="100"/>
      <c r="O98" s="105"/>
    </row>
    <row r="99" spans="1:15">
      <c r="A99" s="6" t="s">
        <v>15</v>
      </c>
      <c r="B99" s="110">
        <v>1.3</v>
      </c>
      <c r="C99" s="45">
        <v>1.1000000000000001</v>
      </c>
      <c r="D99" s="45">
        <v>0.8</v>
      </c>
      <c r="E99" s="45">
        <v>0.9</v>
      </c>
      <c r="F99" s="45">
        <v>0.9</v>
      </c>
      <c r="G99" s="45">
        <v>0.9</v>
      </c>
      <c r="H99" s="45">
        <v>1.2</v>
      </c>
      <c r="I99" s="45">
        <v>0.9</v>
      </c>
      <c r="J99" s="45">
        <v>1</v>
      </c>
      <c r="K99" s="45">
        <v>1.4</v>
      </c>
      <c r="L99" s="110">
        <v>1.1000000000000001</v>
      </c>
      <c r="M99" s="45">
        <v>0.5</v>
      </c>
      <c r="N99" s="45">
        <v>0.6</v>
      </c>
      <c r="O99" s="110">
        <v>0.6</v>
      </c>
    </row>
    <row r="100" spans="1:15">
      <c r="A100" s="6" t="s">
        <v>16</v>
      </c>
      <c r="B100" s="110">
        <v>4.5</v>
      </c>
      <c r="C100" s="45">
        <v>6.6</v>
      </c>
      <c r="D100" s="45">
        <v>5.2</v>
      </c>
      <c r="E100" s="45">
        <v>5.5</v>
      </c>
      <c r="F100" s="45">
        <v>5.7</v>
      </c>
      <c r="G100" s="45">
        <v>5.2</v>
      </c>
      <c r="H100" s="45">
        <v>5.5</v>
      </c>
      <c r="I100" s="45">
        <v>5</v>
      </c>
      <c r="J100" s="45">
        <v>4</v>
      </c>
      <c r="K100" s="45">
        <v>3.9</v>
      </c>
      <c r="L100" s="110">
        <v>3.4</v>
      </c>
      <c r="M100" s="45">
        <v>2.9</v>
      </c>
      <c r="N100" s="45">
        <v>3</v>
      </c>
      <c r="O100" s="110">
        <v>2.5</v>
      </c>
    </row>
    <row r="101" spans="1:15">
      <c r="A101" s="6" t="s">
        <v>17</v>
      </c>
      <c r="B101" s="110">
        <v>9</v>
      </c>
      <c r="C101" s="45">
        <v>11.9</v>
      </c>
      <c r="D101" s="45">
        <v>8.1</v>
      </c>
      <c r="E101" s="45">
        <v>7.2</v>
      </c>
      <c r="F101" s="45">
        <v>10.5</v>
      </c>
      <c r="G101" s="45">
        <v>9.3000000000000007</v>
      </c>
      <c r="H101" s="45">
        <v>7.5</v>
      </c>
      <c r="I101" s="45">
        <v>9.3000000000000007</v>
      </c>
      <c r="J101" s="45">
        <v>6.3</v>
      </c>
      <c r="K101" s="45">
        <v>7.6</v>
      </c>
      <c r="L101" s="110">
        <v>5.5</v>
      </c>
      <c r="M101" s="45">
        <v>4.5999999999999996</v>
      </c>
      <c r="N101" s="45">
        <v>4.5999999999999996</v>
      </c>
      <c r="O101" s="110">
        <v>4</v>
      </c>
    </row>
    <row r="102" spans="1:15">
      <c r="A102" s="6" t="s">
        <v>18</v>
      </c>
      <c r="B102" s="110">
        <v>27.8</v>
      </c>
      <c r="C102" s="45">
        <v>23.7</v>
      </c>
      <c r="D102" s="45">
        <v>17.5</v>
      </c>
      <c r="E102" s="45">
        <v>19.600000000000001</v>
      </c>
      <c r="F102" s="45">
        <v>23</v>
      </c>
      <c r="G102" s="45">
        <v>18.100000000000001</v>
      </c>
      <c r="H102" s="45">
        <v>26.1</v>
      </c>
      <c r="I102" s="45">
        <v>20.100000000000001</v>
      </c>
      <c r="J102" s="45">
        <v>17.5</v>
      </c>
      <c r="K102" s="45">
        <v>19.899999999999999</v>
      </c>
      <c r="L102" s="110">
        <v>20.100000000000001</v>
      </c>
      <c r="M102" s="45">
        <v>9.8000000000000007</v>
      </c>
      <c r="N102" s="45">
        <v>9.8000000000000007</v>
      </c>
      <c r="O102" s="110">
        <v>9.9</v>
      </c>
    </row>
    <row r="103" spans="1:15">
      <c r="A103" s="5" t="s">
        <v>12</v>
      </c>
      <c r="B103" s="105"/>
      <c r="C103" s="100"/>
      <c r="D103" s="100"/>
      <c r="E103" s="100"/>
      <c r="F103" s="100"/>
      <c r="G103" s="100"/>
      <c r="H103" s="100"/>
      <c r="I103" s="100"/>
      <c r="J103" s="100"/>
      <c r="K103" s="100"/>
      <c r="L103" s="105"/>
      <c r="M103" s="100"/>
      <c r="N103" s="100"/>
      <c r="O103" s="105"/>
    </row>
    <row r="104" spans="1:15">
      <c r="A104" s="6" t="s">
        <v>19</v>
      </c>
      <c r="B104" s="110">
        <v>0.5</v>
      </c>
      <c r="C104" s="45">
        <v>0.3</v>
      </c>
      <c r="D104" s="45">
        <v>0.2</v>
      </c>
      <c r="E104" s="45">
        <v>0.2</v>
      </c>
      <c r="F104" s="45">
        <v>0.2</v>
      </c>
      <c r="G104" s="45">
        <v>0.3</v>
      </c>
      <c r="H104" s="45">
        <v>0.2</v>
      </c>
      <c r="I104" s="45">
        <v>0.3</v>
      </c>
      <c r="J104" s="45">
        <v>0.6</v>
      </c>
      <c r="K104" s="45">
        <v>0.7</v>
      </c>
      <c r="L104" s="110">
        <v>0.3</v>
      </c>
      <c r="M104" s="45">
        <v>0.1</v>
      </c>
      <c r="N104" s="45">
        <v>0.1</v>
      </c>
      <c r="O104" s="110">
        <v>0.1</v>
      </c>
    </row>
    <row r="105" spans="1:15">
      <c r="A105" s="6" t="s">
        <v>20</v>
      </c>
      <c r="B105" s="110">
        <v>0.3</v>
      </c>
      <c r="C105" s="45">
        <v>0.3</v>
      </c>
      <c r="D105" s="45">
        <v>0.3</v>
      </c>
      <c r="E105" s="45">
        <v>0.2</v>
      </c>
      <c r="F105" s="45">
        <v>0.2</v>
      </c>
      <c r="G105" s="45">
        <v>0.2</v>
      </c>
      <c r="H105" s="45">
        <v>0.4</v>
      </c>
      <c r="I105" s="45">
        <v>0.2</v>
      </c>
      <c r="J105" s="45">
        <v>0.9</v>
      </c>
      <c r="K105" s="45">
        <v>0.9</v>
      </c>
      <c r="L105" s="110">
        <v>0.2</v>
      </c>
      <c r="M105" s="45">
        <v>0.1</v>
      </c>
      <c r="N105" s="45">
        <v>0.1</v>
      </c>
      <c r="O105" s="110">
        <v>0.1</v>
      </c>
    </row>
    <row r="106" spans="1:15">
      <c r="A106" s="8" t="s">
        <v>13</v>
      </c>
      <c r="B106" s="111">
        <v>0.3</v>
      </c>
      <c r="C106" s="47">
        <v>0.3</v>
      </c>
      <c r="D106" s="47">
        <v>0.2</v>
      </c>
      <c r="E106" s="47">
        <v>0.1</v>
      </c>
      <c r="F106" s="47">
        <v>0.1</v>
      </c>
      <c r="G106" s="47">
        <v>0.1</v>
      </c>
      <c r="H106" s="47">
        <v>0.2</v>
      </c>
      <c r="I106" s="47">
        <v>0.2</v>
      </c>
      <c r="J106" s="47">
        <v>0.6</v>
      </c>
      <c r="K106" s="47">
        <v>0.7</v>
      </c>
      <c r="L106" s="111">
        <v>0.2</v>
      </c>
      <c r="M106" s="47">
        <v>0.1</v>
      </c>
      <c r="N106" s="47">
        <v>0.1</v>
      </c>
      <c r="O106" s="97">
        <v>0.1</v>
      </c>
    </row>
    <row r="107" spans="1:15">
      <c r="A107" s="121"/>
      <c r="B107" s="188" t="s">
        <v>69</v>
      </c>
      <c r="C107" s="188"/>
      <c r="D107" s="188"/>
      <c r="E107" s="188"/>
      <c r="F107" s="188"/>
      <c r="G107" s="188"/>
      <c r="H107" s="188"/>
      <c r="I107" s="188"/>
      <c r="J107" s="188"/>
      <c r="K107" s="188"/>
      <c r="L107" s="188"/>
      <c r="M107" s="188"/>
      <c r="N107" s="188"/>
      <c r="O107" s="18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10">
        <v>19</v>
      </c>
      <c r="C110" s="45">
        <v>4.5</v>
      </c>
      <c r="D110" s="45">
        <v>2</v>
      </c>
      <c r="E110" s="45">
        <v>2.2999999999999998</v>
      </c>
      <c r="F110" s="45">
        <v>1.9</v>
      </c>
      <c r="G110" s="45">
        <v>2.1</v>
      </c>
      <c r="H110" s="45">
        <v>2.5</v>
      </c>
      <c r="I110" s="45">
        <v>2.9</v>
      </c>
      <c r="J110" s="45">
        <v>3.3</v>
      </c>
      <c r="K110" s="45">
        <v>3.4</v>
      </c>
      <c r="L110" s="110">
        <v>2.9</v>
      </c>
      <c r="M110" s="45">
        <v>0.9</v>
      </c>
      <c r="N110" s="45">
        <v>0.9</v>
      </c>
      <c r="O110" s="115">
        <v>0.9</v>
      </c>
    </row>
    <row r="111" spans="1:15">
      <c r="A111" s="6" t="s">
        <v>5</v>
      </c>
      <c r="B111" s="110">
        <v>17.5</v>
      </c>
      <c r="C111" s="45">
        <v>4.7</v>
      </c>
      <c r="D111" s="45">
        <v>2</v>
      </c>
      <c r="E111" s="45">
        <v>1.9</v>
      </c>
      <c r="F111" s="45">
        <v>1.5</v>
      </c>
      <c r="G111" s="45">
        <v>3.2</v>
      </c>
      <c r="H111" s="45">
        <v>3.6</v>
      </c>
      <c r="I111" s="45">
        <v>3</v>
      </c>
      <c r="J111" s="45">
        <v>2.5</v>
      </c>
      <c r="K111" s="45">
        <v>4.8</v>
      </c>
      <c r="L111" s="110">
        <v>3.9</v>
      </c>
      <c r="M111" s="45">
        <v>1</v>
      </c>
      <c r="N111" s="45">
        <v>0.9</v>
      </c>
      <c r="O111" s="115">
        <v>0.9</v>
      </c>
    </row>
    <row r="112" spans="1:15">
      <c r="A112" s="6" t="s">
        <v>6</v>
      </c>
      <c r="B112" s="110">
        <v>12.6</v>
      </c>
      <c r="C112" s="45">
        <v>6.1</v>
      </c>
      <c r="D112" s="45">
        <v>4.0999999999999996</v>
      </c>
      <c r="E112" s="45">
        <v>3.2</v>
      </c>
      <c r="F112" s="45">
        <v>2.9</v>
      </c>
      <c r="G112" s="45">
        <v>2.2999999999999998</v>
      </c>
      <c r="H112" s="45">
        <v>3.6</v>
      </c>
      <c r="I112" s="45">
        <v>3.6</v>
      </c>
      <c r="J112" s="45">
        <v>4</v>
      </c>
      <c r="K112" s="45">
        <v>4.5999999999999996</v>
      </c>
      <c r="L112" s="110">
        <v>5.4</v>
      </c>
      <c r="M112" s="45">
        <v>1.2</v>
      </c>
      <c r="N112" s="45">
        <v>1.2</v>
      </c>
      <c r="O112" s="115">
        <v>1.2</v>
      </c>
    </row>
    <row r="113" spans="1:15">
      <c r="A113" s="6" t="s">
        <v>7</v>
      </c>
      <c r="B113" s="110">
        <v>25.7</v>
      </c>
      <c r="C113" s="45">
        <v>6.6</v>
      </c>
      <c r="D113" s="45">
        <v>4.5999999999999996</v>
      </c>
      <c r="E113" s="45">
        <v>3.9</v>
      </c>
      <c r="F113" s="45">
        <v>3.3</v>
      </c>
      <c r="G113" s="45">
        <v>4.0999999999999996</v>
      </c>
      <c r="H113" s="45">
        <v>4</v>
      </c>
      <c r="I113" s="45">
        <v>4.9000000000000004</v>
      </c>
      <c r="J113" s="45">
        <v>4.5</v>
      </c>
      <c r="K113" s="45">
        <v>4.7</v>
      </c>
      <c r="L113" s="110">
        <v>4.4000000000000004</v>
      </c>
      <c r="M113" s="45">
        <v>1.8</v>
      </c>
      <c r="N113" s="45">
        <v>1.6</v>
      </c>
      <c r="O113" s="115">
        <v>1.5</v>
      </c>
    </row>
    <row r="114" spans="1:15">
      <c r="A114" s="6" t="s">
        <v>8</v>
      </c>
      <c r="B114" s="110">
        <v>18</v>
      </c>
      <c r="C114" s="45">
        <v>7.4</v>
      </c>
      <c r="D114" s="45">
        <v>4.5999999999999996</v>
      </c>
      <c r="E114" s="45">
        <v>3.5</v>
      </c>
      <c r="F114" s="45">
        <v>4.2</v>
      </c>
      <c r="G114" s="45">
        <v>2.2000000000000002</v>
      </c>
      <c r="H114" s="45">
        <v>3.4</v>
      </c>
      <c r="I114" s="45">
        <v>5.9</v>
      </c>
      <c r="J114" s="45">
        <v>4.0999999999999996</v>
      </c>
      <c r="K114" s="45">
        <v>4.3</v>
      </c>
      <c r="L114" s="110">
        <v>4.3</v>
      </c>
      <c r="M114" s="45">
        <v>1.7</v>
      </c>
      <c r="N114" s="45">
        <v>1.8</v>
      </c>
      <c r="O114" s="115">
        <v>1.7</v>
      </c>
    </row>
    <row r="115" spans="1:15">
      <c r="A115" s="6" t="s">
        <v>9</v>
      </c>
      <c r="B115" s="110">
        <v>30</v>
      </c>
      <c r="C115" s="45">
        <v>7.6</v>
      </c>
      <c r="D115" s="45">
        <v>5.7</v>
      </c>
      <c r="E115" s="45">
        <v>4.3</v>
      </c>
      <c r="F115" s="45">
        <v>3.9</v>
      </c>
      <c r="G115" s="45">
        <v>4.5999999999999996</v>
      </c>
      <c r="H115" s="45">
        <v>5.0999999999999996</v>
      </c>
      <c r="I115" s="45">
        <v>4.5999999999999996</v>
      </c>
      <c r="J115" s="45">
        <v>5.5</v>
      </c>
      <c r="K115" s="45">
        <v>4.2</v>
      </c>
      <c r="L115" s="110">
        <v>3.7</v>
      </c>
      <c r="M115" s="45">
        <v>2</v>
      </c>
      <c r="N115" s="45">
        <v>1.8</v>
      </c>
      <c r="O115" s="115">
        <v>1.8</v>
      </c>
    </row>
    <row r="116" spans="1:15">
      <c r="A116" s="6" t="s">
        <v>10</v>
      </c>
      <c r="B116" s="110">
        <v>25.1</v>
      </c>
      <c r="C116" s="45">
        <v>17.399999999999999</v>
      </c>
      <c r="D116" s="45">
        <v>6.2</v>
      </c>
      <c r="E116" s="45">
        <v>4.3</v>
      </c>
      <c r="F116" s="45">
        <v>3.9</v>
      </c>
      <c r="G116" s="45">
        <v>7</v>
      </c>
      <c r="H116" s="45">
        <v>4.0999999999999996</v>
      </c>
      <c r="I116" s="45">
        <v>8.5</v>
      </c>
      <c r="J116" s="45">
        <v>6.3</v>
      </c>
      <c r="K116" s="45">
        <v>9.6999999999999993</v>
      </c>
      <c r="L116" s="110">
        <v>14.3</v>
      </c>
      <c r="M116" s="45">
        <v>1.5</v>
      </c>
      <c r="N116" s="45">
        <v>1.4</v>
      </c>
      <c r="O116" s="115">
        <v>2</v>
      </c>
    </row>
    <row r="117" spans="1:15">
      <c r="A117" s="6" t="s">
        <v>11</v>
      </c>
      <c r="B117" s="112" t="s">
        <v>92</v>
      </c>
      <c r="C117" s="45">
        <v>13.1</v>
      </c>
      <c r="D117" s="45">
        <v>4.7</v>
      </c>
      <c r="E117" s="45">
        <v>4.2</v>
      </c>
      <c r="F117" s="45">
        <v>4.0999999999999996</v>
      </c>
      <c r="G117" s="45">
        <v>5</v>
      </c>
      <c r="H117" s="45">
        <v>6.3</v>
      </c>
      <c r="I117" s="45">
        <v>4.3</v>
      </c>
      <c r="J117" s="45">
        <v>8.4</v>
      </c>
      <c r="K117" s="45">
        <v>7.5</v>
      </c>
      <c r="L117" s="110">
        <v>7.8</v>
      </c>
      <c r="M117" s="45">
        <v>1.8</v>
      </c>
      <c r="N117" s="45">
        <v>1.8</v>
      </c>
      <c r="O117" s="115">
        <v>1.9</v>
      </c>
    </row>
    <row r="118" spans="1:15">
      <c r="A118" s="5" t="s">
        <v>14</v>
      </c>
      <c r="B118" s="105"/>
      <c r="C118" s="100"/>
      <c r="D118" s="100"/>
      <c r="E118" s="100"/>
      <c r="F118" s="100"/>
      <c r="G118" s="100"/>
      <c r="H118" s="100"/>
      <c r="I118" s="100"/>
      <c r="J118" s="100"/>
      <c r="K118" s="100"/>
      <c r="L118" s="105"/>
      <c r="M118" s="100"/>
      <c r="N118" s="100"/>
      <c r="O118" s="114"/>
    </row>
    <row r="119" spans="1:15">
      <c r="A119" s="6" t="s">
        <v>15</v>
      </c>
      <c r="B119" s="110">
        <v>8.8000000000000007</v>
      </c>
      <c r="C119" s="45">
        <v>2.5</v>
      </c>
      <c r="D119" s="45">
        <v>1</v>
      </c>
      <c r="E119" s="45">
        <v>1.2</v>
      </c>
      <c r="F119" s="45">
        <v>1.2</v>
      </c>
      <c r="G119" s="45">
        <v>1.7</v>
      </c>
      <c r="H119" s="45">
        <v>1.6</v>
      </c>
      <c r="I119" s="45">
        <v>1.2</v>
      </c>
      <c r="J119" s="45">
        <v>2</v>
      </c>
      <c r="K119" s="45">
        <v>2.4</v>
      </c>
      <c r="L119" s="110">
        <v>1.8</v>
      </c>
      <c r="M119" s="45">
        <v>0.5</v>
      </c>
      <c r="N119" s="45">
        <v>0.4</v>
      </c>
      <c r="O119" s="115">
        <v>0.4</v>
      </c>
    </row>
    <row r="120" spans="1:15">
      <c r="A120" s="6" t="s">
        <v>16</v>
      </c>
      <c r="B120" s="110">
        <v>11.9</v>
      </c>
      <c r="C120" s="45">
        <v>7.2</v>
      </c>
      <c r="D120" s="45">
        <v>5</v>
      </c>
      <c r="E120" s="45">
        <v>1.1000000000000001</v>
      </c>
      <c r="F120" s="45">
        <v>3.5</v>
      </c>
      <c r="G120" s="45">
        <v>3.7</v>
      </c>
      <c r="H120" s="45">
        <v>1.8</v>
      </c>
      <c r="I120" s="45">
        <v>3.7</v>
      </c>
      <c r="J120" s="45">
        <v>3.6</v>
      </c>
      <c r="K120" s="45">
        <v>5.3</v>
      </c>
      <c r="L120" s="110">
        <v>4.3</v>
      </c>
      <c r="M120" s="45">
        <v>1.6</v>
      </c>
      <c r="N120" s="45">
        <v>1.8</v>
      </c>
      <c r="O120" s="115">
        <v>1.3</v>
      </c>
    </row>
    <row r="121" spans="1:15">
      <c r="A121" s="6" t="s">
        <v>17</v>
      </c>
      <c r="B121" s="110">
        <v>42</v>
      </c>
      <c r="C121" s="45">
        <v>17.100000000000001</v>
      </c>
      <c r="D121" s="45">
        <v>10</v>
      </c>
      <c r="E121" s="45">
        <v>7.4</v>
      </c>
      <c r="F121" s="45">
        <v>5.2</v>
      </c>
      <c r="G121" s="45">
        <v>5.3</v>
      </c>
      <c r="H121" s="45">
        <v>6.6</v>
      </c>
      <c r="I121" s="45">
        <v>8</v>
      </c>
      <c r="J121" s="45">
        <v>5.9</v>
      </c>
      <c r="K121" s="45">
        <v>7.5</v>
      </c>
      <c r="L121" s="110">
        <v>5.8</v>
      </c>
      <c r="M121" s="45">
        <v>3</v>
      </c>
      <c r="N121" s="45">
        <v>3.7</v>
      </c>
      <c r="O121" s="115">
        <v>3.6</v>
      </c>
    </row>
    <row r="122" spans="1:15">
      <c r="A122" s="6" t="s">
        <v>18</v>
      </c>
      <c r="B122" s="112" t="s">
        <v>92</v>
      </c>
      <c r="C122" s="101" t="s">
        <v>92</v>
      </c>
      <c r="D122" s="45">
        <v>11.6</v>
      </c>
      <c r="E122" s="45">
        <v>9.8000000000000007</v>
      </c>
      <c r="F122" s="45">
        <v>19.100000000000001</v>
      </c>
      <c r="G122" s="45">
        <v>9.6</v>
      </c>
      <c r="H122" s="45">
        <v>21.2</v>
      </c>
      <c r="I122" s="45">
        <v>6.7</v>
      </c>
      <c r="J122" s="45">
        <v>14</v>
      </c>
      <c r="K122" s="45">
        <v>16.399999999999999</v>
      </c>
      <c r="L122" s="110">
        <v>14.5</v>
      </c>
      <c r="M122" s="45">
        <v>8.6</v>
      </c>
      <c r="N122" s="45">
        <v>8.5</v>
      </c>
      <c r="O122" s="115">
        <v>8.5</v>
      </c>
    </row>
    <row r="123" spans="1:15">
      <c r="A123" s="5" t="s">
        <v>12</v>
      </c>
      <c r="B123" s="105"/>
      <c r="C123" s="100"/>
      <c r="D123" s="100"/>
      <c r="E123" s="100"/>
      <c r="F123" s="100"/>
      <c r="G123" s="100"/>
      <c r="H123" s="100"/>
      <c r="I123" s="100"/>
      <c r="J123" s="100"/>
      <c r="K123" s="100"/>
      <c r="L123" s="105"/>
      <c r="M123" s="100"/>
      <c r="N123" s="100"/>
      <c r="O123" s="114"/>
    </row>
    <row r="124" spans="1:15">
      <c r="A124" s="6" t="s">
        <v>19</v>
      </c>
      <c r="B124" s="110">
        <v>11.1</v>
      </c>
      <c r="C124" s="45">
        <v>3.9</v>
      </c>
      <c r="D124" s="45">
        <v>1.8</v>
      </c>
      <c r="E124" s="45">
        <v>1.8</v>
      </c>
      <c r="F124" s="45">
        <v>1.2</v>
      </c>
      <c r="G124" s="45">
        <v>1.9</v>
      </c>
      <c r="H124" s="45">
        <v>2.1</v>
      </c>
      <c r="I124" s="45">
        <v>1.9</v>
      </c>
      <c r="J124" s="45">
        <v>2.4</v>
      </c>
      <c r="K124" s="45">
        <v>2.2000000000000002</v>
      </c>
      <c r="L124" s="110">
        <v>2.1</v>
      </c>
      <c r="M124" s="45">
        <v>0.5</v>
      </c>
      <c r="N124" s="45">
        <v>0.6</v>
      </c>
      <c r="O124" s="115">
        <v>0.5</v>
      </c>
    </row>
    <row r="125" spans="1:15">
      <c r="A125" s="6" t="s">
        <v>20</v>
      </c>
      <c r="B125" s="110">
        <v>10.3</v>
      </c>
      <c r="C125" s="45">
        <v>2.7</v>
      </c>
      <c r="D125" s="45">
        <v>1.2</v>
      </c>
      <c r="E125" s="45">
        <v>1.4</v>
      </c>
      <c r="F125" s="45">
        <v>1.1000000000000001</v>
      </c>
      <c r="G125" s="45">
        <v>1.4</v>
      </c>
      <c r="H125" s="45">
        <v>1.7</v>
      </c>
      <c r="I125" s="45">
        <v>1.9</v>
      </c>
      <c r="J125" s="45">
        <v>2.2000000000000002</v>
      </c>
      <c r="K125" s="45">
        <v>2.9</v>
      </c>
      <c r="L125" s="110">
        <v>2.1</v>
      </c>
      <c r="M125" s="45">
        <v>0.6</v>
      </c>
      <c r="N125" s="45">
        <v>0.6</v>
      </c>
      <c r="O125" s="115">
        <v>0.6</v>
      </c>
    </row>
    <row r="126" spans="1:15">
      <c r="A126" s="8" t="s">
        <v>13</v>
      </c>
      <c r="B126" s="111">
        <v>7</v>
      </c>
      <c r="C126" s="47">
        <v>2.4</v>
      </c>
      <c r="D126" s="47">
        <v>0.9</v>
      </c>
      <c r="E126" s="47">
        <v>1.2</v>
      </c>
      <c r="F126" s="47">
        <v>0.9</v>
      </c>
      <c r="G126" s="47">
        <v>1.2</v>
      </c>
      <c r="H126" s="47">
        <v>1.4</v>
      </c>
      <c r="I126" s="47">
        <v>1.4</v>
      </c>
      <c r="J126" s="47">
        <v>1.9</v>
      </c>
      <c r="K126" s="47">
        <v>2</v>
      </c>
      <c r="L126" s="111">
        <v>1.4</v>
      </c>
      <c r="M126" s="47">
        <v>0.4</v>
      </c>
      <c r="N126" s="47">
        <v>0.4</v>
      </c>
      <c r="O126" s="57">
        <v>0.4</v>
      </c>
    </row>
    <row r="127" spans="1:15">
      <c r="A127" s="119"/>
      <c r="B127" s="187" t="s">
        <v>68</v>
      </c>
      <c r="C127" s="187"/>
      <c r="D127" s="187"/>
      <c r="E127" s="187"/>
      <c r="F127" s="187"/>
      <c r="G127" s="187"/>
      <c r="H127" s="187"/>
      <c r="I127" s="187"/>
      <c r="J127" s="187"/>
      <c r="K127" s="187"/>
      <c r="L127" s="187"/>
      <c r="M127" s="187"/>
      <c r="N127" s="187"/>
      <c r="O127" s="18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10">
        <v>2</v>
      </c>
      <c r="C130" s="45">
        <v>4.0999999999999996</v>
      </c>
      <c r="D130" s="45">
        <v>3</v>
      </c>
      <c r="E130" s="45">
        <v>3.5</v>
      </c>
      <c r="F130" s="45">
        <v>3.1</v>
      </c>
      <c r="G130" s="45">
        <v>3.1</v>
      </c>
      <c r="H130" s="45">
        <v>3.7</v>
      </c>
      <c r="I130" s="45">
        <v>3.8</v>
      </c>
      <c r="J130" s="45">
        <v>4.2</v>
      </c>
      <c r="K130" s="45">
        <v>4</v>
      </c>
      <c r="L130" s="110">
        <v>2.9</v>
      </c>
      <c r="M130" s="45">
        <v>1.3</v>
      </c>
      <c r="N130" s="45">
        <v>1.2</v>
      </c>
      <c r="O130" s="110">
        <v>1.1000000000000001</v>
      </c>
    </row>
    <row r="131" spans="1:15">
      <c r="A131" s="6" t="s">
        <v>5</v>
      </c>
      <c r="B131" s="110">
        <v>3.1</v>
      </c>
      <c r="C131" s="45">
        <v>4.4000000000000004</v>
      </c>
      <c r="D131" s="45">
        <v>3</v>
      </c>
      <c r="E131" s="45">
        <v>3.1</v>
      </c>
      <c r="F131" s="45">
        <v>2.4</v>
      </c>
      <c r="G131" s="45">
        <v>4.8</v>
      </c>
      <c r="H131" s="45">
        <v>5.0999999999999996</v>
      </c>
      <c r="I131" s="45">
        <v>4.0999999999999996</v>
      </c>
      <c r="J131" s="45">
        <v>3</v>
      </c>
      <c r="K131" s="45">
        <v>5.6</v>
      </c>
      <c r="L131" s="110">
        <v>3.8</v>
      </c>
      <c r="M131" s="45">
        <v>1.5</v>
      </c>
      <c r="N131" s="45">
        <v>1.3</v>
      </c>
      <c r="O131" s="110">
        <v>1.1000000000000001</v>
      </c>
    </row>
    <row r="132" spans="1:15">
      <c r="A132" s="6" t="s">
        <v>6</v>
      </c>
      <c r="B132" s="110">
        <v>3.2</v>
      </c>
      <c r="C132" s="45">
        <v>5.7</v>
      </c>
      <c r="D132" s="45">
        <v>5.5</v>
      </c>
      <c r="E132" s="45">
        <v>4.7</v>
      </c>
      <c r="F132" s="45">
        <v>4.5</v>
      </c>
      <c r="G132" s="45">
        <v>3.6</v>
      </c>
      <c r="H132" s="45">
        <v>4.7</v>
      </c>
      <c r="I132" s="45">
        <v>4.8</v>
      </c>
      <c r="J132" s="45">
        <v>4.8</v>
      </c>
      <c r="K132" s="45">
        <v>5.2</v>
      </c>
      <c r="L132" s="110">
        <v>5.2</v>
      </c>
      <c r="M132" s="45">
        <v>1.6</v>
      </c>
      <c r="N132" s="45">
        <v>1.6</v>
      </c>
      <c r="O132" s="110">
        <v>1.4</v>
      </c>
    </row>
    <row r="133" spans="1:15">
      <c r="A133" s="6" t="s">
        <v>7</v>
      </c>
      <c r="B133" s="110">
        <v>3.8</v>
      </c>
      <c r="C133" s="45">
        <v>5.4</v>
      </c>
      <c r="D133" s="45">
        <v>6</v>
      </c>
      <c r="E133" s="45">
        <v>5.4</v>
      </c>
      <c r="F133" s="45">
        <v>4.7</v>
      </c>
      <c r="G133" s="45">
        <v>5.7</v>
      </c>
      <c r="H133" s="45">
        <v>5</v>
      </c>
      <c r="I133" s="45">
        <v>6</v>
      </c>
      <c r="J133" s="45">
        <v>5.2</v>
      </c>
      <c r="K133" s="45">
        <v>5.0999999999999996</v>
      </c>
      <c r="L133" s="110">
        <v>4.2</v>
      </c>
      <c r="M133" s="45">
        <v>2.2999999999999998</v>
      </c>
      <c r="N133" s="45">
        <v>2</v>
      </c>
      <c r="O133" s="110">
        <v>1.7</v>
      </c>
    </row>
    <row r="134" spans="1:15">
      <c r="A134" s="6" t="s">
        <v>8</v>
      </c>
      <c r="B134" s="110">
        <v>5.2</v>
      </c>
      <c r="C134" s="45">
        <v>6.6</v>
      </c>
      <c r="D134" s="45">
        <v>6.5</v>
      </c>
      <c r="E134" s="45">
        <v>5.2</v>
      </c>
      <c r="F134" s="45">
        <v>6</v>
      </c>
      <c r="G134" s="45">
        <v>3.4</v>
      </c>
      <c r="H134" s="45">
        <v>5.0999999999999996</v>
      </c>
      <c r="I134" s="45">
        <v>7</v>
      </c>
      <c r="J134" s="45">
        <v>5</v>
      </c>
      <c r="K134" s="45">
        <v>5.3</v>
      </c>
      <c r="L134" s="110">
        <v>4.5999999999999996</v>
      </c>
      <c r="M134" s="45">
        <v>2.2999999999999998</v>
      </c>
      <c r="N134" s="45">
        <v>2.4</v>
      </c>
      <c r="O134" s="110">
        <v>2.1</v>
      </c>
    </row>
    <row r="135" spans="1:15">
      <c r="A135" s="6" t="s">
        <v>9</v>
      </c>
      <c r="B135" s="110">
        <v>4.2</v>
      </c>
      <c r="C135" s="45">
        <v>5.8</v>
      </c>
      <c r="D135" s="45">
        <v>7.2</v>
      </c>
      <c r="E135" s="45">
        <v>5.9</v>
      </c>
      <c r="F135" s="45">
        <v>5.8</v>
      </c>
      <c r="G135" s="45">
        <v>6.3</v>
      </c>
      <c r="H135" s="45">
        <v>7.1</v>
      </c>
      <c r="I135" s="45">
        <v>6.1</v>
      </c>
      <c r="J135" s="45">
        <v>6.7</v>
      </c>
      <c r="K135" s="45">
        <v>4.5</v>
      </c>
      <c r="L135" s="110">
        <v>3.9</v>
      </c>
      <c r="M135" s="45">
        <v>2.6</v>
      </c>
      <c r="N135" s="45">
        <v>2.2999999999999998</v>
      </c>
      <c r="O135" s="110">
        <v>2</v>
      </c>
    </row>
    <row r="136" spans="1:15">
      <c r="A136" s="6" t="s">
        <v>10</v>
      </c>
      <c r="B136" s="110">
        <v>7</v>
      </c>
      <c r="C136" s="45">
        <v>10.4</v>
      </c>
      <c r="D136" s="45">
        <v>8.5</v>
      </c>
      <c r="E136" s="45">
        <v>6.2</v>
      </c>
      <c r="F136" s="45">
        <v>5.6</v>
      </c>
      <c r="G136" s="45">
        <v>10.6</v>
      </c>
      <c r="H136" s="45">
        <v>5.8</v>
      </c>
      <c r="I136" s="45">
        <v>11.2</v>
      </c>
      <c r="J136" s="45">
        <v>8.8000000000000007</v>
      </c>
      <c r="K136" s="45">
        <v>11.3</v>
      </c>
      <c r="L136" s="110">
        <v>13.8</v>
      </c>
      <c r="M136" s="45">
        <v>2.1</v>
      </c>
      <c r="N136" s="45">
        <v>1.9</v>
      </c>
      <c r="O136" s="110">
        <v>2.5</v>
      </c>
    </row>
    <row r="137" spans="1:15">
      <c r="A137" s="6" t="s">
        <v>11</v>
      </c>
      <c r="B137" s="112" t="s">
        <v>92</v>
      </c>
      <c r="C137" s="45">
        <v>12.1</v>
      </c>
      <c r="D137" s="45">
        <v>7</v>
      </c>
      <c r="E137" s="45">
        <v>6.6</v>
      </c>
      <c r="F137" s="45">
        <v>6.8</v>
      </c>
      <c r="G137" s="45">
        <v>8</v>
      </c>
      <c r="H137" s="45">
        <v>9.1</v>
      </c>
      <c r="I137" s="45">
        <v>7</v>
      </c>
      <c r="J137" s="45">
        <v>10.9</v>
      </c>
      <c r="K137" s="45">
        <v>10.5</v>
      </c>
      <c r="L137" s="110">
        <v>9</v>
      </c>
      <c r="M137" s="45">
        <v>2.7</v>
      </c>
      <c r="N137" s="45">
        <v>2.6</v>
      </c>
      <c r="O137" s="110">
        <v>2.5</v>
      </c>
    </row>
    <row r="138" spans="1:15">
      <c r="A138" s="5" t="s">
        <v>14</v>
      </c>
      <c r="B138" s="105"/>
      <c r="C138" s="100"/>
      <c r="D138" s="100"/>
      <c r="E138" s="100"/>
      <c r="F138" s="100"/>
      <c r="G138" s="100"/>
      <c r="H138" s="100"/>
      <c r="I138" s="100"/>
      <c r="J138" s="100"/>
      <c r="K138" s="100"/>
      <c r="L138" s="105"/>
      <c r="M138" s="100"/>
      <c r="N138" s="100"/>
      <c r="O138" s="105"/>
    </row>
    <row r="139" spans="1:15">
      <c r="A139" s="6" t="s">
        <v>15</v>
      </c>
      <c r="B139" s="110">
        <v>1.4</v>
      </c>
      <c r="C139" s="45">
        <v>2.2999999999999998</v>
      </c>
      <c r="D139" s="45">
        <v>1.5</v>
      </c>
      <c r="E139" s="45">
        <v>1.9</v>
      </c>
      <c r="F139" s="45">
        <v>1.9</v>
      </c>
      <c r="G139" s="45">
        <v>2.6</v>
      </c>
      <c r="H139" s="45">
        <v>2.2999999999999998</v>
      </c>
      <c r="I139" s="45">
        <v>1.6</v>
      </c>
      <c r="J139" s="45">
        <v>2.5</v>
      </c>
      <c r="K139" s="45">
        <v>2.8</v>
      </c>
      <c r="L139" s="110">
        <v>1.8</v>
      </c>
      <c r="M139" s="45">
        <v>0.7</v>
      </c>
      <c r="N139" s="45">
        <v>0.6</v>
      </c>
      <c r="O139" s="110">
        <v>0.5</v>
      </c>
    </row>
    <row r="140" spans="1:15">
      <c r="A140" s="6" t="s">
        <v>16</v>
      </c>
      <c r="B140" s="110">
        <v>3</v>
      </c>
      <c r="C140" s="45">
        <v>6.7</v>
      </c>
      <c r="D140" s="45">
        <v>6.8</v>
      </c>
      <c r="E140" s="45">
        <v>1.5</v>
      </c>
      <c r="F140" s="45">
        <v>5.2</v>
      </c>
      <c r="G140" s="45">
        <v>5.2</v>
      </c>
      <c r="H140" s="45">
        <v>2.4</v>
      </c>
      <c r="I140" s="45">
        <v>4.8</v>
      </c>
      <c r="J140" s="45">
        <v>4.4000000000000004</v>
      </c>
      <c r="K140" s="45">
        <v>6.2</v>
      </c>
      <c r="L140" s="110">
        <v>4.2</v>
      </c>
      <c r="M140" s="45">
        <v>2.1</v>
      </c>
      <c r="N140" s="45">
        <v>2.2999999999999998</v>
      </c>
      <c r="O140" s="110">
        <v>1.5</v>
      </c>
    </row>
    <row r="141" spans="1:15">
      <c r="A141" s="6" t="s">
        <v>17</v>
      </c>
      <c r="B141" s="110">
        <v>6.8</v>
      </c>
      <c r="C141" s="45">
        <v>13</v>
      </c>
      <c r="D141" s="45">
        <v>11.4</v>
      </c>
      <c r="E141" s="45">
        <v>9.6999999999999993</v>
      </c>
      <c r="F141" s="45">
        <v>7.7</v>
      </c>
      <c r="G141" s="45">
        <v>7.9</v>
      </c>
      <c r="H141" s="45">
        <v>8.6999999999999993</v>
      </c>
      <c r="I141" s="45">
        <v>9.8000000000000007</v>
      </c>
      <c r="J141" s="45">
        <v>6.6</v>
      </c>
      <c r="K141" s="45">
        <v>8.3000000000000007</v>
      </c>
      <c r="L141" s="110">
        <v>5.0999999999999996</v>
      </c>
      <c r="M141" s="45">
        <v>3.8</v>
      </c>
      <c r="N141" s="45">
        <v>4.5</v>
      </c>
      <c r="O141" s="110">
        <v>3.9</v>
      </c>
    </row>
    <row r="142" spans="1:15">
      <c r="A142" s="6" t="s">
        <v>18</v>
      </c>
      <c r="B142" s="112" t="s">
        <v>92</v>
      </c>
      <c r="C142" s="101" t="s">
        <v>92</v>
      </c>
      <c r="D142" s="45">
        <v>14.2</v>
      </c>
      <c r="E142" s="45">
        <v>15.1</v>
      </c>
      <c r="F142" s="45">
        <v>26.5</v>
      </c>
      <c r="G142" s="45">
        <v>14.5</v>
      </c>
      <c r="H142" s="45">
        <v>18.7</v>
      </c>
      <c r="I142" s="45">
        <v>7.6</v>
      </c>
      <c r="J142" s="45">
        <v>15.9</v>
      </c>
      <c r="K142" s="45">
        <v>10.5</v>
      </c>
      <c r="L142" s="110">
        <v>14.2</v>
      </c>
      <c r="M142" s="45">
        <v>10.1</v>
      </c>
      <c r="N142" s="45">
        <v>9.5</v>
      </c>
      <c r="O142" s="110">
        <v>8.8000000000000007</v>
      </c>
    </row>
    <row r="143" spans="1:15">
      <c r="A143" s="5" t="s">
        <v>12</v>
      </c>
      <c r="B143" s="105"/>
      <c r="C143" s="100"/>
      <c r="D143" s="100"/>
      <c r="E143" s="100"/>
      <c r="F143" s="100"/>
      <c r="G143" s="100"/>
      <c r="H143" s="100"/>
      <c r="I143" s="100"/>
      <c r="J143" s="100"/>
      <c r="K143" s="100"/>
      <c r="L143" s="105"/>
      <c r="M143" s="100"/>
      <c r="N143" s="100"/>
      <c r="O143" s="105"/>
    </row>
    <row r="144" spans="1:15">
      <c r="A144" s="6" t="s">
        <v>19</v>
      </c>
      <c r="B144" s="110">
        <v>1.9</v>
      </c>
      <c r="C144" s="45">
        <v>3.2</v>
      </c>
      <c r="D144" s="45">
        <v>2.5</v>
      </c>
      <c r="E144" s="45">
        <v>2.7</v>
      </c>
      <c r="F144" s="45">
        <v>1.8</v>
      </c>
      <c r="G144" s="45">
        <v>2.8</v>
      </c>
      <c r="H144" s="45">
        <v>2.9</v>
      </c>
      <c r="I144" s="45">
        <v>2.5</v>
      </c>
      <c r="J144" s="45">
        <v>3.1</v>
      </c>
      <c r="K144" s="45">
        <v>2.8</v>
      </c>
      <c r="L144" s="110">
        <v>2.2999999999999998</v>
      </c>
      <c r="M144" s="45">
        <v>0.7</v>
      </c>
      <c r="N144" s="45">
        <v>0.8</v>
      </c>
      <c r="O144" s="110">
        <v>0.6</v>
      </c>
    </row>
    <row r="145" spans="1:15">
      <c r="A145" s="6" t="s">
        <v>20</v>
      </c>
      <c r="B145" s="110">
        <v>1.8</v>
      </c>
      <c r="C145" s="45">
        <v>2.7</v>
      </c>
      <c r="D145" s="45">
        <v>1.8</v>
      </c>
      <c r="E145" s="45">
        <v>2.2000000000000002</v>
      </c>
      <c r="F145" s="45">
        <v>1.8</v>
      </c>
      <c r="G145" s="45">
        <v>2.1</v>
      </c>
      <c r="H145" s="45">
        <v>2.4</v>
      </c>
      <c r="I145" s="45">
        <v>2.4</v>
      </c>
      <c r="J145" s="45">
        <v>2.6</v>
      </c>
      <c r="K145" s="45">
        <v>3.1</v>
      </c>
      <c r="L145" s="110">
        <v>1.9</v>
      </c>
      <c r="M145" s="45">
        <v>0.8</v>
      </c>
      <c r="N145" s="45">
        <v>0.8</v>
      </c>
      <c r="O145" s="110">
        <v>0.7</v>
      </c>
    </row>
    <row r="146" spans="1:15">
      <c r="A146" s="92" t="s">
        <v>13</v>
      </c>
      <c r="B146" s="111">
        <v>1.2</v>
      </c>
      <c r="C146" s="47">
        <v>2.2000000000000002</v>
      </c>
      <c r="D146" s="47">
        <v>1.3</v>
      </c>
      <c r="E146" s="47">
        <v>1.8</v>
      </c>
      <c r="F146" s="47">
        <v>1.4</v>
      </c>
      <c r="G146" s="47">
        <v>1.8</v>
      </c>
      <c r="H146" s="47">
        <v>2</v>
      </c>
      <c r="I146" s="47">
        <v>1.8</v>
      </c>
      <c r="J146" s="47">
        <v>2.2999999999999998</v>
      </c>
      <c r="K146" s="47">
        <v>2.2999999999999998</v>
      </c>
      <c r="L146" s="111">
        <v>1.4</v>
      </c>
      <c r="M146" s="47">
        <v>0.6</v>
      </c>
      <c r="N146" s="57">
        <v>0.5</v>
      </c>
      <c r="O146" s="97">
        <v>0.5</v>
      </c>
    </row>
    <row r="147" spans="1:15">
      <c r="B147" s="103"/>
      <c r="C147" s="102"/>
      <c r="D147" s="102"/>
      <c r="E147" s="102"/>
      <c r="F147" s="102"/>
      <c r="G147" s="102"/>
      <c r="H147" s="102"/>
      <c r="I147" s="102"/>
      <c r="J147" s="102"/>
      <c r="K147" s="102"/>
      <c r="L147" s="102"/>
      <c r="M147" s="102"/>
      <c r="O147" s="103"/>
    </row>
    <row r="149" spans="1:15">
      <c r="A149" s="85" t="s">
        <v>98</v>
      </c>
      <c r="B149" s="85"/>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2022-10-05T03:57:19Z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2021-05-04T04:14:15Z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a691f578-9eaa-4fad-bb8b-97a018ebe26f</vt:lpwstr>
  </property>
  <property fmtid="{D5CDD505-2E9C-101B-9397-08002B2CF9AE}" pid="12" name="MSIP_Label_c8e5a7ee-c283-40b0-98eb-fa437df4c031_ContentBits">
    <vt:lpwstr>0</vt:lpwstr>
  </property>
</Properties>
</file>