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M\3238.0.55.001\2021\2021 Final estimates\June 2021 Publication\Data cubes\"/>
    </mc:Choice>
  </mc:AlternateContent>
  <xr:revisionPtr revIDLastSave="0" documentId="14_{861F7CFD-C47F-429B-AB95-B09BD1518119}" xr6:coauthVersionLast="47" xr6:coauthVersionMax="47" xr10:uidLastSave="{00000000-0000-0000-0000-000000000000}"/>
  <bookViews>
    <workbookView xWindow="315" yWindow="345" windowWidth="28800" windowHeight="11385" xr2:uid="{00000000-000D-0000-FFFF-FFFF00000000}"/>
  </bookViews>
  <sheets>
    <sheet name="Contents" sheetId="1" r:id="rId1"/>
    <sheet name="Table_1.1" sheetId="2" r:id="rId2"/>
    <sheet name="Table_1.2" sheetId="3" r:id="rId3"/>
    <sheet name="Table_1.3" sheetId="5" r:id="rId4"/>
    <sheet name="Explanatory Notes" sheetId="4" r:id="rId5"/>
  </sheets>
  <definedNames>
    <definedName name="TopOfTable_Explanatory_Notes">'Explanatory Notes'!$A$2</definedName>
    <definedName name="TopOfTable_Table_1">Table_1.1!$A$2</definedName>
    <definedName name="TopOfTable_Table_2">Table_1.2!$A$2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5"/>
  <c r="A2" i="5"/>
  <c r="A3" i="3"/>
  <c r="A2" i="3"/>
  <c r="A3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6" authorId="0" shapeId="0" xr:uid="{CD67F879-D265-49A2-8BA7-785735B0DD61}">
      <text>
        <r>
          <rPr>
            <sz val="8"/>
            <rFont val="Arial"/>
            <family val="2"/>
          </rPr>
          <t>Includes Other Territories</t>
        </r>
      </text>
    </comment>
    <comment ref="A26" authorId="0" shapeId="0" xr:uid="{15558EDD-30DA-45DB-BA39-C6705AFC9074}">
      <text>
        <r>
          <rPr>
            <sz val="8"/>
            <rFont val="Arial"/>
            <family val="2"/>
          </rPr>
          <t>Includes Other Territories</t>
        </r>
      </text>
    </comment>
    <comment ref="A36" authorId="0" shapeId="0" xr:uid="{1885B38D-D2DB-4007-B8CA-577B50352AAE}">
      <text>
        <r>
          <rPr>
            <sz val="8"/>
            <rFont val="Arial"/>
            <family val="2"/>
          </rPr>
          <t>Includes Other Territories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6" authorId="0" shapeId="0" xr:uid="{9F332CC3-F21C-4370-B027-E16063A4C331}">
      <text>
        <r>
          <rPr>
            <sz val="8"/>
            <rFont val="Arial"/>
            <family val="2"/>
          </rPr>
          <t>Includes Other Territories.</t>
        </r>
      </text>
    </comment>
    <comment ref="A26" authorId="0" shapeId="0" xr:uid="{9D2C45A8-C472-4CE6-940A-27805DBEE245}">
      <text>
        <r>
          <rPr>
            <sz val="8"/>
            <rFont val="Arial"/>
            <family val="2"/>
          </rPr>
          <t>Includes Other Territories.</t>
        </r>
      </text>
    </comment>
    <comment ref="A36" authorId="0" shapeId="0" xr:uid="{87C582A2-EA4B-4800-ABFB-CDFD7ECA0982}">
      <text>
        <r>
          <rPr>
            <sz val="8"/>
            <rFont val="Arial"/>
            <family val="2"/>
          </rPr>
          <t>Includes Other Territories.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6" authorId="0" shapeId="0" xr:uid="{3D77F3A8-3402-4139-AA19-0F3A83677CEF}">
      <text>
        <r>
          <rPr>
            <sz val="8"/>
            <rFont val="Arial"/>
            <family val="2"/>
          </rPr>
          <t>Includes Other Territories.</t>
        </r>
      </text>
    </comment>
    <comment ref="A26" authorId="0" shapeId="0" xr:uid="{AEF59809-E886-4CAB-AAC2-3DA212DEA055}">
      <text>
        <r>
          <rPr>
            <sz val="8"/>
            <rFont val="Arial"/>
            <family val="2"/>
          </rPr>
          <t>Includes Other Territories.</t>
        </r>
      </text>
    </comment>
    <comment ref="A36" authorId="0" shapeId="0" xr:uid="{FC7D4E8B-18B9-4F70-B53B-F8C04F277F3A}">
      <text>
        <r>
          <rPr>
            <sz val="8"/>
            <rFont val="Arial"/>
            <family val="2"/>
          </rPr>
          <t>Includes Other Territories.</t>
        </r>
      </text>
    </comment>
  </commentList>
</comments>
</file>

<file path=xl/sharedStrings.xml><?xml version="1.0" encoding="utf-8"?>
<sst xmlns="http://schemas.openxmlformats.org/spreadsheetml/2006/main" count="246" uniqueCount="58">
  <si>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</si>
  <si>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</si>
  <si>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</si>
  <si>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</si>
  <si>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Explanatory Notes</t>
  </si>
  <si>
    <t>Inquiries</t>
  </si>
  <si>
    <t>More information on the ABS website</t>
  </si>
  <si>
    <t xml:space="preserve">            Australian Bureau of Statistics</t>
  </si>
  <si>
    <t>Methodology - Explanatory Notes</t>
  </si>
  <si>
    <t>Released at 11:30 am (Canberra time) Thu 31 Aug 2023</t>
  </si>
  <si>
    <t>Estimates of Aboriginal and Torres Strait Islander Australians, June 2021</t>
  </si>
  <si>
    <t>© Commonwealth of Australia 2023</t>
  </si>
  <si>
    <t xml:space="preserve">1. Final estimates of the Aboriginal and Torres Strait Islander, non-Indigenous and total populations of Australia at 30 June 2021 are based on results of the 2021 Census of Population and Housing. 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</si>
  <si>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</si>
  <si>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</si>
  <si>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</si>
  <si>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</si>
  <si>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</si>
  <si>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</si>
  <si>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</si>
  <si>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</si>
  <si>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</si>
  <si>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</si>
  <si>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</si>
  <si>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</si>
  <si>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</si>
  <si>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</si>
  <si>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</si>
  <si>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</si>
  <si>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</si>
  <si>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and over</t>
  </si>
  <si>
    <t>Total</t>
  </si>
  <si>
    <t>Median age</t>
  </si>
  <si>
    <t>psns</t>
  </si>
  <si>
    <t>years</t>
  </si>
  <si>
    <t>MALES</t>
  </si>
  <si>
    <t>FEMALES</t>
  </si>
  <si>
    <t>PERSONS</t>
  </si>
  <si>
    <t xml:space="preserve"> </t>
  </si>
  <si>
    <t>Estimated resident Aboriginal and Torres Strait Islander population, States and territories by 5-year age groups (to 85 and over)–30 June 2021</t>
  </si>
  <si>
    <t>Estimated resident non-Indigenous population, States and territories by 5-year age groups (to 85 and over)–30 June 2021</t>
  </si>
  <si>
    <t>Estimated resident population, States and territories by 5-year age groups (to 85 and over)–30 June 2021</t>
  </si>
  <si>
    <t>Table 1.1 Estimated resident Aboriginal and Torres Strait Islander population, States and territories by 5-year age groups (to 85 and over)–30 June 2021</t>
  </si>
  <si>
    <t>Table 1.2 Estimated resident non-Indigenous population, States and territories by 5-year age groups (to 85 and over)–30 June 2021</t>
  </si>
  <si>
    <t>Table 1.3 Estimated resident population, States and territories by 5-year age groups (to 85 and over)–30 June 2021</t>
  </si>
  <si>
    <t>For further information about these and related statistics visit:</t>
  </si>
  <si>
    <t>Contact us | Australian Bureau of Statistics (abs.gov.au)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</si>
  <si>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</si>
  <si>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</si>
  <si>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</si>
  <si>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</si>
  <si>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</si>
  <si>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</si>
  <si>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</si>
  <si>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</si>
  <si>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Australia</t>
  </si>
  <si>
    <t xml:space="preserve">2. These estimates have been confidentialised. Note that, unlike confidentialised tables from the Census, confidentialised ERP cells here include artificial 1s and 2s. These are the result of a confidentialisation process and forced additivity being applied to original values, with the original values derived from multiple data sources. </t>
  </si>
  <si>
    <t>3238055001DO001_2021 Estimates of Aboriginal and Torres Strait Islander Australians,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</si>
</sst>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C09]#,##0.00;[Red]&quot;-&quot;[$$-C09]#,##0.00"/>
    <numFmt numFmtId="165" formatCode="0.0"/>
    <numFmt numFmtId="166" formatCode="_-* #,##0_-;\-* #,##0_-;_-* &quot;-&quot;??_-;_-@_-"/>
  </numFmts>
  <fonts count="58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1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" applyNumberFormat="0" applyAlignment="0" applyProtection="0"/>
    <xf numFmtId="0" fontId="19" fillId="28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0">
      <alignment horizont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0" fontId="24" fillId="0" borderId="0">
      <alignment horizontal="center"/>
    </xf>
    <xf numFmtId="0" fontId="24" fillId="0" borderId="0">
      <alignment horizontal="center" textRotation="90"/>
    </xf>
    <xf numFmtId="0" fontId="28" fillId="0" borderId="0" applyNumberFormat="0" applyFill="0" applyBorder="0" applyProtection="0">
      <alignment horizontal="center" textRotation="90"/>
    </xf>
    <xf numFmtId="0" fontId="24" fillId="0" borderId="0">
      <alignment horizontal="center" textRotation="90"/>
    </xf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1" applyNumberFormat="0" applyAlignment="0" applyProtection="0"/>
    <xf numFmtId="0" fontId="35" fillId="0" borderId="6" applyNumberFormat="0" applyFill="0" applyAlignment="0" applyProtection="0"/>
    <xf numFmtId="0" fontId="36" fillId="31" borderId="0" applyNumberFormat="0" applyBorder="0" applyAlignment="0" applyProtection="0"/>
    <xf numFmtId="0" fontId="4" fillId="0" borderId="0"/>
    <xf numFmtId="0" fontId="3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3" fillId="0" borderId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37" fillId="27" borderId="8" applyNumberFormat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38" fillId="0" borderId="0"/>
    <xf numFmtId="164" fontId="38" fillId="0" borderId="0"/>
    <xf numFmtId="164" fontId="39" fillId="0" borderId="0" applyFill="0" applyBorder="0" applyAlignment="0" applyProtection="0"/>
    <xf numFmtId="164" fontId="38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165" fontId="48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0" fontId="50" fillId="0" borderId="0" xfId="46" applyFont="1"/>
    <xf numFmtId="0" fontId="0" fillId="33" borderId="0" xfId="0" applyFill="1"/>
    <xf numFmtId="0" fontId="3" fillId="33" borderId="0" xfId="90" applyFill="1"/>
    <xf numFmtId="0" fontId="48" fillId="33" borderId="0" xfId="84" applyFont="1" applyFill="1" applyAlignment="1">
      <alignment horizontal="left"/>
    </xf>
    <xf numFmtId="165" fontId="48" fillId="0" borderId="0" xfId="0" applyNumberFormat="1" applyFont="1" applyAlignment="1">
      <alignment horizontal="left"/>
    </xf>
    <xf numFmtId="0" fontId="10" fillId="34" borderId="0" xfId="88" applyFill="1"/>
    <xf numFmtId="0" fontId="51" fillId="33" borderId="0" xfId="46" applyFont="1" applyFill="1" applyBorder="1" applyAlignment="1" applyProtection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51" fillId="0" borderId="0" xfId="46" applyNumberFormat="1" applyFont="1" applyAlignment="1">
      <alignment horizontal="right"/>
    </xf>
    <xf numFmtId="0" fontId="51" fillId="0" borderId="0" xfId="46" applyFont="1"/>
    <xf numFmtId="0" fontId="55" fillId="0" borderId="0" xfId="0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/>
    </xf>
    <xf numFmtId="165" fontId="46" fillId="0" borderId="0" xfId="73" applyNumberFormat="1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45" fillId="0" borderId="0" xfId="73" applyNumberFormat="1" applyFont="1"/>
    <xf numFmtId="166" fontId="46" fillId="0" borderId="0" xfId="112" applyNumberFormat="1" applyFont="1"/>
    <xf numFmtId="166" fontId="45" fillId="0" borderId="0" xfId="112" applyNumberFormat="1" applyFont="1"/>
    <xf numFmtId="166" fontId="46" fillId="0" borderId="0" xfId="112" applyNumberFormat="1" applyFont="1" applyAlignment="1">
      <alignment horizontal="right"/>
    </xf>
    <xf numFmtId="166" fontId="56" fillId="0" borderId="0" xfId="112" applyNumberFormat="1" applyFont="1" applyAlignment="1">
      <alignment horizontal="right"/>
    </xf>
    <xf numFmtId="166" fontId="56" fillId="0" borderId="0" xfId="112" applyNumberFormat="1" applyFont="1"/>
    <xf numFmtId="166" fontId="57" fillId="0" borderId="0" xfId="112" applyNumberFormat="1" applyFont="1"/>
    <xf numFmtId="166" fontId="0" fillId="0" borderId="0" xfId="0" applyNumberFormat="1"/>
    <xf numFmtId="0" fontId="9" fillId="0" borderId="12" xfId="0" applyFont="1" applyBorder="1" applyAlignment="1">
      <alignment horizontal="left"/>
    </xf>
    <xf numFmtId="166" fontId="45" fillId="0" borderId="12" xfId="112" applyNumberFormat="1" applyFont="1" applyBorder="1"/>
    <xf numFmtId="165" fontId="45" fillId="0" borderId="12" xfId="73" applyNumberFormat="1" applyFont="1" applyBorder="1"/>
    <xf numFmtId="0" fontId="9" fillId="0" borderId="11" xfId="0" applyFont="1" applyBorder="1" applyAlignment="1">
      <alignment wrapText="1"/>
    </xf>
    <xf numFmtId="0" fontId="13" fillId="0" borderId="13" xfId="0" applyFont="1" applyBorder="1"/>
    <xf numFmtId="0" fontId="51" fillId="33" borderId="0" xfId="46" applyFont="1" applyFill="1" applyBorder="1"/>
    <xf numFmtId="0" fontId="10" fillId="0" borderId="14" xfId="0" applyFont="1" applyBorder="1" applyAlignment="1">
      <alignment horizontal="left"/>
    </xf>
    <xf numFmtId="0" fontId="44" fillId="0" borderId="0" xfId="0" applyFont="1" applyAlignment="1">
      <alignment horizontal="left" wrapText="1"/>
    </xf>
    <xf numFmtId="0" fontId="53" fillId="34" borderId="0" xfId="88" applyFont="1" applyFill="1" applyAlignment="1">
      <alignment horizontal="left" vertical="center"/>
    </xf>
    <xf numFmtId="0" fontId="52" fillId="0" borderId="1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51" fillId="33" borderId="0" xfId="46" applyFont="1" applyFill="1" applyBorder="1" applyAlignment="1" applyProtection="1">
      <alignment horizontal="left"/>
    </xf>
    <xf numFmtId="0" fontId="54" fillId="34" borderId="0" xfId="88" applyFont="1" applyFill="1" applyAlignment="1">
      <alignment horizontal="left" vertical="center"/>
    </xf>
    <xf numFmtId="0" fontId="9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10" fillId="33" borderId="0" xfId="90" applyFont="1" applyFill="1"/>
    <xf numFmtId="0" fontId="9" fillId="33" borderId="0" xfId="90" applyFont="1" applyFill="1"/>
    <xf numFmtId="0" fontId="10" fillId="33" borderId="0" xfId="90" applyFont="1" applyFill="1" applyAlignment="1">
      <alignment vertical="top" wrapText="1"/>
    </xf>
    <xf numFmtId="0" fontId="2" fillId="33" borderId="0" xfId="47" applyFont="1" applyFill="1" applyAlignment="1" applyProtection="1">
      <alignment horizontal="left"/>
    </xf>
    <xf numFmtId="0" fontId="3" fillId="33" borderId="0" xfId="90" applyFill="1"/>
    <xf numFmtId="0" fontId="10" fillId="33" borderId="0" xfId="47" applyFont="1" applyFill="1" applyAlignment="1" applyProtection="1">
      <alignment vertical="top" wrapText="1"/>
    </xf>
    <xf numFmtId="0" fontId="8" fillId="33" borderId="0" xfId="69" applyFont="1" applyFill="1"/>
    <xf numFmtId="0" fontId="3" fillId="33" borderId="0" xfId="69" applyFill="1"/>
    <xf numFmtId="0" fontId="8" fillId="33" borderId="0" xfId="90" applyFont="1" applyFill="1"/>
  </cellXfs>
  <cellStyles count="11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112" builtinId="3"/>
    <cellStyle name="Comma 2" xfId="28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Explanatory Text" xfId="32" builtinId="53" customBuiltin="1"/>
    <cellStyle name="Followed Hyperlink 2" xfId="33" xr:uid="{00000000-0005-0000-0000-000021000000}"/>
    <cellStyle name="Followed Hyperlink 3" xfId="34" xr:uid="{00000000-0005-0000-0000-000022000000}"/>
    <cellStyle name="Good" xfId="35" builtinId="26" customBuiltin="1"/>
    <cellStyle name="Heading" xfId="36" xr:uid="{00000000-0005-0000-0000-000024000000}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eading 5" xfId="41" xr:uid="{00000000-0005-0000-0000-000029000000}"/>
    <cellStyle name="Heading 6" xfId="42" xr:uid="{00000000-0005-0000-0000-00002A000000}"/>
    <cellStyle name="Heading1" xfId="43" xr:uid="{00000000-0005-0000-0000-00002B000000}"/>
    <cellStyle name="Heading1 2" xfId="44" xr:uid="{00000000-0005-0000-0000-00002C000000}"/>
    <cellStyle name="Heading1 3" xfId="45" xr:uid="{00000000-0005-0000-0000-00002D000000}"/>
    <cellStyle name="Hyperlink" xfId="46" builtinId="8"/>
    <cellStyle name="Hyperlink 2" xfId="47" xr:uid="{00000000-0005-0000-0000-00002F000000}"/>
    <cellStyle name="Hyperlink 2 2" xfId="48" xr:uid="{00000000-0005-0000-0000-000030000000}"/>
    <cellStyle name="Hyperlink 2 2 2" xfId="49" xr:uid="{00000000-0005-0000-0000-000031000000}"/>
    <cellStyle name="Hyperlink 2 2 3" xfId="50" xr:uid="{00000000-0005-0000-0000-000032000000}"/>
    <cellStyle name="Hyperlink 2 3" xfId="51" xr:uid="{00000000-0005-0000-0000-000033000000}"/>
    <cellStyle name="Hyperlink 3" xfId="52" xr:uid="{00000000-0005-0000-0000-000034000000}"/>
    <cellStyle name="Hyperlink 4" xfId="53" xr:uid="{00000000-0005-0000-0000-000035000000}"/>
    <cellStyle name="Hyperlink 4 2" xfId="54" xr:uid="{00000000-0005-0000-0000-000036000000}"/>
    <cellStyle name="Hyperlink 5" xfId="55" xr:uid="{00000000-0005-0000-0000-000037000000}"/>
    <cellStyle name="Hyperlink 5 2" xfId="56" xr:uid="{00000000-0005-0000-0000-000038000000}"/>
    <cellStyle name="Hyperlink 6" xfId="57" xr:uid="{00000000-0005-0000-0000-000039000000}"/>
    <cellStyle name="Hyperlink 7" xfId="58" xr:uid="{00000000-0005-0000-0000-00003A000000}"/>
    <cellStyle name="Input" xfId="59" builtinId="20" customBuiltin="1"/>
    <cellStyle name="Linked Cell" xfId="60" builtinId="24" customBuiltin="1"/>
    <cellStyle name="Neutral" xfId="61" builtinId="28" customBuiltin="1"/>
    <cellStyle name="Normal" xfId="0" builtinId="0" customBuiltin="1"/>
    <cellStyle name="Normal 10" xfId="62" xr:uid="{00000000-0005-0000-0000-00003F000000}"/>
    <cellStyle name="Normal 10 2" xfId="63" xr:uid="{00000000-0005-0000-0000-000040000000}"/>
    <cellStyle name="Normal 11" xfId="64" xr:uid="{00000000-0005-0000-0000-000041000000}"/>
    <cellStyle name="Normal 11 2" xfId="65" xr:uid="{00000000-0005-0000-0000-000042000000}"/>
    <cellStyle name="Normal 12" xfId="66" xr:uid="{00000000-0005-0000-0000-000043000000}"/>
    <cellStyle name="Normal 12 2" xfId="67" xr:uid="{00000000-0005-0000-0000-000044000000}"/>
    <cellStyle name="Normal 13" xfId="68" xr:uid="{00000000-0005-0000-0000-000045000000}"/>
    <cellStyle name="Normal 2" xfId="69" xr:uid="{00000000-0005-0000-0000-000046000000}"/>
    <cellStyle name="Normal 2 2" xfId="70" xr:uid="{00000000-0005-0000-0000-000047000000}"/>
    <cellStyle name="Normal 2 2 2" xfId="71" xr:uid="{00000000-0005-0000-0000-000048000000}"/>
    <cellStyle name="Normal 2 3" xfId="72" xr:uid="{00000000-0005-0000-0000-000049000000}"/>
    <cellStyle name="Normal 3" xfId="73" xr:uid="{00000000-0005-0000-0000-00004A000000}"/>
    <cellStyle name="Normal 3 2" xfId="74" xr:uid="{00000000-0005-0000-0000-00004B000000}"/>
    <cellStyle name="Normal 3 2 2" xfId="75" xr:uid="{00000000-0005-0000-0000-00004C000000}"/>
    <cellStyle name="Normal 3 2 3" xfId="76" xr:uid="{00000000-0005-0000-0000-00004D000000}"/>
    <cellStyle name="Normal 3 3" xfId="77" xr:uid="{00000000-0005-0000-0000-00004E000000}"/>
    <cellStyle name="Normal 3 4" xfId="78" xr:uid="{00000000-0005-0000-0000-00004F000000}"/>
    <cellStyle name="Normal 4" xfId="79" xr:uid="{00000000-0005-0000-0000-000050000000}"/>
    <cellStyle name="Normal 4 2" xfId="80" xr:uid="{00000000-0005-0000-0000-000051000000}"/>
    <cellStyle name="Normal 4 2 2" xfId="81" xr:uid="{00000000-0005-0000-0000-000052000000}"/>
    <cellStyle name="Normal 4 3" xfId="82" xr:uid="{00000000-0005-0000-0000-000053000000}"/>
    <cellStyle name="Normal 4 4" xfId="83" xr:uid="{00000000-0005-0000-0000-000054000000}"/>
    <cellStyle name="Normal 5" xfId="84" xr:uid="{00000000-0005-0000-0000-000055000000}"/>
    <cellStyle name="Normal 5 2" xfId="85" xr:uid="{00000000-0005-0000-0000-000056000000}"/>
    <cellStyle name="Normal 5 3" xfId="86" xr:uid="{00000000-0005-0000-0000-000057000000}"/>
    <cellStyle name="Normal 6" xfId="87" xr:uid="{00000000-0005-0000-0000-000058000000}"/>
    <cellStyle name="Normal 6 2" xfId="88" xr:uid="{00000000-0005-0000-0000-000059000000}"/>
    <cellStyle name="Normal 6 2 2" xfId="89" xr:uid="{00000000-0005-0000-0000-00005A000000}"/>
    <cellStyle name="Normal 6 3" xfId="90" xr:uid="{00000000-0005-0000-0000-00005B000000}"/>
    <cellStyle name="Normal 7" xfId="91" xr:uid="{00000000-0005-0000-0000-00005C000000}"/>
    <cellStyle name="Normal 7 2" xfId="92" xr:uid="{00000000-0005-0000-0000-00005D000000}"/>
    <cellStyle name="Normal 8" xfId="93" xr:uid="{00000000-0005-0000-0000-00005E000000}"/>
    <cellStyle name="Normal 8 2" xfId="94" xr:uid="{00000000-0005-0000-0000-00005F000000}"/>
    <cellStyle name="Normal 8 3" xfId="95" xr:uid="{00000000-0005-0000-0000-000060000000}"/>
    <cellStyle name="Normal 9" xfId="96" xr:uid="{00000000-0005-0000-0000-000061000000}"/>
    <cellStyle name="Normal 9 2" xfId="97" xr:uid="{00000000-0005-0000-0000-000062000000}"/>
    <cellStyle name="Normal 9 3" xfId="98" xr:uid="{00000000-0005-0000-0000-000063000000}"/>
    <cellStyle name="Note" xfId="99" builtinId="10" customBuiltin="1"/>
    <cellStyle name="Note 2" xfId="100" xr:uid="{00000000-0005-0000-0000-000065000000}"/>
    <cellStyle name="Note 3" xfId="101" xr:uid="{00000000-0005-0000-0000-000066000000}"/>
    <cellStyle name="Output" xfId="102" builtinId="21" customBuiltin="1"/>
    <cellStyle name="Result" xfId="103" xr:uid="{00000000-0005-0000-0000-000068000000}"/>
    <cellStyle name="Result 2" xfId="104" xr:uid="{00000000-0005-0000-0000-000069000000}"/>
    <cellStyle name="Result 3" xfId="105" xr:uid="{00000000-0005-0000-0000-00006A000000}"/>
    <cellStyle name="Result2" xfId="106" xr:uid="{00000000-0005-0000-0000-00006B000000}"/>
    <cellStyle name="Result2 2" xfId="107" xr:uid="{00000000-0005-0000-0000-00006C000000}"/>
    <cellStyle name="Result2 3" xfId="108" xr:uid="{00000000-0005-0000-0000-00006D000000}"/>
    <cellStyle name="Title" xfId="109" builtinId="15" customBuiltin="1"/>
    <cellStyle name="Total" xfId="110" builtinId="25" customBuiltin="1"/>
    <cellStyle name="Warning Text" xfId="11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bs.gov.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200025</xdr:colOff>
      <xdr:row>0</xdr:row>
      <xdr:rowOff>733425</xdr:rowOff>
    </xdr:to>
    <xdr:pic>
      <xdr:nvPicPr>
        <xdr:cNvPr id="3231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D28950-DDC2-422F-A905-0F1C95A62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1348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6D908-1126-4154-B18D-3A4051F07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265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F5276-E8FB-4CDB-B52E-056173E45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704850</xdr:rowOff>
    </xdr:to>
    <xdr:pic>
      <xdr:nvPicPr>
        <xdr:cNvPr id="7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93A36-C4DA-45BA-8678-28B29EE17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0</xdr:colOff>
      <xdr:row>0</xdr:row>
      <xdr:rowOff>733425</xdr:rowOff>
    </xdr:to>
    <xdr:pic>
      <xdr:nvPicPr>
        <xdr:cNvPr id="4242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4CB630-5E3E-40AA-BC16-01DD4C0C8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Relationship Id="rId4" Type="http://schemas.openxmlformats.org/officeDocument/2006/relationships/hyperlink" Target="http://www.abs.gov.au/ausstats/abs@.nsf/exnote/3302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exnote/3302.0" TargetMode="External"/><Relationship Id="rId2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6"/>
  <sheetViews>
    <sheetView showGridLines="0" tabSelected="1" workbookViewId="0">
      <pane ySplit="3" topLeftCell="A4" activePane="bottomLeft" state="frozenSplit"/>
      <selection pane="bottomLeft" activeCell="B27" sqref="B27"/>
    </sheetView>
  </sheetViews>
  <sheetFormatPr defaultRowHeight="14.25" x14ac:dyDescent="0.2"/>
  <cols>
    <col min="1" max="2" width="8.625" customWidth="1"/>
    <col min="3" max="3" width="100.25" customWidth="1"/>
    <col min="4" max="4" width="8.625" customWidth="1"/>
  </cols>
  <sheetData>
    <row r="1" spans="1:256" ht="59.25" customHeight="1" x14ac:dyDescent="0.2">
      <c r="A1" s="45" t="s">
        <v>7</v>
      </c>
      <c r="B1" s="45"/>
      <c r="C1" s="4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57</v>
      </c>
    </row>
    <row r="3" spans="1:256" ht="12.75" customHeight="1" x14ac:dyDescent="0.2">
      <c r="A3" s="2" t="s">
        <v>9</v>
      </c>
    </row>
    <row r="5" spans="1:256" ht="12.75" customHeight="1" x14ac:dyDescent="0.25">
      <c r="B5" s="1" t="s">
        <v>0</v>
      </c>
    </row>
    <row r="6" spans="1:256" ht="12.75" customHeight="1" x14ac:dyDescent="0.2">
      <c r="B6" s="3" t="s">
        <v>1</v>
      </c>
    </row>
    <row r="7" spans="1:256" x14ac:dyDescent="0.2">
      <c r="B7" s="7">
        <v>1.1000000000000001</v>
      </c>
      <c r="C7" s="4" t="s">
        <v>39</v>
      </c>
    </row>
    <row r="8" spans="1:256" x14ac:dyDescent="0.2">
      <c r="B8" s="7">
        <v>1.2</v>
      </c>
      <c r="C8" s="4" t="s">
        <v>40</v>
      </c>
    </row>
    <row r="9" spans="1:256" x14ac:dyDescent="0.2">
      <c r="B9" s="19">
        <v>1.3</v>
      </c>
      <c r="C9" s="4" t="s">
        <v>41</v>
      </c>
    </row>
    <row r="10" spans="1:256" x14ac:dyDescent="0.2">
      <c r="B10" s="13" t="s">
        <v>4</v>
      </c>
      <c r="C10" s="8"/>
    </row>
    <row r="11" spans="1:256" x14ac:dyDescent="0.2">
      <c r="B11" s="9"/>
      <c r="C11" s="8"/>
    </row>
    <row r="13" spans="1:256" ht="15" x14ac:dyDescent="0.2">
      <c r="B13" s="46"/>
      <c r="C13" s="46"/>
    </row>
    <row r="14" spans="1:256" ht="15.75" x14ac:dyDescent="0.25">
      <c r="B14" s="47" t="s">
        <v>2</v>
      </c>
      <c r="C14" s="47"/>
    </row>
    <row r="16" spans="1:256" x14ac:dyDescent="0.2">
      <c r="B16" s="5" t="s">
        <v>10</v>
      </c>
    </row>
    <row r="17" spans="2:3" x14ac:dyDescent="0.2">
      <c r="B17" s="20" t="s">
        <v>3</v>
      </c>
    </row>
    <row r="18" spans="2:3" x14ac:dyDescent="0.2">
      <c r="B18" s="48" t="s">
        <v>8</v>
      </c>
      <c r="C18" s="48"/>
    </row>
    <row r="21" spans="2:3" ht="15.75" x14ac:dyDescent="0.25">
      <c r="B21" s="1" t="s">
        <v>5</v>
      </c>
    </row>
    <row r="23" spans="2:3" ht="14.1" customHeight="1" x14ac:dyDescent="0.2">
      <c r="B23" s="44" t="s">
        <v>45</v>
      </c>
      <c r="C23" s="44"/>
    </row>
    <row r="24" spans="2:3" x14ac:dyDescent="0.2">
      <c r="B24" s="9" t="s">
        <v>46</v>
      </c>
    </row>
    <row r="26" spans="2:3" ht="14.1" customHeight="1" x14ac:dyDescent="0.2">
      <c r="B26" s="6" t="s">
        <v>11</v>
      </c>
    </row>
  </sheetData>
  <sheetProtection sheet="1" objects="1" scenarios="1"/>
  <mergeCells count="5">
    <mergeCell ref="B23:C23"/>
    <mergeCell ref="A1:C1"/>
    <mergeCell ref="B13:C13"/>
    <mergeCell ref="B14:C14"/>
    <mergeCell ref="B18:C18"/>
  </mergeCells>
  <hyperlinks>
    <hyperlink ref="B7" location="TopOfTable_Table_1" display="1" xr:uid="{00000000-0004-0000-0000-000000000000}"/>
    <hyperlink ref="B9" location="Table_1.3!A1" display="Table_1.3!A1" xr:uid="{00000000-0004-0000-0000-000001000000}"/>
    <hyperlink ref="B14" r:id="rId1" xr:uid="{00000000-0004-0000-0000-000002000000}"/>
    <hyperlink ref="B10" location="TopOfTable_Explanatory_Notes" display="Explanatory Notes" xr:uid="{00000000-0004-0000-0000-000006000000}"/>
    <hyperlink ref="B8" location="TopOfTable_Table_2" display="2" xr:uid="{5C2CC060-5012-4511-974A-E64C92284185}"/>
    <hyperlink ref="B26" r:id="rId2" display="© Commonwealth of Australia 2015" xr:uid="{798B634C-56AD-42AF-A76E-A89700E9D312}"/>
    <hyperlink ref="B17" r:id="rId3" xr:uid="{51B1E47E-58DB-4DD0-8B7C-75A35958B470}"/>
    <hyperlink ref="B18" r:id="rId4" display="Explanatory Notes" xr:uid="{2CB6DD4A-29F4-415E-B00C-D6A51CF8C2BA}"/>
    <hyperlink ref="B18:C18" r:id="rId5" display="Methodology - Explanatory Notes" xr:uid="{44E689B3-FDF5-42F7-8AFE-1B96BCE56AE6}"/>
    <hyperlink ref="B24" r:id="rId6" display="https://www.abs.gov.au/about/contact-us" xr:uid="{8BA9A6AE-3E67-4693-B420-A23E9611412A}"/>
  </hyperlinks>
  <pageMargins left="0.25" right="0.25" top="0.75" bottom="0.75" header="0.3" footer="0.3"/>
  <pageSetup paperSize="9" scale="1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39"/>
  <sheetViews>
    <sheetView zoomScaleNormal="100" workbookViewId="0">
      <pane xSplit="1" ySplit="6" topLeftCell="B7" activePane="bottomRight" state="frozen"/>
      <selection activeCell="A40" sqref="A40"/>
      <selection pane="topRight" activeCell="A40" sqref="A40"/>
      <selection pane="bottomLeft" activeCell="A40" sqref="A40"/>
      <selection pane="bottomRight" activeCell="A40" sqref="A40"/>
    </sheetView>
  </sheetViews>
  <sheetFormatPr defaultRowHeight="14.25" x14ac:dyDescent="0.2"/>
  <cols>
    <col min="1" max="1" width="20.625" style="16" customWidth="1"/>
    <col min="2" max="254" width="10.625" style="16" customWidth="1"/>
    <col min="255" max="16384" width="9" style="16"/>
  </cols>
  <sheetData>
    <row r="1" spans="1:254" ht="59.25" customHeight="1" x14ac:dyDescent="0.2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 x14ac:dyDescent="0.25">
      <c r="A2" s="17" t="str">
        <f>Contents!A2</f>
        <v>3238055001DO001_2021 Estimates of Aboriginal and Torres Strait Islander Australians, 30 June 2021</v>
      </c>
    </row>
    <row r="3" spans="1:254" ht="12.75" customHeight="1" x14ac:dyDescent="0.2">
      <c r="A3" s="18" t="str">
        <f>Contents!A3</f>
        <v>Released at 11:30 am (Canberra time) Thu 31 Aug 2023</v>
      </c>
    </row>
    <row r="4" spans="1:254" ht="30" customHeight="1" x14ac:dyDescent="0.25">
      <c r="A4" s="21" t="s">
        <v>42</v>
      </c>
    </row>
    <row r="5" spans="1:254" ht="20.100000000000001" customHeight="1" x14ac:dyDescent="0.2">
      <c r="A5" s="22"/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</row>
    <row r="6" spans="1:254" ht="20.100000000000001" customHeight="1" x14ac:dyDescent="0.2">
      <c r="A6" s="22"/>
      <c r="B6" s="24" t="s">
        <v>33</v>
      </c>
      <c r="C6" s="24" t="s">
        <v>33</v>
      </c>
      <c r="D6" s="24" t="s">
        <v>33</v>
      </c>
      <c r="E6" s="24" t="s">
        <v>33</v>
      </c>
      <c r="F6" s="24" t="s">
        <v>33</v>
      </c>
      <c r="G6" s="24" t="s">
        <v>33</v>
      </c>
      <c r="H6" s="24" t="s">
        <v>33</v>
      </c>
      <c r="I6" s="24" t="s">
        <v>33</v>
      </c>
      <c r="J6" s="24" t="s">
        <v>33</v>
      </c>
      <c r="K6" s="24" t="s">
        <v>33</v>
      </c>
      <c r="L6" s="24" t="s">
        <v>33</v>
      </c>
      <c r="M6" s="24" t="s">
        <v>33</v>
      </c>
      <c r="N6" s="24" t="s">
        <v>33</v>
      </c>
      <c r="O6" s="24" t="s">
        <v>33</v>
      </c>
      <c r="P6" s="24" t="s">
        <v>33</v>
      </c>
      <c r="Q6" s="24" t="s">
        <v>33</v>
      </c>
      <c r="R6" s="24" t="s">
        <v>33</v>
      </c>
      <c r="S6" s="24" t="s">
        <v>33</v>
      </c>
      <c r="T6" s="24" t="s">
        <v>33</v>
      </c>
      <c r="U6" s="24" t="s">
        <v>34</v>
      </c>
    </row>
    <row r="7" spans="1:254" ht="20.100000000000001" customHeight="1" x14ac:dyDescent="0.2">
      <c r="A7" s="41"/>
      <c r="B7" s="50" t="s">
        <v>35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54" x14ac:dyDescent="0.2">
      <c r="A8" s="25" t="s">
        <v>47</v>
      </c>
      <c r="B8" s="30">
        <v>19419</v>
      </c>
      <c r="C8" s="30">
        <v>20219</v>
      </c>
      <c r="D8" s="30">
        <v>19887</v>
      </c>
      <c r="E8" s="30">
        <v>17434</v>
      </c>
      <c r="F8" s="30">
        <v>15271</v>
      </c>
      <c r="G8" s="30">
        <v>13266</v>
      </c>
      <c r="H8" s="30">
        <v>10842</v>
      </c>
      <c r="I8" s="30">
        <v>9080</v>
      </c>
      <c r="J8" s="30">
        <v>7560</v>
      </c>
      <c r="K8" s="30">
        <v>8095</v>
      </c>
      <c r="L8" s="30">
        <v>7608</v>
      </c>
      <c r="M8" s="30">
        <v>6697</v>
      </c>
      <c r="N8" s="30">
        <v>5603</v>
      </c>
      <c r="O8" s="30">
        <v>3983</v>
      </c>
      <c r="P8" s="30">
        <v>2784</v>
      </c>
      <c r="Q8" s="30">
        <v>1484</v>
      </c>
      <c r="R8" s="30">
        <v>746</v>
      </c>
      <c r="S8" s="30">
        <v>439</v>
      </c>
      <c r="T8" s="30">
        <v>170417</v>
      </c>
      <c r="U8" s="26">
        <v>22.63</v>
      </c>
    </row>
    <row r="9" spans="1:254" x14ac:dyDescent="0.2">
      <c r="A9" s="25" t="s">
        <v>48</v>
      </c>
      <c r="B9" s="30">
        <v>4452</v>
      </c>
      <c r="C9" s="30">
        <v>4460</v>
      </c>
      <c r="D9" s="30">
        <v>4413</v>
      </c>
      <c r="E9" s="30">
        <v>3706</v>
      </c>
      <c r="F9" s="30">
        <v>3683</v>
      </c>
      <c r="G9" s="30">
        <v>3524</v>
      </c>
      <c r="H9" s="30">
        <v>2802</v>
      </c>
      <c r="I9" s="30">
        <v>2274</v>
      </c>
      <c r="J9" s="30">
        <v>1816</v>
      </c>
      <c r="K9" s="30">
        <v>1898</v>
      </c>
      <c r="L9" s="30">
        <v>1892</v>
      </c>
      <c r="M9" s="30">
        <v>1496</v>
      </c>
      <c r="N9" s="30">
        <v>1211</v>
      </c>
      <c r="O9" s="30">
        <v>884</v>
      </c>
      <c r="P9" s="30">
        <v>589</v>
      </c>
      <c r="Q9" s="30">
        <v>313</v>
      </c>
      <c r="R9" s="30">
        <v>161</v>
      </c>
      <c r="S9" s="30">
        <v>84</v>
      </c>
      <c r="T9" s="30">
        <v>39658</v>
      </c>
      <c r="U9" s="26">
        <v>23.72</v>
      </c>
    </row>
    <row r="10" spans="1:254" x14ac:dyDescent="0.2">
      <c r="A10" s="25" t="s">
        <v>49</v>
      </c>
      <c r="B10" s="30">
        <v>15351</v>
      </c>
      <c r="C10" s="30">
        <v>15880</v>
      </c>
      <c r="D10" s="30">
        <v>16394</v>
      </c>
      <c r="E10" s="30">
        <v>13686</v>
      </c>
      <c r="F10" s="30">
        <v>12115</v>
      </c>
      <c r="G10" s="30">
        <v>10828</v>
      </c>
      <c r="H10" s="30">
        <v>8912</v>
      </c>
      <c r="I10" s="30">
        <v>7589</v>
      </c>
      <c r="J10" s="30">
        <v>6479</v>
      </c>
      <c r="K10" s="30">
        <v>6759</v>
      </c>
      <c r="L10" s="30">
        <v>6318</v>
      </c>
      <c r="M10" s="30">
        <v>5227</v>
      </c>
      <c r="N10" s="30">
        <v>4157</v>
      </c>
      <c r="O10" s="30">
        <v>2915</v>
      </c>
      <c r="P10" s="30">
        <v>1936</v>
      </c>
      <c r="Q10" s="30">
        <v>982</v>
      </c>
      <c r="R10" s="30">
        <v>429</v>
      </c>
      <c r="S10" s="30">
        <v>267</v>
      </c>
      <c r="T10" s="30">
        <v>136224</v>
      </c>
      <c r="U10" s="26">
        <v>22.75</v>
      </c>
    </row>
    <row r="11" spans="1:254" x14ac:dyDescent="0.2">
      <c r="A11" s="25" t="s">
        <v>50</v>
      </c>
      <c r="B11" s="30">
        <v>2978</v>
      </c>
      <c r="C11" s="30">
        <v>2990</v>
      </c>
      <c r="D11" s="30">
        <v>3009</v>
      </c>
      <c r="E11" s="30">
        <v>2598</v>
      </c>
      <c r="F11" s="30">
        <v>2351</v>
      </c>
      <c r="G11" s="30">
        <v>2133</v>
      </c>
      <c r="H11" s="30">
        <v>1817</v>
      </c>
      <c r="I11" s="30">
        <v>1549</v>
      </c>
      <c r="J11" s="30">
        <v>1181</v>
      </c>
      <c r="K11" s="30">
        <v>1210</v>
      </c>
      <c r="L11" s="30">
        <v>1234</v>
      </c>
      <c r="M11" s="30">
        <v>977</v>
      </c>
      <c r="N11" s="30">
        <v>842</v>
      </c>
      <c r="O11" s="30">
        <v>565</v>
      </c>
      <c r="P11" s="30">
        <v>367</v>
      </c>
      <c r="Q11" s="30">
        <v>161</v>
      </c>
      <c r="R11" s="30">
        <v>106</v>
      </c>
      <c r="S11" s="30">
        <v>50</v>
      </c>
      <c r="T11" s="30">
        <v>26118</v>
      </c>
      <c r="U11" s="26">
        <v>23.04</v>
      </c>
    </row>
    <row r="12" spans="1:254" x14ac:dyDescent="0.2">
      <c r="A12" s="25" t="s">
        <v>51</v>
      </c>
      <c r="B12" s="30">
        <v>6639</v>
      </c>
      <c r="C12" s="30">
        <v>6759</v>
      </c>
      <c r="D12" s="30">
        <v>6572</v>
      </c>
      <c r="E12" s="30">
        <v>5814</v>
      </c>
      <c r="F12" s="30">
        <v>5413</v>
      </c>
      <c r="G12" s="30">
        <v>5093</v>
      </c>
      <c r="H12" s="30">
        <v>4765</v>
      </c>
      <c r="I12" s="30">
        <v>4048</v>
      </c>
      <c r="J12" s="30">
        <v>3361</v>
      </c>
      <c r="K12" s="30">
        <v>3283</v>
      </c>
      <c r="L12" s="30">
        <v>2789</v>
      </c>
      <c r="M12" s="30">
        <v>2413</v>
      </c>
      <c r="N12" s="30">
        <v>1852</v>
      </c>
      <c r="O12" s="30">
        <v>1155</v>
      </c>
      <c r="P12" s="30">
        <v>747</v>
      </c>
      <c r="Q12" s="30">
        <v>330</v>
      </c>
      <c r="R12" s="30">
        <v>168</v>
      </c>
      <c r="S12" s="30">
        <v>101</v>
      </c>
      <c r="T12" s="30">
        <v>61302</v>
      </c>
      <c r="U12" s="26">
        <v>24.47</v>
      </c>
    </row>
    <row r="13" spans="1:254" x14ac:dyDescent="0.2">
      <c r="A13" s="25" t="s">
        <v>52</v>
      </c>
      <c r="B13" s="30">
        <v>1764</v>
      </c>
      <c r="C13" s="30">
        <v>1848</v>
      </c>
      <c r="D13" s="30">
        <v>2051</v>
      </c>
      <c r="E13" s="30">
        <v>1724</v>
      </c>
      <c r="F13" s="30">
        <v>1409</v>
      </c>
      <c r="G13" s="30">
        <v>1125</v>
      </c>
      <c r="H13" s="30">
        <v>1037</v>
      </c>
      <c r="I13" s="30">
        <v>916</v>
      </c>
      <c r="J13" s="30">
        <v>731</v>
      </c>
      <c r="K13" s="30">
        <v>778</v>
      </c>
      <c r="L13" s="30">
        <v>829</v>
      </c>
      <c r="M13" s="30">
        <v>675</v>
      </c>
      <c r="N13" s="30">
        <v>673</v>
      </c>
      <c r="O13" s="30">
        <v>510</v>
      </c>
      <c r="P13" s="30">
        <v>364</v>
      </c>
      <c r="Q13" s="30">
        <v>203</v>
      </c>
      <c r="R13" s="33">
        <v>94</v>
      </c>
      <c r="S13" s="33">
        <v>56</v>
      </c>
      <c r="T13" s="30">
        <v>16787</v>
      </c>
      <c r="U13" s="26">
        <v>23.42</v>
      </c>
    </row>
    <row r="14" spans="1:254" x14ac:dyDescent="0.2">
      <c r="A14" s="25" t="s">
        <v>53</v>
      </c>
      <c r="B14" s="30">
        <v>3495</v>
      </c>
      <c r="C14" s="30">
        <v>3711</v>
      </c>
      <c r="D14" s="30">
        <v>3822</v>
      </c>
      <c r="E14" s="30">
        <v>3693</v>
      </c>
      <c r="F14" s="30">
        <v>3588</v>
      </c>
      <c r="G14" s="30">
        <v>3401</v>
      </c>
      <c r="H14" s="30">
        <v>3134</v>
      </c>
      <c r="I14" s="30">
        <v>2650</v>
      </c>
      <c r="J14" s="30">
        <v>2354</v>
      </c>
      <c r="K14" s="30">
        <v>2162</v>
      </c>
      <c r="L14" s="30">
        <v>1928</v>
      </c>
      <c r="M14" s="30">
        <v>1485</v>
      </c>
      <c r="N14" s="30">
        <v>1070</v>
      </c>
      <c r="O14" s="30">
        <v>722</v>
      </c>
      <c r="P14" s="30">
        <v>360</v>
      </c>
      <c r="Q14" s="30">
        <v>187</v>
      </c>
      <c r="R14" s="30">
        <v>78</v>
      </c>
      <c r="S14" s="30">
        <v>62</v>
      </c>
      <c r="T14" s="30">
        <v>37902</v>
      </c>
      <c r="U14" s="26">
        <v>25.91</v>
      </c>
    </row>
    <row r="15" spans="1:254" x14ac:dyDescent="0.2">
      <c r="A15" s="25" t="s">
        <v>54</v>
      </c>
      <c r="B15" s="30">
        <v>499</v>
      </c>
      <c r="C15" s="30">
        <v>521</v>
      </c>
      <c r="D15" s="30">
        <v>508</v>
      </c>
      <c r="E15" s="30">
        <v>474</v>
      </c>
      <c r="F15" s="30">
        <v>505</v>
      </c>
      <c r="G15" s="30">
        <v>480</v>
      </c>
      <c r="H15" s="30">
        <v>366</v>
      </c>
      <c r="I15" s="30">
        <v>304</v>
      </c>
      <c r="J15" s="30">
        <v>240</v>
      </c>
      <c r="K15" s="30">
        <v>240</v>
      </c>
      <c r="L15" s="30">
        <v>208</v>
      </c>
      <c r="M15" s="30">
        <v>185</v>
      </c>
      <c r="N15" s="30">
        <v>108</v>
      </c>
      <c r="O15" s="30">
        <v>102</v>
      </c>
      <c r="P15" s="30">
        <v>41</v>
      </c>
      <c r="Q15" s="34">
        <v>27</v>
      </c>
      <c r="R15" s="33">
        <v>20</v>
      </c>
      <c r="S15" s="33">
        <v>7</v>
      </c>
      <c r="T15" s="30">
        <v>4835</v>
      </c>
      <c r="U15" s="26">
        <v>23.98</v>
      </c>
    </row>
    <row r="16" spans="1:254" s="21" customFormat="1" ht="20.100000000000001" customHeight="1" x14ac:dyDescent="0.25">
      <c r="A16" s="28" t="s">
        <v>55</v>
      </c>
      <c r="B16" s="31">
        <v>54602</v>
      </c>
      <c r="C16" s="31">
        <v>56392</v>
      </c>
      <c r="D16" s="31">
        <v>56668</v>
      </c>
      <c r="E16" s="31">
        <v>49137</v>
      </c>
      <c r="F16" s="31">
        <v>44344</v>
      </c>
      <c r="G16" s="31">
        <v>39857</v>
      </c>
      <c r="H16" s="31">
        <v>33678</v>
      </c>
      <c r="I16" s="31">
        <v>28420</v>
      </c>
      <c r="J16" s="31">
        <v>23725</v>
      </c>
      <c r="K16" s="31">
        <v>24432</v>
      </c>
      <c r="L16" s="31">
        <v>22815</v>
      </c>
      <c r="M16" s="31">
        <v>19164</v>
      </c>
      <c r="N16" s="31">
        <v>15524</v>
      </c>
      <c r="O16" s="31">
        <v>10846</v>
      </c>
      <c r="P16" s="31">
        <v>7191</v>
      </c>
      <c r="Q16" s="31">
        <v>3690</v>
      </c>
      <c r="R16" s="31">
        <v>1806</v>
      </c>
      <c r="S16" s="35">
        <v>1067</v>
      </c>
      <c r="T16" s="31">
        <v>493358</v>
      </c>
      <c r="U16" s="29">
        <v>23.31</v>
      </c>
    </row>
    <row r="17" spans="1:21" ht="20.100000000000001" customHeight="1" x14ac:dyDescent="0.2">
      <c r="A17" s="41"/>
      <c r="B17" s="51" t="s">
        <v>36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">
      <c r="A18" s="25" t="s">
        <v>47</v>
      </c>
      <c r="B18" s="30">
        <v>18219</v>
      </c>
      <c r="C18" s="30">
        <v>18429</v>
      </c>
      <c r="D18" s="30">
        <v>19022</v>
      </c>
      <c r="E18" s="30">
        <v>16321</v>
      </c>
      <c r="F18" s="30">
        <v>14558</v>
      </c>
      <c r="G18" s="30">
        <v>13026</v>
      </c>
      <c r="H18" s="30">
        <v>10815</v>
      </c>
      <c r="I18" s="30">
        <v>9340</v>
      </c>
      <c r="J18" s="30">
        <v>8252</v>
      </c>
      <c r="K18" s="30">
        <v>8756</v>
      </c>
      <c r="L18" s="30">
        <v>8397</v>
      </c>
      <c r="M18" s="30">
        <v>7379</v>
      </c>
      <c r="N18" s="30">
        <v>6077</v>
      </c>
      <c r="O18" s="30">
        <v>4372</v>
      </c>
      <c r="P18" s="30">
        <v>2976</v>
      </c>
      <c r="Q18" s="30">
        <v>1660</v>
      </c>
      <c r="R18" s="30">
        <v>989</v>
      </c>
      <c r="S18" s="30">
        <v>705</v>
      </c>
      <c r="T18" s="30">
        <v>169293</v>
      </c>
      <c r="U18" s="26">
        <v>24.31</v>
      </c>
    </row>
    <row r="19" spans="1:21" x14ac:dyDescent="0.2">
      <c r="A19" s="25" t="s">
        <v>48</v>
      </c>
      <c r="B19" s="30">
        <v>4367</v>
      </c>
      <c r="C19" s="30">
        <v>4249</v>
      </c>
      <c r="D19" s="30">
        <v>4286</v>
      </c>
      <c r="E19" s="30">
        <v>3569</v>
      </c>
      <c r="F19" s="30">
        <v>3596</v>
      </c>
      <c r="G19" s="30">
        <v>3230</v>
      </c>
      <c r="H19" s="30">
        <v>2731</v>
      </c>
      <c r="I19" s="30">
        <v>2133</v>
      </c>
      <c r="J19" s="30">
        <v>1939</v>
      </c>
      <c r="K19" s="30">
        <v>1896</v>
      </c>
      <c r="L19" s="30">
        <v>1894</v>
      </c>
      <c r="M19" s="30">
        <v>1612</v>
      </c>
      <c r="N19" s="30">
        <v>1254</v>
      </c>
      <c r="O19" s="30">
        <v>981</v>
      </c>
      <c r="P19" s="30">
        <v>604</v>
      </c>
      <c r="Q19" s="30">
        <v>355</v>
      </c>
      <c r="R19" s="30">
        <v>194</v>
      </c>
      <c r="S19" s="30">
        <v>148</v>
      </c>
      <c r="T19" s="30">
        <v>39038</v>
      </c>
      <c r="U19" s="26">
        <v>24.22</v>
      </c>
    </row>
    <row r="20" spans="1:21" x14ac:dyDescent="0.2">
      <c r="A20" s="25" t="s">
        <v>49</v>
      </c>
      <c r="B20" s="30">
        <v>14564</v>
      </c>
      <c r="C20" s="30">
        <v>15175</v>
      </c>
      <c r="D20" s="30">
        <v>15578</v>
      </c>
      <c r="E20" s="30">
        <v>13375</v>
      </c>
      <c r="F20" s="30">
        <v>11843</v>
      </c>
      <c r="G20" s="30">
        <v>10670</v>
      </c>
      <c r="H20" s="30">
        <v>8939</v>
      </c>
      <c r="I20" s="30">
        <v>7891</v>
      </c>
      <c r="J20" s="30">
        <v>7014</v>
      </c>
      <c r="K20" s="30">
        <v>7252</v>
      </c>
      <c r="L20" s="30">
        <v>6755</v>
      </c>
      <c r="M20" s="30">
        <v>5624</v>
      </c>
      <c r="N20" s="30">
        <v>4469</v>
      </c>
      <c r="O20" s="30">
        <v>3219</v>
      </c>
      <c r="P20" s="30">
        <v>2134</v>
      </c>
      <c r="Q20" s="30">
        <v>1259</v>
      </c>
      <c r="R20" s="30">
        <v>676</v>
      </c>
      <c r="S20" s="30">
        <v>458</v>
      </c>
      <c r="T20" s="30">
        <v>136895</v>
      </c>
      <c r="U20" s="26">
        <v>24.08</v>
      </c>
    </row>
    <row r="21" spans="1:21" x14ac:dyDescent="0.2">
      <c r="A21" s="25" t="s">
        <v>50</v>
      </c>
      <c r="B21" s="30">
        <v>2750</v>
      </c>
      <c r="C21" s="30">
        <v>2829</v>
      </c>
      <c r="D21" s="30">
        <v>2923</v>
      </c>
      <c r="E21" s="30">
        <v>2435</v>
      </c>
      <c r="F21" s="30">
        <v>2248</v>
      </c>
      <c r="G21" s="30">
        <v>2082</v>
      </c>
      <c r="H21" s="30">
        <v>1858</v>
      </c>
      <c r="I21" s="30">
        <v>1504</v>
      </c>
      <c r="J21" s="30">
        <v>1269</v>
      </c>
      <c r="K21" s="30">
        <v>1356</v>
      </c>
      <c r="L21" s="30">
        <v>1347</v>
      </c>
      <c r="M21" s="30">
        <v>1087</v>
      </c>
      <c r="N21" s="30">
        <v>900</v>
      </c>
      <c r="O21" s="30">
        <v>602</v>
      </c>
      <c r="P21" s="30">
        <v>366</v>
      </c>
      <c r="Q21" s="30">
        <v>189</v>
      </c>
      <c r="R21" s="30">
        <v>127</v>
      </c>
      <c r="S21" s="30">
        <v>79</v>
      </c>
      <c r="T21" s="30">
        <v>25951</v>
      </c>
      <c r="U21" s="26">
        <v>24.52</v>
      </c>
    </row>
    <row r="22" spans="1:21" x14ac:dyDescent="0.2">
      <c r="A22" s="25" t="s">
        <v>51</v>
      </c>
      <c r="B22" s="30">
        <v>6025</v>
      </c>
      <c r="C22" s="30">
        <v>6185</v>
      </c>
      <c r="D22" s="30">
        <v>6574</v>
      </c>
      <c r="E22" s="30">
        <v>5589</v>
      </c>
      <c r="F22" s="30">
        <v>4889</v>
      </c>
      <c r="G22" s="30">
        <v>4706</v>
      </c>
      <c r="H22" s="30">
        <v>4191</v>
      </c>
      <c r="I22" s="30">
        <v>3637</v>
      </c>
      <c r="J22" s="30">
        <v>3173</v>
      </c>
      <c r="K22" s="30">
        <v>3051</v>
      </c>
      <c r="L22" s="30">
        <v>3024</v>
      </c>
      <c r="M22" s="30">
        <v>2540</v>
      </c>
      <c r="N22" s="30">
        <v>1946</v>
      </c>
      <c r="O22" s="30">
        <v>1372</v>
      </c>
      <c r="P22" s="30">
        <v>907</v>
      </c>
      <c r="Q22" s="30">
        <v>442</v>
      </c>
      <c r="R22" s="30">
        <v>248</v>
      </c>
      <c r="S22" s="30">
        <v>205</v>
      </c>
      <c r="T22" s="30">
        <v>58704</v>
      </c>
      <c r="U22" s="26">
        <v>25.09</v>
      </c>
    </row>
    <row r="23" spans="1:21" x14ac:dyDescent="0.2">
      <c r="A23" s="25" t="s">
        <v>52</v>
      </c>
      <c r="B23" s="30">
        <v>1559</v>
      </c>
      <c r="C23" s="30">
        <v>1766</v>
      </c>
      <c r="D23" s="30">
        <v>1938</v>
      </c>
      <c r="E23" s="30">
        <v>1518</v>
      </c>
      <c r="F23" s="30">
        <v>1335</v>
      </c>
      <c r="G23" s="30">
        <v>1219</v>
      </c>
      <c r="H23" s="30">
        <v>1156</v>
      </c>
      <c r="I23" s="30">
        <v>1085</v>
      </c>
      <c r="J23" s="30">
        <v>905</v>
      </c>
      <c r="K23" s="30">
        <v>848</v>
      </c>
      <c r="L23" s="30">
        <v>942</v>
      </c>
      <c r="M23" s="30">
        <v>840</v>
      </c>
      <c r="N23" s="30">
        <v>713</v>
      </c>
      <c r="O23" s="30">
        <v>487</v>
      </c>
      <c r="P23" s="30">
        <v>372</v>
      </c>
      <c r="Q23" s="30">
        <v>192</v>
      </c>
      <c r="R23" s="33">
        <v>121</v>
      </c>
      <c r="S23" s="33">
        <v>74</v>
      </c>
      <c r="T23" s="30">
        <v>17070</v>
      </c>
      <c r="U23" s="26">
        <v>26.73</v>
      </c>
    </row>
    <row r="24" spans="1:21" x14ac:dyDescent="0.2">
      <c r="A24" s="25" t="s">
        <v>53</v>
      </c>
      <c r="B24" s="30">
        <v>3256</v>
      </c>
      <c r="C24" s="30">
        <v>3490</v>
      </c>
      <c r="D24" s="30">
        <v>3652</v>
      </c>
      <c r="E24" s="30">
        <v>3479</v>
      </c>
      <c r="F24" s="30">
        <v>3308</v>
      </c>
      <c r="G24" s="30">
        <v>3330</v>
      </c>
      <c r="H24" s="30">
        <v>3158</v>
      </c>
      <c r="I24" s="30">
        <v>2820</v>
      </c>
      <c r="J24" s="30">
        <v>2441</v>
      </c>
      <c r="K24" s="30">
        <v>2290</v>
      </c>
      <c r="L24" s="30">
        <v>2247</v>
      </c>
      <c r="M24" s="30">
        <v>1703</v>
      </c>
      <c r="N24" s="30">
        <v>1405</v>
      </c>
      <c r="O24" s="30">
        <v>910</v>
      </c>
      <c r="P24" s="30">
        <v>579</v>
      </c>
      <c r="Q24" s="30">
        <v>247</v>
      </c>
      <c r="R24" s="30">
        <v>164</v>
      </c>
      <c r="S24" s="30">
        <v>106</v>
      </c>
      <c r="T24" s="30">
        <v>38585</v>
      </c>
      <c r="U24" s="26">
        <v>28.13</v>
      </c>
    </row>
    <row r="25" spans="1:21" x14ac:dyDescent="0.2">
      <c r="A25" s="25" t="s">
        <v>54</v>
      </c>
      <c r="B25" s="30">
        <v>450</v>
      </c>
      <c r="C25" s="30">
        <v>478</v>
      </c>
      <c r="D25" s="30">
        <v>387</v>
      </c>
      <c r="E25" s="30">
        <v>486</v>
      </c>
      <c r="F25" s="30">
        <v>507</v>
      </c>
      <c r="G25" s="30">
        <v>436</v>
      </c>
      <c r="H25" s="30">
        <v>384</v>
      </c>
      <c r="I25" s="30">
        <v>291</v>
      </c>
      <c r="J25" s="30">
        <v>292</v>
      </c>
      <c r="K25" s="30">
        <v>229</v>
      </c>
      <c r="L25" s="30">
        <v>226</v>
      </c>
      <c r="M25" s="30">
        <v>171</v>
      </c>
      <c r="N25" s="30">
        <v>149</v>
      </c>
      <c r="O25" s="30">
        <v>91</v>
      </c>
      <c r="P25" s="30">
        <v>46</v>
      </c>
      <c r="Q25" s="30">
        <v>34</v>
      </c>
      <c r="R25" s="33">
        <v>19</v>
      </c>
      <c r="S25" s="33">
        <v>14</v>
      </c>
      <c r="T25" s="30">
        <v>4690</v>
      </c>
      <c r="U25" s="26">
        <v>25.41</v>
      </c>
    </row>
    <row r="26" spans="1:21" s="21" customFormat="1" ht="20.100000000000001" customHeight="1" x14ac:dyDescent="0.25">
      <c r="A26" s="28" t="s">
        <v>55</v>
      </c>
      <c r="B26" s="31">
        <v>51196</v>
      </c>
      <c r="C26" s="31">
        <v>52611</v>
      </c>
      <c r="D26" s="31">
        <v>54373</v>
      </c>
      <c r="E26" s="31">
        <v>46777</v>
      </c>
      <c r="F26" s="31">
        <v>42295</v>
      </c>
      <c r="G26" s="31">
        <v>38707</v>
      </c>
      <c r="H26" s="31">
        <v>33236</v>
      </c>
      <c r="I26" s="31">
        <v>28701</v>
      </c>
      <c r="J26" s="31">
        <v>25290</v>
      </c>
      <c r="K26" s="31">
        <v>25690</v>
      </c>
      <c r="L26" s="31">
        <v>24845</v>
      </c>
      <c r="M26" s="31">
        <v>20960</v>
      </c>
      <c r="N26" s="31">
        <v>16922</v>
      </c>
      <c r="O26" s="31">
        <v>12043</v>
      </c>
      <c r="P26" s="31">
        <v>7989</v>
      </c>
      <c r="Q26" s="31">
        <v>4386</v>
      </c>
      <c r="R26" s="31">
        <v>2540</v>
      </c>
      <c r="S26" s="31">
        <v>1790</v>
      </c>
      <c r="T26" s="31">
        <v>490351</v>
      </c>
      <c r="U26" s="29">
        <v>24.75</v>
      </c>
    </row>
    <row r="27" spans="1:21" ht="20.100000000000001" customHeight="1" x14ac:dyDescent="0.2">
      <c r="A27" s="40"/>
      <c r="B27" s="50" t="s">
        <v>37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x14ac:dyDescent="0.2">
      <c r="A28" s="43" t="s">
        <v>47</v>
      </c>
      <c r="B28" s="30">
        <v>37638</v>
      </c>
      <c r="C28" s="30">
        <v>38648</v>
      </c>
      <c r="D28" s="30">
        <v>38909</v>
      </c>
      <c r="E28" s="30">
        <v>33755</v>
      </c>
      <c r="F28" s="30">
        <v>29829</v>
      </c>
      <c r="G28" s="30">
        <v>26292</v>
      </c>
      <c r="H28" s="30">
        <v>21657</v>
      </c>
      <c r="I28" s="30">
        <v>18420</v>
      </c>
      <c r="J28" s="30">
        <v>15812</v>
      </c>
      <c r="K28" s="30">
        <v>16851</v>
      </c>
      <c r="L28" s="30">
        <v>16005</v>
      </c>
      <c r="M28" s="30">
        <v>14076</v>
      </c>
      <c r="N28" s="30">
        <v>11680</v>
      </c>
      <c r="O28" s="30">
        <v>8355</v>
      </c>
      <c r="P28" s="30">
        <v>5760</v>
      </c>
      <c r="Q28" s="30">
        <v>3144</v>
      </c>
      <c r="R28" s="30">
        <v>1735</v>
      </c>
      <c r="S28" s="30">
        <v>1144</v>
      </c>
      <c r="T28" s="30">
        <v>339710</v>
      </c>
      <c r="U28" s="26">
        <v>23.44</v>
      </c>
    </row>
    <row r="29" spans="1:21" x14ac:dyDescent="0.2">
      <c r="A29" s="25" t="s">
        <v>48</v>
      </c>
      <c r="B29" s="30">
        <v>8819</v>
      </c>
      <c r="C29" s="30">
        <v>8709</v>
      </c>
      <c r="D29" s="30">
        <v>8699</v>
      </c>
      <c r="E29" s="30">
        <v>7275</v>
      </c>
      <c r="F29" s="30">
        <v>7279</v>
      </c>
      <c r="G29" s="30">
        <v>6754</v>
      </c>
      <c r="H29" s="30">
        <v>5533</v>
      </c>
      <c r="I29" s="30">
        <v>4407</v>
      </c>
      <c r="J29" s="30">
        <v>3755</v>
      </c>
      <c r="K29" s="30">
        <v>3794</v>
      </c>
      <c r="L29" s="30">
        <v>3786</v>
      </c>
      <c r="M29" s="30">
        <v>3108</v>
      </c>
      <c r="N29" s="30">
        <v>2465</v>
      </c>
      <c r="O29" s="30">
        <v>1865</v>
      </c>
      <c r="P29" s="30">
        <v>1193</v>
      </c>
      <c r="Q29" s="30">
        <v>668</v>
      </c>
      <c r="R29" s="30">
        <v>355</v>
      </c>
      <c r="S29" s="30">
        <v>232</v>
      </c>
      <c r="T29" s="30">
        <v>78696</v>
      </c>
      <c r="U29" s="26">
        <v>23.96</v>
      </c>
    </row>
    <row r="30" spans="1:21" x14ac:dyDescent="0.2">
      <c r="A30" s="25" t="s">
        <v>49</v>
      </c>
      <c r="B30" s="30">
        <v>29915</v>
      </c>
      <c r="C30" s="30">
        <v>31055</v>
      </c>
      <c r="D30" s="30">
        <v>31972</v>
      </c>
      <c r="E30" s="30">
        <v>27061</v>
      </c>
      <c r="F30" s="30">
        <v>23958</v>
      </c>
      <c r="G30" s="30">
        <v>21498</v>
      </c>
      <c r="H30" s="30">
        <v>17851</v>
      </c>
      <c r="I30" s="30">
        <v>15480</v>
      </c>
      <c r="J30" s="30">
        <v>13493</v>
      </c>
      <c r="K30" s="30">
        <v>14011</v>
      </c>
      <c r="L30" s="30">
        <v>13073</v>
      </c>
      <c r="M30" s="30">
        <v>10851</v>
      </c>
      <c r="N30" s="30">
        <v>8626</v>
      </c>
      <c r="O30" s="30">
        <v>6134</v>
      </c>
      <c r="P30" s="30">
        <v>4070</v>
      </c>
      <c r="Q30" s="30">
        <v>2241</v>
      </c>
      <c r="R30" s="30">
        <v>1105</v>
      </c>
      <c r="S30" s="30">
        <v>725</v>
      </c>
      <c r="T30" s="30">
        <v>273119</v>
      </c>
      <c r="U30" s="26">
        <v>23.4</v>
      </c>
    </row>
    <row r="31" spans="1:21" x14ac:dyDescent="0.2">
      <c r="A31" s="25" t="s">
        <v>50</v>
      </c>
      <c r="B31" s="30">
        <v>5728</v>
      </c>
      <c r="C31" s="30">
        <v>5819</v>
      </c>
      <c r="D31" s="30">
        <v>5932</v>
      </c>
      <c r="E31" s="30">
        <v>5033</v>
      </c>
      <c r="F31" s="30">
        <v>4599</v>
      </c>
      <c r="G31" s="30">
        <v>4215</v>
      </c>
      <c r="H31" s="30">
        <v>3675</v>
      </c>
      <c r="I31" s="30">
        <v>3053</v>
      </c>
      <c r="J31" s="30">
        <v>2450</v>
      </c>
      <c r="K31" s="30">
        <v>2566</v>
      </c>
      <c r="L31" s="30">
        <v>2581</v>
      </c>
      <c r="M31" s="30">
        <v>2064</v>
      </c>
      <c r="N31" s="30">
        <v>1742</v>
      </c>
      <c r="O31" s="30">
        <v>1167</v>
      </c>
      <c r="P31" s="30">
        <v>733</v>
      </c>
      <c r="Q31" s="30">
        <v>350</v>
      </c>
      <c r="R31" s="30">
        <v>233</v>
      </c>
      <c r="S31" s="30">
        <v>129</v>
      </c>
      <c r="T31" s="30">
        <v>52069</v>
      </c>
      <c r="U31" s="26">
        <v>23.78</v>
      </c>
    </row>
    <row r="32" spans="1:21" x14ac:dyDescent="0.2">
      <c r="A32" s="25" t="s">
        <v>51</v>
      </c>
      <c r="B32" s="30">
        <v>12664</v>
      </c>
      <c r="C32" s="30">
        <v>12944</v>
      </c>
      <c r="D32" s="30">
        <v>13146</v>
      </c>
      <c r="E32" s="30">
        <v>11403</v>
      </c>
      <c r="F32" s="30">
        <v>10302</v>
      </c>
      <c r="G32" s="30">
        <v>9799</v>
      </c>
      <c r="H32" s="30">
        <v>8956</v>
      </c>
      <c r="I32" s="30">
        <v>7685</v>
      </c>
      <c r="J32" s="30">
        <v>6534</v>
      </c>
      <c r="K32" s="30">
        <v>6334</v>
      </c>
      <c r="L32" s="30">
        <v>5813</v>
      </c>
      <c r="M32" s="30">
        <v>4953</v>
      </c>
      <c r="N32" s="30">
        <v>3798</v>
      </c>
      <c r="O32" s="30">
        <v>2527</v>
      </c>
      <c r="P32" s="30">
        <v>1654</v>
      </c>
      <c r="Q32" s="30">
        <v>772</v>
      </c>
      <c r="R32" s="30">
        <v>416</v>
      </c>
      <c r="S32" s="30">
        <v>306</v>
      </c>
      <c r="T32" s="30">
        <v>120006</v>
      </c>
      <c r="U32" s="26">
        <v>24.77</v>
      </c>
    </row>
    <row r="33" spans="1:21" x14ac:dyDescent="0.2">
      <c r="A33" s="25" t="s">
        <v>52</v>
      </c>
      <c r="B33" s="30">
        <v>3323</v>
      </c>
      <c r="C33" s="30">
        <v>3614</v>
      </c>
      <c r="D33" s="30">
        <v>3989</v>
      </c>
      <c r="E33" s="30">
        <v>3242</v>
      </c>
      <c r="F33" s="30">
        <v>2744</v>
      </c>
      <c r="G33" s="30">
        <v>2344</v>
      </c>
      <c r="H33" s="30">
        <v>2193</v>
      </c>
      <c r="I33" s="30">
        <v>2001</v>
      </c>
      <c r="J33" s="30">
        <v>1636</v>
      </c>
      <c r="K33" s="30">
        <v>1626</v>
      </c>
      <c r="L33" s="30">
        <v>1771</v>
      </c>
      <c r="M33" s="30">
        <v>1515</v>
      </c>
      <c r="N33" s="30">
        <v>1386</v>
      </c>
      <c r="O33" s="30">
        <v>997</v>
      </c>
      <c r="P33" s="30">
        <v>736</v>
      </c>
      <c r="Q33" s="30">
        <v>395</v>
      </c>
      <c r="R33" s="30">
        <v>215</v>
      </c>
      <c r="S33" s="30">
        <v>130</v>
      </c>
      <c r="T33" s="30">
        <v>33857</v>
      </c>
      <c r="U33" s="26">
        <v>25.03</v>
      </c>
    </row>
    <row r="34" spans="1:21" x14ac:dyDescent="0.2">
      <c r="A34" s="25" t="s">
        <v>53</v>
      </c>
      <c r="B34" s="30">
        <v>6751</v>
      </c>
      <c r="C34" s="30">
        <v>7201</v>
      </c>
      <c r="D34" s="30">
        <v>7474</v>
      </c>
      <c r="E34" s="30">
        <v>7172</v>
      </c>
      <c r="F34" s="30">
        <v>6896</v>
      </c>
      <c r="G34" s="30">
        <v>6731</v>
      </c>
      <c r="H34" s="30">
        <v>6292</v>
      </c>
      <c r="I34" s="30">
        <v>5470</v>
      </c>
      <c r="J34" s="30">
        <v>4795</v>
      </c>
      <c r="K34" s="30">
        <v>4452</v>
      </c>
      <c r="L34" s="30">
        <v>4175</v>
      </c>
      <c r="M34" s="30">
        <v>3188</v>
      </c>
      <c r="N34" s="30">
        <v>2475</v>
      </c>
      <c r="O34" s="30">
        <v>1632</v>
      </c>
      <c r="P34" s="30">
        <v>939</v>
      </c>
      <c r="Q34" s="30">
        <v>434</v>
      </c>
      <c r="R34" s="30">
        <v>242</v>
      </c>
      <c r="S34" s="30">
        <v>168</v>
      </c>
      <c r="T34" s="30">
        <v>76487</v>
      </c>
      <c r="U34" s="26">
        <v>27</v>
      </c>
    </row>
    <row r="35" spans="1:21" x14ac:dyDescent="0.2">
      <c r="A35" s="25" t="s">
        <v>54</v>
      </c>
      <c r="B35" s="30">
        <v>949</v>
      </c>
      <c r="C35" s="30">
        <v>999</v>
      </c>
      <c r="D35" s="30">
        <v>895</v>
      </c>
      <c r="E35" s="30">
        <v>960</v>
      </c>
      <c r="F35" s="30">
        <v>1012</v>
      </c>
      <c r="G35" s="30">
        <v>916</v>
      </c>
      <c r="H35" s="30">
        <v>750</v>
      </c>
      <c r="I35" s="30">
        <v>595</v>
      </c>
      <c r="J35" s="30">
        <v>532</v>
      </c>
      <c r="K35" s="30">
        <v>469</v>
      </c>
      <c r="L35" s="30">
        <v>434</v>
      </c>
      <c r="M35" s="30">
        <v>356</v>
      </c>
      <c r="N35" s="30">
        <v>257</v>
      </c>
      <c r="O35" s="30">
        <v>193</v>
      </c>
      <c r="P35" s="30">
        <v>87</v>
      </c>
      <c r="Q35" s="30">
        <v>61</v>
      </c>
      <c r="R35" s="30">
        <v>39</v>
      </c>
      <c r="S35" s="30">
        <v>21</v>
      </c>
      <c r="T35" s="30">
        <v>9525</v>
      </c>
      <c r="U35" s="26">
        <v>24.75</v>
      </c>
    </row>
    <row r="36" spans="1:21" s="21" customFormat="1" ht="20.100000000000001" customHeight="1" x14ac:dyDescent="0.25">
      <c r="A36" s="37" t="s">
        <v>55</v>
      </c>
      <c r="B36" s="38">
        <v>105798</v>
      </c>
      <c r="C36" s="38">
        <v>109003</v>
      </c>
      <c r="D36" s="38">
        <v>111041</v>
      </c>
      <c r="E36" s="38">
        <v>95914</v>
      </c>
      <c r="F36" s="38">
        <v>86639</v>
      </c>
      <c r="G36" s="38">
        <v>78564</v>
      </c>
      <c r="H36" s="38">
        <v>66914</v>
      </c>
      <c r="I36" s="38">
        <v>57121</v>
      </c>
      <c r="J36" s="38">
        <v>49015</v>
      </c>
      <c r="K36" s="38">
        <v>50122</v>
      </c>
      <c r="L36" s="38">
        <v>47660</v>
      </c>
      <c r="M36" s="38">
        <v>40124</v>
      </c>
      <c r="N36" s="38">
        <v>32446</v>
      </c>
      <c r="O36" s="38">
        <v>22889</v>
      </c>
      <c r="P36" s="38">
        <v>15180</v>
      </c>
      <c r="Q36" s="38">
        <v>8076</v>
      </c>
      <c r="R36" s="38">
        <v>4346</v>
      </c>
      <c r="S36" s="38">
        <v>2857</v>
      </c>
      <c r="T36" s="38">
        <v>983709</v>
      </c>
      <c r="U36" s="39">
        <v>24</v>
      </c>
    </row>
    <row r="39" spans="1:21" x14ac:dyDescent="0.2">
      <c r="A39" s="27" t="s">
        <v>11</v>
      </c>
    </row>
  </sheetData>
  <sheetProtection sheet="1" objects="1" scenarios="1"/>
  <mergeCells count="4">
    <mergeCell ref="A1:L1"/>
    <mergeCell ref="B7:U7"/>
    <mergeCell ref="B17:U17"/>
    <mergeCell ref="B27:U27"/>
  </mergeCells>
  <hyperlinks>
    <hyperlink ref="A39" r:id="rId1" display="© Commonwealth of Australia 2008" xr:uid="{BFF87F3D-E19D-450B-9EED-477E98DA4D8B}"/>
  </hyperlinks>
  <pageMargins left="0.25" right="0.25" top="0.75" bottom="0.75" header="0.3" footer="0.3"/>
  <pageSetup paperSize="9" scale="10" orientation="portrait" r:id="rId2"/>
  <ignoredErrors>
    <ignoredError sqref="D5" twoDigitTextYear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40"/>
  <sheetViews>
    <sheetView zoomScaleNormal="100" workbookViewId="0">
      <pane xSplit="1" ySplit="6" topLeftCell="B7" activePane="bottomRight" state="frozen"/>
      <selection activeCell="A40" sqref="A40"/>
      <selection pane="topRight" activeCell="A40" sqref="A40"/>
      <selection pane="bottomLeft" activeCell="A40" sqref="A40"/>
      <selection pane="bottomRight" activeCell="A40" sqref="A40"/>
    </sheetView>
  </sheetViews>
  <sheetFormatPr defaultRowHeight="14.25" x14ac:dyDescent="0.2"/>
  <cols>
    <col min="1" max="1" width="20.625" style="16" customWidth="1"/>
    <col min="2" max="254" width="10.625" style="16" customWidth="1"/>
    <col min="255" max="16384" width="9" style="16"/>
  </cols>
  <sheetData>
    <row r="1" spans="1:256" ht="59.25" customHeight="1" x14ac:dyDescent="0.2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7" t="str">
        <f>Contents!A2</f>
        <v>3238055001DO001_2021 Estimates of Aboriginal and Torres Strait Islander Australians, 30 June 2021</v>
      </c>
    </row>
    <row r="3" spans="1:256" ht="13.5" customHeight="1" x14ac:dyDescent="0.2">
      <c r="A3" s="18" t="str">
        <f>Contents!A3</f>
        <v>Released at 11:30 am (Canberra time) Thu 31 Aug 2023</v>
      </c>
    </row>
    <row r="4" spans="1:256" ht="30" customHeight="1" x14ac:dyDescent="0.25">
      <c r="A4" s="21" t="s">
        <v>43</v>
      </c>
    </row>
    <row r="5" spans="1:256" ht="20.100000000000001" customHeight="1" x14ac:dyDescent="0.2">
      <c r="A5" s="22" t="s">
        <v>38</v>
      </c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</row>
    <row r="6" spans="1:256" ht="20.100000000000001" customHeight="1" x14ac:dyDescent="0.2">
      <c r="A6" s="22"/>
      <c r="B6" s="24" t="s">
        <v>33</v>
      </c>
      <c r="C6" s="24" t="s">
        <v>33</v>
      </c>
      <c r="D6" s="24" t="s">
        <v>33</v>
      </c>
      <c r="E6" s="24" t="s">
        <v>33</v>
      </c>
      <c r="F6" s="24" t="s">
        <v>33</v>
      </c>
      <c r="G6" s="24" t="s">
        <v>33</v>
      </c>
      <c r="H6" s="24" t="s">
        <v>33</v>
      </c>
      <c r="I6" s="24" t="s">
        <v>33</v>
      </c>
      <c r="J6" s="24" t="s">
        <v>33</v>
      </c>
      <c r="K6" s="24" t="s">
        <v>33</v>
      </c>
      <c r="L6" s="24" t="s">
        <v>33</v>
      </c>
      <c r="M6" s="24" t="s">
        <v>33</v>
      </c>
      <c r="N6" s="24" t="s">
        <v>33</v>
      </c>
      <c r="O6" s="24" t="s">
        <v>33</v>
      </c>
      <c r="P6" s="24" t="s">
        <v>33</v>
      </c>
      <c r="Q6" s="24" t="s">
        <v>33</v>
      </c>
      <c r="R6" s="24" t="s">
        <v>33</v>
      </c>
      <c r="S6" s="24" t="s">
        <v>33</v>
      </c>
      <c r="T6" s="24" t="s">
        <v>33</v>
      </c>
      <c r="U6" s="24" t="s">
        <v>34</v>
      </c>
    </row>
    <row r="7" spans="1:256" ht="20.100000000000001" customHeight="1" x14ac:dyDescent="0.2">
      <c r="A7" s="41"/>
      <c r="B7" s="50" t="s">
        <v>35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56" x14ac:dyDescent="0.2">
      <c r="A8" s="25" t="s">
        <v>47</v>
      </c>
      <c r="B8" s="30">
        <v>227069</v>
      </c>
      <c r="C8" s="30">
        <v>240924</v>
      </c>
      <c r="D8" s="30">
        <v>241743</v>
      </c>
      <c r="E8" s="30">
        <v>221282</v>
      </c>
      <c r="F8" s="30">
        <v>247749</v>
      </c>
      <c r="G8" s="30">
        <v>273652</v>
      </c>
      <c r="H8" s="30">
        <v>285080</v>
      </c>
      <c r="I8" s="30">
        <v>283076</v>
      </c>
      <c r="J8" s="30">
        <v>250181</v>
      </c>
      <c r="K8" s="30">
        <v>248551</v>
      </c>
      <c r="L8" s="30">
        <v>236671</v>
      </c>
      <c r="M8" s="30">
        <v>234886</v>
      </c>
      <c r="N8" s="30">
        <v>221376</v>
      </c>
      <c r="O8" s="30">
        <v>192720</v>
      </c>
      <c r="P8" s="30">
        <v>174647</v>
      </c>
      <c r="Q8" s="30">
        <v>124348</v>
      </c>
      <c r="R8" s="30">
        <v>81264</v>
      </c>
      <c r="S8" s="30">
        <v>69757</v>
      </c>
      <c r="T8" s="30">
        <v>3854976</v>
      </c>
      <c r="U8" s="26">
        <v>38.33</v>
      </c>
    </row>
    <row r="9" spans="1:256" x14ac:dyDescent="0.2">
      <c r="A9" s="25" t="s">
        <v>48</v>
      </c>
      <c r="B9" s="30">
        <v>193184</v>
      </c>
      <c r="C9" s="30">
        <v>205147</v>
      </c>
      <c r="D9" s="30">
        <v>200274</v>
      </c>
      <c r="E9" s="30">
        <v>185114</v>
      </c>
      <c r="F9" s="30">
        <v>214179</v>
      </c>
      <c r="G9" s="30">
        <v>243554</v>
      </c>
      <c r="H9" s="30">
        <v>249318</v>
      </c>
      <c r="I9" s="30">
        <v>243661</v>
      </c>
      <c r="J9" s="30">
        <v>209766</v>
      </c>
      <c r="K9" s="30">
        <v>203890</v>
      </c>
      <c r="L9" s="30">
        <v>197775</v>
      </c>
      <c r="M9" s="30">
        <v>186085</v>
      </c>
      <c r="N9" s="30">
        <v>172521</v>
      </c>
      <c r="O9" s="30">
        <v>149620</v>
      </c>
      <c r="P9" s="30">
        <v>132766</v>
      </c>
      <c r="Q9" s="30">
        <v>93968</v>
      </c>
      <c r="R9" s="30">
        <v>62883</v>
      </c>
      <c r="S9" s="30">
        <v>54231</v>
      </c>
      <c r="T9" s="30">
        <v>3197936</v>
      </c>
      <c r="U9" s="26">
        <v>37.18</v>
      </c>
    </row>
    <row r="10" spans="1:256" x14ac:dyDescent="0.2">
      <c r="A10" s="25" t="s">
        <v>49</v>
      </c>
      <c r="B10" s="30">
        <v>140198</v>
      </c>
      <c r="C10" s="30">
        <v>157098</v>
      </c>
      <c r="D10" s="30">
        <v>164442</v>
      </c>
      <c r="E10" s="30">
        <v>149654</v>
      </c>
      <c r="F10" s="30">
        <v>156805</v>
      </c>
      <c r="G10" s="30">
        <v>167365</v>
      </c>
      <c r="H10" s="30">
        <v>170064</v>
      </c>
      <c r="I10" s="30">
        <v>170977</v>
      </c>
      <c r="J10" s="30">
        <v>155490</v>
      </c>
      <c r="K10" s="30">
        <v>162702</v>
      </c>
      <c r="L10" s="30">
        <v>158275</v>
      </c>
      <c r="M10" s="30">
        <v>150848</v>
      </c>
      <c r="N10" s="30">
        <v>141313</v>
      </c>
      <c r="O10" s="30">
        <v>124326</v>
      </c>
      <c r="P10" s="30">
        <v>113751</v>
      </c>
      <c r="Q10" s="30">
        <v>79735</v>
      </c>
      <c r="R10" s="30">
        <v>48758</v>
      </c>
      <c r="S10" s="30">
        <v>37518</v>
      </c>
      <c r="T10" s="30">
        <v>2449319</v>
      </c>
      <c r="U10" s="26">
        <v>38.479999999999997</v>
      </c>
    </row>
    <row r="11" spans="1:256" x14ac:dyDescent="0.2">
      <c r="A11" s="25" t="s">
        <v>50</v>
      </c>
      <c r="B11" s="30">
        <v>46860</v>
      </c>
      <c r="C11" s="30">
        <v>51356</v>
      </c>
      <c r="D11" s="30">
        <v>52137</v>
      </c>
      <c r="E11" s="30">
        <v>49345</v>
      </c>
      <c r="F11" s="30">
        <v>55822</v>
      </c>
      <c r="G11" s="30">
        <v>59136</v>
      </c>
      <c r="H11" s="30">
        <v>58715</v>
      </c>
      <c r="I11" s="30">
        <v>58618</v>
      </c>
      <c r="J11" s="30">
        <v>52204</v>
      </c>
      <c r="K11" s="30">
        <v>54032</v>
      </c>
      <c r="L11" s="30">
        <v>56006</v>
      </c>
      <c r="M11" s="30">
        <v>55639</v>
      </c>
      <c r="N11" s="30">
        <v>53799</v>
      </c>
      <c r="O11" s="30">
        <v>48047</v>
      </c>
      <c r="P11" s="30">
        <v>44083</v>
      </c>
      <c r="Q11" s="30">
        <v>30961</v>
      </c>
      <c r="R11" s="30">
        <v>20082</v>
      </c>
      <c r="S11" s="30">
        <v>18107</v>
      </c>
      <c r="T11" s="30">
        <v>864949</v>
      </c>
      <c r="U11" s="26">
        <v>40.04</v>
      </c>
    </row>
    <row r="12" spans="1:256" x14ac:dyDescent="0.2">
      <c r="A12" s="25" t="s">
        <v>51</v>
      </c>
      <c r="B12" s="30">
        <v>81356</v>
      </c>
      <c r="C12" s="30">
        <v>85776</v>
      </c>
      <c r="D12" s="30">
        <v>85668</v>
      </c>
      <c r="E12" s="30">
        <v>75961</v>
      </c>
      <c r="F12" s="30">
        <v>80558</v>
      </c>
      <c r="G12" s="30">
        <v>88161</v>
      </c>
      <c r="H12" s="30">
        <v>97461</v>
      </c>
      <c r="I12" s="30">
        <v>100821</v>
      </c>
      <c r="J12" s="30">
        <v>88132</v>
      </c>
      <c r="K12" s="30">
        <v>87547</v>
      </c>
      <c r="L12" s="30">
        <v>86809</v>
      </c>
      <c r="M12" s="30">
        <v>81216</v>
      </c>
      <c r="N12" s="30">
        <v>73788</v>
      </c>
      <c r="O12" s="30">
        <v>63325</v>
      </c>
      <c r="P12" s="30">
        <v>56270</v>
      </c>
      <c r="Q12" s="30">
        <v>37922</v>
      </c>
      <c r="R12" s="30">
        <v>24419</v>
      </c>
      <c r="S12" s="30">
        <v>19825</v>
      </c>
      <c r="T12" s="30">
        <v>1315015</v>
      </c>
      <c r="U12" s="26">
        <v>38.07</v>
      </c>
    </row>
    <row r="13" spans="1:256" x14ac:dyDescent="0.2">
      <c r="A13" s="25" t="s">
        <v>52</v>
      </c>
      <c r="B13" s="30">
        <v>13429</v>
      </c>
      <c r="C13" s="30">
        <v>14597</v>
      </c>
      <c r="D13" s="30">
        <v>15710</v>
      </c>
      <c r="E13" s="30">
        <v>14235</v>
      </c>
      <c r="F13" s="30">
        <v>15155</v>
      </c>
      <c r="G13" s="30">
        <v>19372</v>
      </c>
      <c r="H13" s="30">
        <v>18662</v>
      </c>
      <c r="I13" s="30">
        <v>16617</v>
      </c>
      <c r="J13" s="30">
        <v>14559</v>
      </c>
      <c r="K13" s="30">
        <v>15858</v>
      </c>
      <c r="L13" s="30">
        <v>16800</v>
      </c>
      <c r="M13" s="30">
        <v>17706</v>
      </c>
      <c r="N13" s="30">
        <v>18087</v>
      </c>
      <c r="O13" s="30">
        <v>16608</v>
      </c>
      <c r="P13" s="30">
        <v>15196</v>
      </c>
      <c r="Q13" s="30">
        <v>10339</v>
      </c>
      <c r="R13" s="33">
        <v>6637</v>
      </c>
      <c r="S13" s="33">
        <v>5050</v>
      </c>
      <c r="T13" s="30">
        <v>264617</v>
      </c>
      <c r="U13" s="26">
        <v>41.53</v>
      </c>
    </row>
    <row r="14" spans="1:256" x14ac:dyDescent="0.2">
      <c r="A14" s="25" t="s">
        <v>53</v>
      </c>
      <c r="B14" s="30">
        <v>5679</v>
      </c>
      <c r="C14" s="30">
        <v>5506</v>
      </c>
      <c r="D14" s="30">
        <v>5025</v>
      </c>
      <c r="E14" s="30">
        <v>4160</v>
      </c>
      <c r="F14" s="30">
        <v>5519</v>
      </c>
      <c r="G14" s="30">
        <v>7795</v>
      </c>
      <c r="H14" s="30">
        <v>8525</v>
      </c>
      <c r="I14" s="30">
        <v>7627</v>
      </c>
      <c r="J14" s="30">
        <v>6254</v>
      </c>
      <c r="K14" s="30">
        <v>5995</v>
      </c>
      <c r="L14" s="30">
        <v>5993</v>
      </c>
      <c r="M14" s="30">
        <v>5622</v>
      </c>
      <c r="N14" s="30">
        <v>4853</v>
      </c>
      <c r="O14" s="30">
        <v>3820</v>
      </c>
      <c r="P14" s="30">
        <v>2959</v>
      </c>
      <c r="Q14" s="30">
        <v>1620</v>
      </c>
      <c r="R14" s="30">
        <v>857</v>
      </c>
      <c r="S14" s="30">
        <v>455</v>
      </c>
      <c r="T14" s="30">
        <v>88264</v>
      </c>
      <c r="U14" s="26">
        <v>36.18</v>
      </c>
    </row>
    <row r="15" spans="1:256" x14ac:dyDescent="0.2">
      <c r="A15" s="25" t="s">
        <v>54</v>
      </c>
      <c r="B15" s="30">
        <v>13391</v>
      </c>
      <c r="C15" s="30">
        <v>14435</v>
      </c>
      <c r="D15" s="30">
        <v>13497</v>
      </c>
      <c r="E15" s="30">
        <v>12913</v>
      </c>
      <c r="F15" s="30">
        <v>16826</v>
      </c>
      <c r="G15" s="30">
        <v>19478</v>
      </c>
      <c r="H15" s="30">
        <v>18891</v>
      </c>
      <c r="I15" s="30">
        <v>18134</v>
      </c>
      <c r="J15" s="30">
        <v>15435</v>
      </c>
      <c r="K15" s="30">
        <v>14178</v>
      </c>
      <c r="L15" s="30">
        <v>12946</v>
      </c>
      <c r="M15" s="30">
        <v>11336</v>
      </c>
      <c r="N15" s="30">
        <v>9893</v>
      </c>
      <c r="O15" s="30">
        <v>8245</v>
      </c>
      <c r="P15" s="30">
        <v>7713</v>
      </c>
      <c r="Q15" s="30">
        <v>5232</v>
      </c>
      <c r="R15" s="33">
        <v>3211</v>
      </c>
      <c r="S15" s="33">
        <v>2772</v>
      </c>
      <c r="T15" s="30">
        <v>218526</v>
      </c>
      <c r="U15" s="26">
        <v>34.950000000000003</v>
      </c>
    </row>
    <row r="16" spans="1:256" s="21" customFormat="1" ht="20.100000000000001" customHeight="1" x14ac:dyDescent="0.25">
      <c r="A16" s="28" t="s">
        <v>55</v>
      </c>
      <c r="B16" s="31">
        <v>721297</v>
      </c>
      <c r="C16" s="31">
        <v>774989</v>
      </c>
      <c r="D16" s="31">
        <v>778652</v>
      </c>
      <c r="E16" s="31">
        <v>712744</v>
      </c>
      <c r="F16" s="31">
        <v>792721</v>
      </c>
      <c r="G16" s="31">
        <v>878677</v>
      </c>
      <c r="H16" s="31">
        <v>906893</v>
      </c>
      <c r="I16" s="31">
        <v>899708</v>
      </c>
      <c r="J16" s="31">
        <v>792166</v>
      </c>
      <c r="K16" s="31">
        <v>792914</v>
      </c>
      <c r="L16" s="31">
        <v>771448</v>
      </c>
      <c r="M16" s="31">
        <v>743522</v>
      </c>
      <c r="N16" s="31">
        <v>695811</v>
      </c>
      <c r="O16" s="31">
        <v>606868</v>
      </c>
      <c r="P16" s="31">
        <v>547537</v>
      </c>
      <c r="Q16" s="31">
        <v>384197</v>
      </c>
      <c r="R16" s="31">
        <v>248157</v>
      </c>
      <c r="S16" s="31">
        <v>207751</v>
      </c>
      <c r="T16" s="31">
        <v>12256052</v>
      </c>
      <c r="U16" s="29">
        <v>38.1</v>
      </c>
    </row>
    <row r="17" spans="1:21" ht="20.100000000000001" customHeight="1" x14ac:dyDescent="0.2">
      <c r="A17" s="41"/>
      <c r="B17" s="51" t="s">
        <v>36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">
      <c r="A18" s="25" t="s">
        <v>47</v>
      </c>
      <c r="B18" s="30">
        <v>213974</v>
      </c>
      <c r="C18" s="30">
        <v>227038</v>
      </c>
      <c r="D18" s="30">
        <v>227746</v>
      </c>
      <c r="E18" s="30">
        <v>206233</v>
      </c>
      <c r="F18" s="30">
        <v>229176</v>
      </c>
      <c r="G18" s="30">
        <v>268399</v>
      </c>
      <c r="H18" s="30">
        <v>289792</v>
      </c>
      <c r="I18" s="30">
        <v>283687</v>
      </c>
      <c r="J18" s="30">
        <v>254901</v>
      </c>
      <c r="K18" s="30">
        <v>251959</v>
      </c>
      <c r="L18" s="30">
        <v>243846</v>
      </c>
      <c r="M18" s="30">
        <v>240586</v>
      </c>
      <c r="N18" s="30">
        <v>234240</v>
      </c>
      <c r="O18" s="30">
        <v>206665</v>
      </c>
      <c r="P18" s="30">
        <v>184820</v>
      </c>
      <c r="Q18" s="30">
        <v>134048</v>
      </c>
      <c r="R18" s="30">
        <v>96184</v>
      </c>
      <c r="S18" s="30">
        <v>109082</v>
      </c>
      <c r="T18" s="30">
        <v>3902376</v>
      </c>
      <c r="U18" s="26">
        <v>40.1</v>
      </c>
    </row>
    <row r="19" spans="1:21" x14ac:dyDescent="0.2">
      <c r="A19" s="25" t="s">
        <v>48</v>
      </c>
      <c r="B19" s="30">
        <v>184023</v>
      </c>
      <c r="C19" s="30">
        <v>193892</v>
      </c>
      <c r="D19" s="30">
        <v>189459</v>
      </c>
      <c r="E19" s="30">
        <v>175048</v>
      </c>
      <c r="F19" s="30">
        <v>199498</v>
      </c>
      <c r="G19" s="30">
        <v>237446</v>
      </c>
      <c r="H19" s="30">
        <v>255993</v>
      </c>
      <c r="I19" s="30">
        <v>247264</v>
      </c>
      <c r="J19" s="30">
        <v>214845</v>
      </c>
      <c r="K19" s="30">
        <v>210614</v>
      </c>
      <c r="L19" s="30">
        <v>207236</v>
      </c>
      <c r="M19" s="30">
        <v>195173</v>
      </c>
      <c r="N19" s="30">
        <v>185666</v>
      </c>
      <c r="O19" s="30">
        <v>163349</v>
      </c>
      <c r="P19" s="30">
        <v>146533</v>
      </c>
      <c r="Q19" s="30">
        <v>104219</v>
      </c>
      <c r="R19" s="30">
        <v>75562</v>
      </c>
      <c r="S19" s="30">
        <v>85370</v>
      </c>
      <c r="T19" s="30">
        <v>3271190</v>
      </c>
      <c r="U19" s="26">
        <v>39.01</v>
      </c>
    </row>
    <row r="20" spans="1:21" x14ac:dyDescent="0.2">
      <c r="A20" s="25" t="s">
        <v>49</v>
      </c>
      <c r="B20" s="30">
        <v>131569</v>
      </c>
      <c r="C20" s="30">
        <v>148258</v>
      </c>
      <c r="D20" s="30">
        <v>154530</v>
      </c>
      <c r="E20" s="30">
        <v>141615</v>
      </c>
      <c r="F20" s="30">
        <v>151506</v>
      </c>
      <c r="G20" s="30">
        <v>168408</v>
      </c>
      <c r="H20" s="30">
        <v>175006</v>
      </c>
      <c r="I20" s="30">
        <v>176703</v>
      </c>
      <c r="J20" s="30">
        <v>163591</v>
      </c>
      <c r="K20" s="30">
        <v>167125</v>
      </c>
      <c r="L20" s="30">
        <v>163053</v>
      </c>
      <c r="M20" s="30">
        <v>157030</v>
      </c>
      <c r="N20" s="30">
        <v>148829</v>
      </c>
      <c r="O20" s="30">
        <v>130946</v>
      </c>
      <c r="P20" s="30">
        <v>118721</v>
      </c>
      <c r="Q20" s="30">
        <v>83712</v>
      </c>
      <c r="R20" s="30">
        <v>55178</v>
      </c>
      <c r="S20" s="30">
        <v>57596</v>
      </c>
      <c r="T20" s="30">
        <v>2493376</v>
      </c>
      <c r="U20" s="26">
        <v>39.97</v>
      </c>
    </row>
    <row r="21" spans="1:21" x14ac:dyDescent="0.2">
      <c r="A21" s="25" t="s">
        <v>50</v>
      </c>
      <c r="B21" s="30">
        <v>44890</v>
      </c>
      <c r="C21" s="30">
        <v>48814</v>
      </c>
      <c r="D21" s="30">
        <v>49753</v>
      </c>
      <c r="E21" s="30">
        <v>46526</v>
      </c>
      <c r="F21" s="30">
        <v>51896</v>
      </c>
      <c r="G21" s="30">
        <v>57116</v>
      </c>
      <c r="H21" s="30">
        <v>58905</v>
      </c>
      <c r="I21" s="30">
        <v>59375</v>
      </c>
      <c r="J21" s="30">
        <v>53672</v>
      </c>
      <c r="K21" s="30">
        <v>54399</v>
      </c>
      <c r="L21" s="30">
        <v>56770</v>
      </c>
      <c r="M21" s="30">
        <v>57554</v>
      </c>
      <c r="N21" s="30">
        <v>57367</v>
      </c>
      <c r="O21" s="30">
        <v>52015</v>
      </c>
      <c r="P21" s="30">
        <v>48392</v>
      </c>
      <c r="Q21" s="30">
        <v>34678</v>
      </c>
      <c r="R21" s="30">
        <v>24764</v>
      </c>
      <c r="S21" s="30">
        <v>28697</v>
      </c>
      <c r="T21" s="30">
        <v>885583</v>
      </c>
      <c r="U21" s="26">
        <v>42.32</v>
      </c>
    </row>
    <row r="22" spans="1:21" x14ac:dyDescent="0.2">
      <c r="A22" s="25" t="s">
        <v>51</v>
      </c>
      <c r="B22" s="30">
        <v>76753</v>
      </c>
      <c r="C22" s="30">
        <v>81196</v>
      </c>
      <c r="D22" s="30">
        <v>80334</v>
      </c>
      <c r="E22" s="30">
        <v>71434</v>
      </c>
      <c r="F22" s="30">
        <v>75691</v>
      </c>
      <c r="G22" s="30">
        <v>86997</v>
      </c>
      <c r="H22" s="30">
        <v>99558</v>
      </c>
      <c r="I22" s="30">
        <v>100111</v>
      </c>
      <c r="J22" s="30">
        <v>88586</v>
      </c>
      <c r="K22" s="30">
        <v>86359</v>
      </c>
      <c r="L22" s="30">
        <v>85197</v>
      </c>
      <c r="M22" s="30">
        <v>81235</v>
      </c>
      <c r="N22" s="30">
        <v>76409</v>
      </c>
      <c r="O22" s="30">
        <v>67399</v>
      </c>
      <c r="P22" s="30">
        <v>58399</v>
      </c>
      <c r="Q22" s="30">
        <v>39769</v>
      </c>
      <c r="R22" s="30">
        <v>28582</v>
      </c>
      <c r="S22" s="30">
        <v>30335</v>
      </c>
      <c r="T22" s="30">
        <v>1314344</v>
      </c>
      <c r="U22" s="26">
        <v>39.229999999999997</v>
      </c>
    </row>
    <row r="23" spans="1:21" x14ac:dyDescent="0.2">
      <c r="A23" s="25" t="s">
        <v>52</v>
      </c>
      <c r="B23" s="30">
        <v>12683</v>
      </c>
      <c r="C23" s="30">
        <v>13856</v>
      </c>
      <c r="D23" s="30">
        <v>14570</v>
      </c>
      <c r="E23" s="30">
        <v>13232</v>
      </c>
      <c r="F23" s="30">
        <v>14188</v>
      </c>
      <c r="G23" s="30">
        <v>18380</v>
      </c>
      <c r="H23" s="30">
        <v>18170</v>
      </c>
      <c r="I23" s="30">
        <v>16857</v>
      </c>
      <c r="J23" s="30">
        <v>15462</v>
      </c>
      <c r="K23" s="30">
        <v>16377</v>
      </c>
      <c r="L23" s="30">
        <v>17712</v>
      </c>
      <c r="M23" s="30">
        <v>18399</v>
      </c>
      <c r="N23" s="30">
        <v>19199</v>
      </c>
      <c r="O23" s="30">
        <v>17350</v>
      </c>
      <c r="P23" s="30">
        <v>15826</v>
      </c>
      <c r="Q23" s="30">
        <v>11099</v>
      </c>
      <c r="R23" s="32">
        <v>7647</v>
      </c>
      <c r="S23" s="32">
        <v>7758</v>
      </c>
      <c r="T23" s="30">
        <v>268765</v>
      </c>
      <c r="U23" s="26">
        <v>43.99</v>
      </c>
    </row>
    <row r="24" spans="1:21" x14ac:dyDescent="0.2">
      <c r="A24" s="25" t="s">
        <v>53</v>
      </c>
      <c r="B24" s="30">
        <v>5174</v>
      </c>
      <c r="C24" s="30">
        <v>5358</v>
      </c>
      <c r="D24" s="30">
        <v>4541</v>
      </c>
      <c r="E24" s="30">
        <v>3813</v>
      </c>
      <c r="F24" s="30">
        <v>4730</v>
      </c>
      <c r="G24" s="30">
        <v>8138</v>
      </c>
      <c r="H24" s="30">
        <v>8797</v>
      </c>
      <c r="I24" s="30">
        <v>7602</v>
      </c>
      <c r="J24" s="30">
        <v>6299</v>
      </c>
      <c r="K24" s="30">
        <v>5555</v>
      </c>
      <c r="L24" s="30">
        <v>5552</v>
      </c>
      <c r="M24" s="30">
        <v>5035</v>
      </c>
      <c r="N24" s="30">
        <v>4372</v>
      </c>
      <c r="O24" s="30">
        <v>3293</v>
      </c>
      <c r="P24" s="30">
        <v>2396</v>
      </c>
      <c r="Q24" s="30">
        <v>1347</v>
      </c>
      <c r="R24" s="30">
        <v>826</v>
      </c>
      <c r="S24" s="30">
        <v>572</v>
      </c>
      <c r="T24" s="30">
        <v>83400</v>
      </c>
      <c r="U24" s="26">
        <v>35.72</v>
      </c>
    </row>
    <row r="25" spans="1:21" x14ac:dyDescent="0.2">
      <c r="A25" s="25" t="s">
        <v>54</v>
      </c>
      <c r="B25" s="30">
        <v>12731</v>
      </c>
      <c r="C25" s="30">
        <v>13776</v>
      </c>
      <c r="D25" s="30">
        <v>12831</v>
      </c>
      <c r="E25" s="30">
        <v>12552</v>
      </c>
      <c r="F25" s="30">
        <v>16764</v>
      </c>
      <c r="G25" s="30">
        <v>19269</v>
      </c>
      <c r="H25" s="30">
        <v>19083</v>
      </c>
      <c r="I25" s="30">
        <v>18502</v>
      </c>
      <c r="J25" s="30">
        <v>15717</v>
      </c>
      <c r="K25" s="30">
        <v>14407</v>
      </c>
      <c r="L25" s="30">
        <v>13111</v>
      </c>
      <c r="M25" s="30">
        <v>11955</v>
      </c>
      <c r="N25" s="30">
        <v>10937</v>
      </c>
      <c r="O25" s="30">
        <v>9553</v>
      </c>
      <c r="P25" s="30">
        <v>8919</v>
      </c>
      <c r="Q25" s="30">
        <v>6053</v>
      </c>
      <c r="R25" s="32">
        <v>4120</v>
      </c>
      <c r="S25" s="32">
        <v>4177</v>
      </c>
      <c r="T25" s="30">
        <v>224457</v>
      </c>
      <c r="U25" s="26">
        <v>36.39</v>
      </c>
    </row>
    <row r="26" spans="1:21" s="21" customFormat="1" ht="20.100000000000001" customHeight="1" x14ac:dyDescent="0.25">
      <c r="A26" s="28" t="s">
        <v>55</v>
      </c>
      <c r="B26" s="31">
        <v>681906</v>
      </c>
      <c r="C26" s="31">
        <v>732315</v>
      </c>
      <c r="D26" s="31">
        <v>733881</v>
      </c>
      <c r="E26" s="31">
        <v>670554</v>
      </c>
      <c r="F26" s="31">
        <v>743544</v>
      </c>
      <c r="G26" s="31">
        <v>864260</v>
      </c>
      <c r="H26" s="31">
        <v>925428</v>
      </c>
      <c r="I26" s="31">
        <v>910267</v>
      </c>
      <c r="J26" s="31">
        <v>813210</v>
      </c>
      <c r="K26" s="31">
        <v>806928</v>
      </c>
      <c r="L26" s="31">
        <v>792637</v>
      </c>
      <c r="M26" s="31">
        <v>767157</v>
      </c>
      <c r="N26" s="31">
        <v>737203</v>
      </c>
      <c r="O26" s="31">
        <v>650718</v>
      </c>
      <c r="P26" s="31">
        <v>584110</v>
      </c>
      <c r="Q26" s="31">
        <v>414998</v>
      </c>
      <c r="R26" s="31">
        <v>292915</v>
      </c>
      <c r="S26" s="31">
        <v>323620</v>
      </c>
      <c r="T26" s="31">
        <v>12445651</v>
      </c>
      <c r="U26" s="29">
        <v>39.78</v>
      </c>
    </row>
    <row r="27" spans="1:21" ht="20.100000000000001" customHeight="1" x14ac:dyDescent="0.2">
      <c r="A27" s="40"/>
      <c r="B27" s="50" t="s">
        <v>37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x14ac:dyDescent="0.2">
      <c r="A28" s="43" t="s">
        <v>47</v>
      </c>
      <c r="B28" s="30">
        <v>441043</v>
      </c>
      <c r="C28" s="30">
        <v>467962</v>
      </c>
      <c r="D28" s="30">
        <v>469489</v>
      </c>
      <c r="E28" s="30">
        <v>427515</v>
      </c>
      <c r="F28" s="30">
        <v>476925</v>
      </c>
      <c r="G28" s="30">
        <v>542051</v>
      </c>
      <c r="H28" s="30">
        <v>574872</v>
      </c>
      <c r="I28" s="30">
        <v>566763</v>
      </c>
      <c r="J28" s="30">
        <v>505082</v>
      </c>
      <c r="K28" s="30">
        <v>500510</v>
      </c>
      <c r="L28" s="30">
        <v>480517</v>
      </c>
      <c r="M28" s="30">
        <v>475472</v>
      </c>
      <c r="N28" s="30">
        <v>455616</v>
      </c>
      <c r="O28" s="30">
        <v>399385</v>
      </c>
      <c r="P28" s="30">
        <v>359467</v>
      </c>
      <c r="Q28" s="30">
        <v>258396</v>
      </c>
      <c r="R28" s="30">
        <v>177448</v>
      </c>
      <c r="S28" s="30">
        <v>178839</v>
      </c>
      <c r="T28" s="30">
        <v>7757352</v>
      </c>
      <c r="U28" s="26">
        <v>39.200000000000003</v>
      </c>
    </row>
    <row r="29" spans="1:21" x14ac:dyDescent="0.2">
      <c r="A29" s="25" t="s">
        <v>48</v>
      </c>
      <c r="B29" s="30">
        <v>377207</v>
      </c>
      <c r="C29" s="30">
        <v>399039</v>
      </c>
      <c r="D29" s="30">
        <v>389733</v>
      </c>
      <c r="E29" s="30">
        <v>360162</v>
      </c>
      <c r="F29" s="30">
        <v>413677</v>
      </c>
      <c r="G29" s="30">
        <v>481000</v>
      </c>
      <c r="H29" s="30">
        <v>505311</v>
      </c>
      <c r="I29" s="30">
        <v>490925</v>
      </c>
      <c r="J29" s="30">
        <v>424611</v>
      </c>
      <c r="K29" s="30">
        <v>414504</v>
      </c>
      <c r="L29" s="30">
        <v>405011</v>
      </c>
      <c r="M29" s="30">
        <v>381258</v>
      </c>
      <c r="N29" s="30">
        <v>358187</v>
      </c>
      <c r="O29" s="30">
        <v>312969</v>
      </c>
      <c r="P29" s="30">
        <v>279299</v>
      </c>
      <c r="Q29" s="30">
        <v>198187</v>
      </c>
      <c r="R29" s="30">
        <v>138445</v>
      </c>
      <c r="S29" s="30">
        <v>139601</v>
      </c>
      <c r="T29" s="30">
        <v>6469126</v>
      </c>
      <c r="U29" s="26">
        <v>38.1</v>
      </c>
    </row>
    <row r="30" spans="1:21" x14ac:dyDescent="0.2">
      <c r="A30" s="25" t="s">
        <v>49</v>
      </c>
      <c r="B30" s="30">
        <v>271767</v>
      </c>
      <c r="C30" s="30">
        <v>305356</v>
      </c>
      <c r="D30" s="30">
        <v>318972</v>
      </c>
      <c r="E30" s="30">
        <v>291269</v>
      </c>
      <c r="F30" s="30">
        <v>308311</v>
      </c>
      <c r="G30" s="30">
        <v>335773</v>
      </c>
      <c r="H30" s="30">
        <v>345070</v>
      </c>
      <c r="I30" s="30">
        <v>347680</v>
      </c>
      <c r="J30" s="30">
        <v>319081</v>
      </c>
      <c r="K30" s="30">
        <v>329827</v>
      </c>
      <c r="L30" s="30">
        <v>321328</v>
      </c>
      <c r="M30" s="30">
        <v>307878</v>
      </c>
      <c r="N30" s="30">
        <v>290142</v>
      </c>
      <c r="O30" s="30">
        <v>255272</v>
      </c>
      <c r="P30" s="30">
        <v>232472</v>
      </c>
      <c r="Q30" s="30">
        <v>163447</v>
      </c>
      <c r="R30" s="30">
        <v>103936</v>
      </c>
      <c r="S30" s="30">
        <v>95114</v>
      </c>
      <c r="T30" s="30">
        <v>4942695</v>
      </c>
      <c r="U30" s="26">
        <v>39.229999999999997</v>
      </c>
    </row>
    <row r="31" spans="1:21" x14ac:dyDescent="0.2">
      <c r="A31" s="25" t="s">
        <v>50</v>
      </c>
      <c r="B31" s="30">
        <v>91750</v>
      </c>
      <c r="C31" s="30">
        <v>100170</v>
      </c>
      <c r="D31" s="30">
        <v>101890</v>
      </c>
      <c r="E31" s="30">
        <v>95871</v>
      </c>
      <c r="F31" s="30">
        <v>107718</v>
      </c>
      <c r="G31" s="30">
        <v>116252</v>
      </c>
      <c r="H31" s="30">
        <v>117620</v>
      </c>
      <c r="I31" s="30">
        <v>117993</v>
      </c>
      <c r="J31" s="30">
        <v>105876</v>
      </c>
      <c r="K31" s="30">
        <v>108431</v>
      </c>
      <c r="L31" s="30">
        <v>112776</v>
      </c>
      <c r="M31" s="30">
        <v>113193</v>
      </c>
      <c r="N31" s="30">
        <v>111166</v>
      </c>
      <c r="O31" s="30">
        <v>100062</v>
      </c>
      <c r="P31" s="30">
        <v>92475</v>
      </c>
      <c r="Q31" s="30">
        <v>65639</v>
      </c>
      <c r="R31" s="30">
        <v>44846</v>
      </c>
      <c r="S31" s="30">
        <v>46804</v>
      </c>
      <c r="T31" s="30">
        <v>1750532</v>
      </c>
      <c r="U31" s="26">
        <v>41.17</v>
      </c>
    </row>
    <row r="32" spans="1:21" x14ac:dyDescent="0.2">
      <c r="A32" s="25" t="s">
        <v>51</v>
      </c>
      <c r="B32" s="30">
        <v>158109</v>
      </c>
      <c r="C32" s="30">
        <v>166972</v>
      </c>
      <c r="D32" s="30">
        <v>166002</v>
      </c>
      <c r="E32" s="30">
        <v>147395</v>
      </c>
      <c r="F32" s="30">
        <v>156249</v>
      </c>
      <c r="G32" s="30">
        <v>175158</v>
      </c>
      <c r="H32" s="30">
        <v>197019</v>
      </c>
      <c r="I32" s="30">
        <v>200932</v>
      </c>
      <c r="J32" s="30">
        <v>176718</v>
      </c>
      <c r="K32" s="30">
        <v>173906</v>
      </c>
      <c r="L32" s="30">
        <v>172006</v>
      </c>
      <c r="M32" s="30">
        <v>162451</v>
      </c>
      <c r="N32" s="30">
        <v>150197</v>
      </c>
      <c r="O32" s="30">
        <v>130724</v>
      </c>
      <c r="P32" s="30">
        <v>114669</v>
      </c>
      <c r="Q32" s="30">
        <v>77691</v>
      </c>
      <c r="R32" s="30">
        <v>53001</v>
      </c>
      <c r="S32" s="30">
        <v>50160</v>
      </c>
      <c r="T32" s="30">
        <v>2629359</v>
      </c>
      <c r="U32" s="26">
        <v>38.64</v>
      </c>
    </row>
    <row r="33" spans="1:21" x14ac:dyDescent="0.2">
      <c r="A33" s="25" t="s">
        <v>52</v>
      </c>
      <c r="B33" s="30">
        <v>26112</v>
      </c>
      <c r="C33" s="30">
        <v>28453</v>
      </c>
      <c r="D33" s="30">
        <v>30280</v>
      </c>
      <c r="E33" s="30">
        <v>27467</v>
      </c>
      <c r="F33" s="30">
        <v>29343</v>
      </c>
      <c r="G33" s="30">
        <v>37752</v>
      </c>
      <c r="H33" s="30">
        <v>36832</v>
      </c>
      <c r="I33" s="30">
        <v>33474</v>
      </c>
      <c r="J33" s="30">
        <v>30021</v>
      </c>
      <c r="K33" s="30">
        <v>32235</v>
      </c>
      <c r="L33" s="30">
        <v>34512</v>
      </c>
      <c r="M33" s="30">
        <v>36105</v>
      </c>
      <c r="N33" s="30">
        <v>37286</v>
      </c>
      <c r="O33" s="30">
        <v>33958</v>
      </c>
      <c r="P33" s="30">
        <v>31022</v>
      </c>
      <c r="Q33" s="30">
        <v>21438</v>
      </c>
      <c r="R33" s="30">
        <v>14284</v>
      </c>
      <c r="S33" s="30">
        <v>12808</v>
      </c>
      <c r="T33" s="30">
        <v>533382</v>
      </c>
      <c r="U33" s="26">
        <v>42.78</v>
      </c>
    </row>
    <row r="34" spans="1:21" x14ac:dyDescent="0.2">
      <c r="A34" s="25" t="s">
        <v>53</v>
      </c>
      <c r="B34" s="30">
        <v>10853</v>
      </c>
      <c r="C34" s="30">
        <v>10864</v>
      </c>
      <c r="D34" s="30">
        <v>9566</v>
      </c>
      <c r="E34" s="30">
        <v>7973</v>
      </c>
      <c r="F34" s="30">
        <v>10249</v>
      </c>
      <c r="G34" s="30">
        <v>15933</v>
      </c>
      <c r="H34" s="30">
        <v>17322</v>
      </c>
      <c r="I34" s="30">
        <v>15229</v>
      </c>
      <c r="J34" s="30">
        <v>12553</v>
      </c>
      <c r="K34" s="30">
        <v>11550</v>
      </c>
      <c r="L34" s="30">
        <v>11545</v>
      </c>
      <c r="M34" s="30">
        <v>10657</v>
      </c>
      <c r="N34" s="30">
        <v>9225</v>
      </c>
      <c r="O34" s="30">
        <v>7113</v>
      </c>
      <c r="P34" s="30">
        <v>5355</v>
      </c>
      <c r="Q34" s="30">
        <v>2967</v>
      </c>
      <c r="R34" s="30">
        <v>1683</v>
      </c>
      <c r="S34" s="30">
        <v>1027</v>
      </c>
      <c r="T34" s="30">
        <v>171664</v>
      </c>
      <c r="U34" s="26">
        <v>35.950000000000003</v>
      </c>
    </row>
    <row r="35" spans="1:21" x14ac:dyDescent="0.2">
      <c r="A35" s="25" t="s">
        <v>54</v>
      </c>
      <c r="B35" s="30">
        <v>26122</v>
      </c>
      <c r="C35" s="30">
        <v>28211</v>
      </c>
      <c r="D35" s="30">
        <v>26328</v>
      </c>
      <c r="E35" s="30">
        <v>25465</v>
      </c>
      <c r="F35" s="30">
        <v>33590</v>
      </c>
      <c r="G35" s="30">
        <v>38747</v>
      </c>
      <c r="H35" s="30">
        <v>37974</v>
      </c>
      <c r="I35" s="30">
        <v>36636</v>
      </c>
      <c r="J35" s="30">
        <v>31152</v>
      </c>
      <c r="K35" s="30">
        <v>28585</v>
      </c>
      <c r="L35" s="30">
        <v>26057</v>
      </c>
      <c r="M35" s="30">
        <v>23291</v>
      </c>
      <c r="N35" s="30">
        <v>20830</v>
      </c>
      <c r="O35" s="30">
        <v>17798</v>
      </c>
      <c r="P35" s="30">
        <v>16632</v>
      </c>
      <c r="Q35" s="30">
        <v>11285</v>
      </c>
      <c r="R35" s="30">
        <v>7331</v>
      </c>
      <c r="S35" s="30">
        <v>6949</v>
      </c>
      <c r="T35" s="30">
        <v>442983</v>
      </c>
      <c r="U35" s="26">
        <v>35.68</v>
      </c>
    </row>
    <row r="36" spans="1:21" s="21" customFormat="1" ht="20.100000000000001" customHeight="1" x14ac:dyDescent="0.25">
      <c r="A36" s="37" t="s">
        <v>55</v>
      </c>
      <c r="B36" s="38">
        <v>1403203</v>
      </c>
      <c r="C36" s="38">
        <v>1507304</v>
      </c>
      <c r="D36" s="38">
        <v>1512533</v>
      </c>
      <c r="E36" s="38">
        <v>1383298</v>
      </c>
      <c r="F36" s="38">
        <v>1536265</v>
      </c>
      <c r="G36" s="38">
        <v>1742937</v>
      </c>
      <c r="H36" s="38">
        <v>1832321</v>
      </c>
      <c r="I36" s="38">
        <v>1809975</v>
      </c>
      <c r="J36" s="38">
        <v>1605376</v>
      </c>
      <c r="K36" s="38">
        <v>1599842</v>
      </c>
      <c r="L36" s="38">
        <v>1564085</v>
      </c>
      <c r="M36" s="38">
        <v>1510679</v>
      </c>
      <c r="N36" s="38">
        <v>1433014</v>
      </c>
      <c r="O36" s="38">
        <v>1257586</v>
      </c>
      <c r="P36" s="38">
        <v>1131647</v>
      </c>
      <c r="Q36" s="38">
        <v>799195</v>
      </c>
      <c r="R36" s="38">
        <v>541072</v>
      </c>
      <c r="S36" s="38">
        <v>531371</v>
      </c>
      <c r="T36" s="38">
        <v>24701703</v>
      </c>
      <c r="U36" s="39">
        <v>38.93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 s="27" t="s">
        <v>11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</sheetData>
  <sheetProtection sheet="1" objects="1" scenarios="1"/>
  <mergeCells count="4">
    <mergeCell ref="A1:M1"/>
    <mergeCell ref="B7:U7"/>
    <mergeCell ref="B17:U17"/>
    <mergeCell ref="B27:U27"/>
  </mergeCells>
  <hyperlinks>
    <hyperlink ref="A39" r:id="rId1" display="© Commonwealth of Australia 2008" xr:uid="{2FFE1358-8949-4F2C-8B49-AF68B80E9E51}"/>
  </hyperlinks>
  <pageMargins left="0.25" right="0.25" top="0.75" bottom="0.75" header="0.3" footer="0.3"/>
  <pageSetup paperSize="9" scale="10" orientation="portrait" r:id="rId2"/>
  <ignoredErrors>
    <ignoredError sqref="D5" twoDigitTextYear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9CDA-D030-4A95-A218-82EE4091DD98}">
  <dimension ref="A1:IT39"/>
  <sheetViews>
    <sheetView workbookViewId="0">
      <pane xSplit="1" ySplit="6" topLeftCell="B7" activePane="bottomRight" state="frozen"/>
      <selection activeCell="A40" sqref="A40"/>
      <selection pane="topRight" activeCell="A40" sqref="A40"/>
      <selection pane="bottomLeft" activeCell="A40" sqref="A40"/>
      <selection pane="bottomRight" activeCell="A40" sqref="A40"/>
    </sheetView>
  </sheetViews>
  <sheetFormatPr defaultRowHeight="14.25" x14ac:dyDescent="0.2"/>
  <cols>
    <col min="1" max="1" width="20.625" style="16" customWidth="1"/>
    <col min="2" max="254" width="10.625" style="16" customWidth="1"/>
    <col min="255" max="16384" width="9" style="16"/>
  </cols>
  <sheetData>
    <row r="1" spans="1:254" ht="59.25" customHeight="1" x14ac:dyDescent="0.2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 x14ac:dyDescent="0.25">
      <c r="A2" s="17" t="str">
        <f>Contents!A2</f>
        <v>3238055001DO001_2021 Estimates of Aboriginal and Torres Strait Islander Australians, 30 June 2021</v>
      </c>
    </row>
    <row r="3" spans="1:254" ht="12.75" customHeight="1" x14ac:dyDescent="0.2">
      <c r="A3" s="18" t="str">
        <f>Contents!A3</f>
        <v>Released at 11:30 am (Canberra time) Thu 31 Aug 2023</v>
      </c>
    </row>
    <row r="4" spans="1:254" ht="30" customHeight="1" x14ac:dyDescent="0.25">
      <c r="A4" s="21" t="s">
        <v>44</v>
      </c>
    </row>
    <row r="5" spans="1:254" ht="20.100000000000001" customHeight="1" x14ac:dyDescent="0.2">
      <c r="A5" s="22"/>
      <c r="B5" s="23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3" t="s">
        <v>26</v>
      </c>
      <c r="P5" s="23" t="s">
        <v>27</v>
      </c>
      <c r="Q5" s="23" t="s">
        <v>28</v>
      </c>
      <c r="R5" s="23" t="s">
        <v>29</v>
      </c>
      <c r="S5" s="23" t="s">
        <v>30</v>
      </c>
      <c r="T5" s="23" t="s">
        <v>31</v>
      </c>
      <c r="U5" s="23" t="s">
        <v>32</v>
      </c>
    </row>
    <row r="6" spans="1:254" ht="20.100000000000001" customHeight="1" x14ac:dyDescent="0.2">
      <c r="A6" s="22"/>
      <c r="B6" s="24" t="s">
        <v>33</v>
      </c>
      <c r="C6" s="24" t="s">
        <v>33</v>
      </c>
      <c r="D6" s="24" t="s">
        <v>33</v>
      </c>
      <c r="E6" s="24" t="s">
        <v>33</v>
      </c>
      <c r="F6" s="24" t="s">
        <v>33</v>
      </c>
      <c r="G6" s="24" t="s">
        <v>33</v>
      </c>
      <c r="H6" s="24" t="s">
        <v>33</v>
      </c>
      <c r="I6" s="24" t="s">
        <v>33</v>
      </c>
      <c r="J6" s="24" t="s">
        <v>33</v>
      </c>
      <c r="K6" s="24" t="s">
        <v>33</v>
      </c>
      <c r="L6" s="24" t="s">
        <v>33</v>
      </c>
      <c r="M6" s="24" t="s">
        <v>33</v>
      </c>
      <c r="N6" s="24" t="s">
        <v>33</v>
      </c>
      <c r="O6" s="24" t="s">
        <v>33</v>
      </c>
      <c r="P6" s="24" t="s">
        <v>33</v>
      </c>
      <c r="Q6" s="24" t="s">
        <v>33</v>
      </c>
      <c r="R6" s="24" t="s">
        <v>33</v>
      </c>
      <c r="S6" s="24" t="s">
        <v>33</v>
      </c>
      <c r="T6" s="24" t="s">
        <v>33</v>
      </c>
      <c r="U6" s="24" t="s">
        <v>34</v>
      </c>
    </row>
    <row r="7" spans="1:254" ht="20.100000000000001" customHeight="1" x14ac:dyDescent="0.2">
      <c r="A7" s="41"/>
      <c r="B7" s="50" t="s">
        <v>35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54" x14ac:dyDescent="0.2">
      <c r="A8" s="25" t="s">
        <v>47</v>
      </c>
      <c r="B8" s="30">
        <v>246488</v>
      </c>
      <c r="C8" s="30">
        <v>261143</v>
      </c>
      <c r="D8" s="30">
        <v>261630</v>
      </c>
      <c r="E8" s="30">
        <v>238716</v>
      </c>
      <c r="F8" s="30">
        <v>263020</v>
      </c>
      <c r="G8" s="30">
        <v>286918</v>
      </c>
      <c r="H8" s="30">
        <v>295922</v>
      </c>
      <c r="I8" s="30">
        <v>292156</v>
      </c>
      <c r="J8" s="30">
        <v>257741</v>
      </c>
      <c r="K8" s="30">
        <v>256646</v>
      </c>
      <c r="L8" s="30">
        <v>244279</v>
      </c>
      <c r="M8" s="30">
        <v>241583</v>
      </c>
      <c r="N8" s="30">
        <v>226979</v>
      </c>
      <c r="O8" s="30">
        <v>196703</v>
      </c>
      <c r="P8" s="30">
        <v>177431</v>
      </c>
      <c r="Q8" s="30">
        <v>125832</v>
      </c>
      <c r="R8" s="30">
        <v>82010</v>
      </c>
      <c r="S8" s="30">
        <v>70196</v>
      </c>
      <c r="T8" s="30">
        <v>4025393</v>
      </c>
      <c r="U8" s="26">
        <v>37.700000000000003</v>
      </c>
    </row>
    <row r="9" spans="1:254" x14ac:dyDescent="0.2">
      <c r="A9" s="25" t="s">
        <v>48</v>
      </c>
      <c r="B9" s="30">
        <v>197636</v>
      </c>
      <c r="C9" s="30">
        <v>209607</v>
      </c>
      <c r="D9" s="30">
        <v>204687</v>
      </c>
      <c r="E9" s="30">
        <v>188820</v>
      </c>
      <c r="F9" s="30">
        <v>217862</v>
      </c>
      <c r="G9" s="30">
        <v>247078</v>
      </c>
      <c r="H9" s="30">
        <v>252120</v>
      </c>
      <c r="I9" s="30">
        <v>245935</v>
      </c>
      <c r="J9" s="30">
        <v>211582</v>
      </c>
      <c r="K9" s="30">
        <v>205788</v>
      </c>
      <c r="L9" s="30">
        <v>199667</v>
      </c>
      <c r="M9" s="30">
        <v>187581</v>
      </c>
      <c r="N9" s="30">
        <v>173732</v>
      </c>
      <c r="O9" s="30">
        <v>150504</v>
      </c>
      <c r="P9" s="30">
        <v>133355</v>
      </c>
      <c r="Q9" s="30">
        <v>94281</v>
      </c>
      <c r="R9" s="30">
        <v>63044</v>
      </c>
      <c r="S9" s="30">
        <v>54315</v>
      </c>
      <c r="T9" s="30">
        <v>3237594</v>
      </c>
      <c r="U9" s="26">
        <v>37.01</v>
      </c>
    </row>
    <row r="10" spans="1:254" x14ac:dyDescent="0.2">
      <c r="A10" s="25" t="s">
        <v>49</v>
      </c>
      <c r="B10" s="30">
        <v>155549</v>
      </c>
      <c r="C10" s="30">
        <v>172978</v>
      </c>
      <c r="D10" s="30">
        <v>180836</v>
      </c>
      <c r="E10" s="30">
        <v>163340</v>
      </c>
      <c r="F10" s="30">
        <v>168920</v>
      </c>
      <c r="G10" s="30">
        <v>178193</v>
      </c>
      <c r="H10" s="30">
        <v>178976</v>
      </c>
      <c r="I10" s="30">
        <v>178566</v>
      </c>
      <c r="J10" s="30">
        <v>161969</v>
      </c>
      <c r="K10" s="30">
        <v>169461</v>
      </c>
      <c r="L10" s="30">
        <v>164593</v>
      </c>
      <c r="M10" s="30">
        <v>156075</v>
      </c>
      <c r="N10" s="30">
        <v>145470</v>
      </c>
      <c r="O10" s="30">
        <v>127241</v>
      </c>
      <c r="P10" s="30">
        <v>115687</v>
      </c>
      <c r="Q10" s="30">
        <v>80717</v>
      </c>
      <c r="R10" s="30">
        <v>49187</v>
      </c>
      <c r="S10" s="30">
        <v>37785</v>
      </c>
      <c r="T10" s="30">
        <v>2585543</v>
      </c>
      <c r="U10" s="26">
        <v>37.630000000000003</v>
      </c>
    </row>
    <row r="11" spans="1:254" x14ac:dyDescent="0.2">
      <c r="A11" s="25" t="s">
        <v>50</v>
      </c>
      <c r="B11" s="30">
        <v>49838</v>
      </c>
      <c r="C11" s="30">
        <v>54346</v>
      </c>
      <c r="D11" s="30">
        <v>55146</v>
      </c>
      <c r="E11" s="30">
        <v>51943</v>
      </c>
      <c r="F11" s="30">
        <v>58173</v>
      </c>
      <c r="G11" s="30">
        <v>61269</v>
      </c>
      <c r="H11" s="30">
        <v>60532</v>
      </c>
      <c r="I11" s="30">
        <v>60167</v>
      </c>
      <c r="J11" s="30">
        <v>53385</v>
      </c>
      <c r="K11" s="30">
        <v>55242</v>
      </c>
      <c r="L11" s="30">
        <v>57240</v>
      </c>
      <c r="M11" s="30">
        <v>56616</v>
      </c>
      <c r="N11" s="30">
        <v>54641</v>
      </c>
      <c r="O11" s="30">
        <v>48612</v>
      </c>
      <c r="P11" s="30">
        <v>44450</v>
      </c>
      <c r="Q11" s="30">
        <v>31122</v>
      </c>
      <c r="R11" s="30">
        <v>20188</v>
      </c>
      <c r="S11" s="30">
        <v>18157</v>
      </c>
      <c r="T11" s="30">
        <v>891067</v>
      </c>
      <c r="U11" s="26">
        <v>39.49</v>
      </c>
    </row>
    <row r="12" spans="1:254" x14ac:dyDescent="0.2">
      <c r="A12" s="25" t="s">
        <v>51</v>
      </c>
      <c r="B12" s="30">
        <v>87995</v>
      </c>
      <c r="C12" s="30">
        <v>92535</v>
      </c>
      <c r="D12" s="30">
        <v>92240</v>
      </c>
      <c r="E12" s="30">
        <v>81775</v>
      </c>
      <c r="F12" s="30">
        <v>85971</v>
      </c>
      <c r="G12" s="30">
        <v>93254</v>
      </c>
      <c r="H12" s="30">
        <v>102226</v>
      </c>
      <c r="I12" s="30">
        <v>104869</v>
      </c>
      <c r="J12" s="30">
        <v>91493</v>
      </c>
      <c r="K12" s="30">
        <v>90830</v>
      </c>
      <c r="L12" s="30">
        <v>89598</v>
      </c>
      <c r="M12" s="30">
        <v>83629</v>
      </c>
      <c r="N12" s="30">
        <v>75640</v>
      </c>
      <c r="O12" s="30">
        <v>64480</v>
      </c>
      <c r="P12" s="30">
        <v>57017</v>
      </c>
      <c r="Q12" s="30">
        <v>38252</v>
      </c>
      <c r="R12" s="30">
        <v>24587</v>
      </c>
      <c r="S12" s="30">
        <v>19926</v>
      </c>
      <c r="T12" s="30">
        <v>1376317</v>
      </c>
      <c r="U12" s="26">
        <v>37.46</v>
      </c>
    </row>
    <row r="13" spans="1:254" x14ac:dyDescent="0.2">
      <c r="A13" s="25" t="s">
        <v>52</v>
      </c>
      <c r="B13" s="30">
        <v>15193</v>
      </c>
      <c r="C13" s="30">
        <v>16445</v>
      </c>
      <c r="D13" s="30">
        <v>17761</v>
      </c>
      <c r="E13" s="30">
        <v>15959</v>
      </c>
      <c r="F13" s="30">
        <v>16564</v>
      </c>
      <c r="G13" s="30">
        <v>20497</v>
      </c>
      <c r="H13" s="30">
        <v>19699</v>
      </c>
      <c r="I13" s="30">
        <v>17533</v>
      </c>
      <c r="J13" s="30">
        <v>15290</v>
      </c>
      <c r="K13" s="30">
        <v>16636</v>
      </c>
      <c r="L13" s="30">
        <v>17629</v>
      </c>
      <c r="M13" s="30">
        <v>18381</v>
      </c>
      <c r="N13" s="30">
        <v>18760</v>
      </c>
      <c r="O13" s="30">
        <v>17118</v>
      </c>
      <c r="P13" s="30">
        <v>15560</v>
      </c>
      <c r="Q13" s="30">
        <v>10542</v>
      </c>
      <c r="R13" s="33">
        <v>6731</v>
      </c>
      <c r="S13" s="33">
        <v>5106</v>
      </c>
      <c r="T13" s="30">
        <v>281404</v>
      </c>
      <c r="U13" s="26">
        <v>40.33</v>
      </c>
    </row>
    <row r="14" spans="1:254" x14ac:dyDescent="0.2">
      <c r="A14" s="25" t="s">
        <v>53</v>
      </c>
      <c r="B14" s="30">
        <v>9174</v>
      </c>
      <c r="C14" s="30">
        <v>9217</v>
      </c>
      <c r="D14" s="30">
        <v>8847</v>
      </c>
      <c r="E14" s="30">
        <v>7853</v>
      </c>
      <c r="F14" s="30">
        <v>9107</v>
      </c>
      <c r="G14" s="30">
        <v>11196</v>
      </c>
      <c r="H14" s="30">
        <v>11659</v>
      </c>
      <c r="I14" s="30">
        <v>10277</v>
      </c>
      <c r="J14" s="30">
        <v>8608</v>
      </c>
      <c r="K14" s="30">
        <v>8157</v>
      </c>
      <c r="L14" s="30">
        <v>7921</v>
      </c>
      <c r="M14" s="30">
        <v>7107</v>
      </c>
      <c r="N14" s="30">
        <v>5923</v>
      </c>
      <c r="O14" s="30">
        <v>4542</v>
      </c>
      <c r="P14" s="30">
        <v>3319</v>
      </c>
      <c r="Q14" s="30">
        <v>1807</v>
      </c>
      <c r="R14" s="30">
        <v>935</v>
      </c>
      <c r="S14" s="30">
        <v>517</v>
      </c>
      <c r="T14" s="30">
        <v>126166</v>
      </c>
      <c r="U14" s="26">
        <v>33.229999999999997</v>
      </c>
    </row>
    <row r="15" spans="1:254" x14ac:dyDescent="0.2">
      <c r="A15" s="25" t="s">
        <v>54</v>
      </c>
      <c r="B15" s="30">
        <v>13890</v>
      </c>
      <c r="C15" s="30">
        <v>14956</v>
      </c>
      <c r="D15" s="30">
        <v>14005</v>
      </c>
      <c r="E15" s="30">
        <v>13387</v>
      </c>
      <c r="F15" s="30">
        <v>17331</v>
      </c>
      <c r="G15" s="30">
        <v>19958</v>
      </c>
      <c r="H15" s="30">
        <v>19257</v>
      </c>
      <c r="I15" s="30">
        <v>18438</v>
      </c>
      <c r="J15" s="30">
        <v>15675</v>
      </c>
      <c r="K15" s="30">
        <v>14418</v>
      </c>
      <c r="L15" s="30">
        <v>13154</v>
      </c>
      <c r="M15" s="30">
        <v>11521</v>
      </c>
      <c r="N15" s="30">
        <v>10001</v>
      </c>
      <c r="O15" s="30">
        <v>8347</v>
      </c>
      <c r="P15" s="30">
        <v>7754</v>
      </c>
      <c r="Q15" s="30">
        <v>5259</v>
      </c>
      <c r="R15" s="33">
        <v>3231</v>
      </c>
      <c r="S15" s="33">
        <v>2779</v>
      </c>
      <c r="T15" s="30">
        <v>223361</v>
      </c>
      <c r="U15" s="26">
        <v>34.71</v>
      </c>
    </row>
    <row r="16" spans="1:254" s="21" customFormat="1" ht="20.100000000000001" customHeight="1" x14ac:dyDescent="0.25">
      <c r="A16" s="28" t="s">
        <v>55</v>
      </c>
      <c r="B16" s="31">
        <v>775899</v>
      </c>
      <c r="C16" s="31">
        <v>831381</v>
      </c>
      <c r="D16" s="31">
        <v>835320</v>
      </c>
      <c r="E16" s="31">
        <v>761881</v>
      </c>
      <c r="F16" s="31">
        <v>837065</v>
      </c>
      <c r="G16" s="31">
        <v>918534</v>
      </c>
      <c r="H16" s="31">
        <v>940571</v>
      </c>
      <c r="I16" s="31">
        <v>928128</v>
      </c>
      <c r="J16" s="31">
        <v>815891</v>
      </c>
      <c r="K16" s="31">
        <v>817346</v>
      </c>
      <c r="L16" s="31">
        <v>794263</v>
      </c>
      <c r="M16" s="31">
        <v>762686</v>
      </c>
      <c r="N16" s="31">
        <v>711335</v>
      </c>
      <c r="O16" s="31">
        <v>617714</v>
      </c>
      <c r="P16" s="31">
        <v>554728</v>
      </c>
      <c r="Q16" s="31">
        <v>387887</v>
      </c>
      <c r="R16" s="31">
        <v>249963</v>
      </c>
      <c r="S16" s="31">
        <v>208818</v>
      </c>
      <c r="T16" s="31">
        <v>12749410</v>
      </c>
      <c r="U16" s="29">
        <v>37.53</v>
      </c>
    </row>
    <row r="17" spans="1:21" ht="20.100000000000001" customHeight="1" x14ac:dyDescent="0.2">
      <c r="A17" s="41"/>
      <c r="B17" s="51" t="s">
        <v>36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">
      <c r="A18" s="25" t="s">
        <v>47</v>
      </c>
      <c r="B18" s="30">
        <v>232193</v>
      </c>
      <c r="C18" s="30">
        <v>245467</v>
      </c>
      <c r="D18" s="30">
        <v>246768</v>
      </c>
      <c r="E18" s="30">
        <v>222554</v>
      </c>
      <c r="F18" s="30">
        <v>243734</v>
      </c>
      <c r="G18" s="30">
        <v>281425</v>
      </c>
      <c r="H18" s="30">
        <v>300607</v>
      </c>
      <c r="I18" s="30">
        <v>293027</v>
      </c>
      <c r="J18" s="30">
        <v>263153</v>
      </c>
      <c r="K18" s="30">
        <v>260715</v>
      </c>
      <c r="L18" s="30">
        <v>252243</v>
      </c>
      <c r="M18" s="30">
        <v>247965</v>
      </c>
      <c r="N18" s="30">
        <v>240317</v>
      </c>
      <c r="O18" s="30">
        <v>211037</v>
      </c>
      <c r="P18" s="30">
        <v>187796</v>
      </c>
      <c r="Q18" s="30">
        <v>135708</v>
      </c>
      <c r="R18" s="30">
        <v>97173</v>
      </c>
      <c r="S18" s="30">
        <v>109787</v>
      </c>
      <c r="T18" s="30">
        <v>4071669</v>
      </c>
      <c r="U18" s="26">
        <v>39.47</v>
      </c>
    </row>
    <row r="19" spans="1:21" x14ac:dyDescent="0.2">
      <c r="A19" s="25" t="s">
        <v>48</v>
      </c>
      <c r="B19" s="30">
        <v>188390</v>
      </c>
      <c r="C19" s="30">
        <v>198141</v>
      </c>
      <c r="D19" s="30">
        <v>193745</v>
      </c>
      <c r="E19" s="30">
        <v>178617</v>
      </c>
      <c r="F19" s="30">
        <v>203094</v>
      </c>
      <c r="G19" s="30">
        <v>240676</v>
      </c>
      <c r="H19" s="30">
        <v>258724</v>
      </c>
      <c r="I19" s="30">
        <v>249397</v>
      </c>
      <c r="J19" s="30">
        <v>216784</v>
      </c>
      <c r="K19" s="30">
        <v>212510</v>
      </c>
      <c r="L19" s="30">
        <v>209130</v>
      </c>
      <c r="M19" s="30">
        <v>196785</v>
      </c>
      <c r="N19" s="30">
        <v>186920</v>
      </c>
      <c r="O19" s="30">
        <v>164330</v>
      </c>
      <c r="P19" s="30">
        <v>147137</v>
      </c>
      <c r="Q19" s="30">
        <v>104574</v>
      </c>
      <c r="R19" s="30">
        <v>75756</v>
      </c>
      <c r="S19" s="30">
        <v>85518</v>
      </c>
      <c r="T19" s="30">
        <v>3310228</v>
      </c>
      <c r="U19" s="26">
        <v>38.840000000000003</v>
      </c>
    </row>
    <row r="20" spans="1:21" x14ac:dyDescent="0.2">
      <c r="A20" s="25" t="s">
        <v>49</v>
      </c>
      <c r="B20" s="30">
        <v>146133</v>
      </c>
      <c r="C20" s="30">
        <v>163433</v>
      </c>
      <c r="D20" s="30">
        <v>170108</v>
      </c>
      <c r="E20" s="30">
        <v>154990</v>
      </c>
      <c r="F20" s="30">
        <v>163349</v>
      </c>
      <c r="G20" s="30">
        <v>179078</v>
      </c>
      <c r="H20" s="30">
        <v>183945</v>
      </c>
      <c r="I20" s="30">
        <v>184594</v>
      </c>
      <c r="J20" s="30">
        <v>170605</v>
      </c>
      <c r="K20" s="30">
        <v>174377</v>
      </c>
      <c r="L20" s="30">
        <v>169808</v>
      </c>
      <c r="M20" s="30">
        <v>162654</v>
      </c>
      <c r="N20" s="30">
        <v>153298</v>
      </c>
      <c r="O20" s="30">
        <v>134165</v>
      </c>
      <c r="P20" s="30">
        <v>120855</v>
      </c>
      <c r="Q20" s="30">
        <v>84971</v>
      </c>
      <c r="R20" s="30">
        <v>55854</v>
      </c>
      <c r="S20" s="30">
        <v>58054</v>
      </c>
      <c r="T20" s="30">
        <v>2630271</v>
      </c>
      <c r="U20" s="26">
        <v>39.15</v>
      </c>
    </row>
    <row r="21" spans="1:21" x14ac:dyDescent="0.2">
      <c r="A21" s="25" t="s">
        <v>50</v>
      </c>
      <c r="B21" s="30">
        <v>47640</v>
      </c>
      <c r="C21" s="30">
        <v>51643</v>
      </c>
      <c r="D21" s="30">
        <v>52676</v>
      </c>
      <c r="E21" s="30">
        <v>48961</v>
      </c>
      <c r="F21" s="30">
        <v>54144</v>
      </c>
      <c r="G21" s="30">
        <v>59198</v>
      </c>
      <c r="H21" s="30">
        <v>60763</v>
      </c>
      <c r="I21" s="30">
        <v>60879</v>
      </c>
      <c r="J21" s="30">
        <v>54941</v>
      </c>
      <c r="K21" s="30">
        <v>55755</v>
      </c>
      <c r="L21" s="30">
        <v>58117</v>
      </c>
      <c r="M21" s="30">
        <v>58641</v>
      </c>
      <c r="N21" s="30">
        <v>58267</v>
      </c>
      <c r="O21" s="30">
        <v>52617</v>
      </c>
      <c r="P21" s="30">
        <v>48758</v>
      </c>
      <c r="Q21" s="30">
        <v>34867</v>
      </c>
      <c r="R21" s="30">
        <v>24891</v>
      </c>
      <c r="S21" s="30">
        <v>28776</v>
      </c>
      <c r="T21" s="30">
        <v>911534</v>
      </c>
      <c r="U21" s="26">
        <v>41.75</v>
      </c>
    </row>
    <row r="22" spans="1:21" x14ac:dyDescent="0.2">
      <c r="A22" s="25" t="s">
        <v>51</v>
      </c>
      <c r="B22" s="30">
        <v>82778</v>
      </c>
      <c r="C22" s="30">
        <v>87381</v>
      </c>
      <c r="D22" s="30">
        <v>86908</v>
      </c>
      <c r="E22" s="30">
        <v>77023</v>
      </c>
      <c r="F22" s="30">
        <v>80580</v>
      </c>
      <c r="G22" s="30">
        <v>91703</v>
      </c>
      <c r="H22" s="30">
        <v>103749</v>
      </c>
      <c r="I22" s="30">
        <v>103748</v>
      </c>
      <c r="J22" s="30">
        <v>91759</v>
      </c>
      <c r="K22" s="30">
        <v>89410</v>
      </c>
      <c r="L22" s="30">
        <v>88221</v>
      </c>
      <c r="M22" s="30">
        <v>83775</v>
      </c>
      <c r="N22" s="30">
        <v>78355</v>
      </c>
      <c r="O22" s="30">
        <v>68771</v>
      </c>
      <c r="P22" s="30">
        <v>59306</v>
      </c>
      <c r="Q22" s="30">
        <v>40211</v>
      </c>
      <c r="R22" s="30">
        <v>28830</v>
      </c>
      <c r="S22" s="30">
        <v>30540</v>
      </c>
      <c r="T22" s="30">
        <v>1373048</v>
      </c>
      <c r="U22" s="26">
        <v>38.64</v>
      </c>
    </row>
    <row r="23" spans="1:21" x14ac:dyDescent="0.2">
      <c r="A23" s="25" t="s">
        <v>52</v>
      </c>
      <c r="B23" s="30">
        <v>14242</v>
      </c>
      <c r="C23" s="30">
        <v>15622</v>
      </c>
      <c r="D23" s="30">
        <v>16508</v>
      </c>
      <c r="E23" s="30">
        <v>14750</v>
      </c>
      <c r="F23" s="30">
        <v>15523</v>
      </c>
      <c r="G23" s="30">
        <v>19599</v>
      </c>
      <c r="H23" s="30">
        <v>19326</v>
      </c>
      <c r="I23" s="30">
        <v>17942</v>
      </c>
      <c r="J23" s="30">
        <v>16367</v>
      </c>
      <c r="K23" s="30">
        <v>17225</v>
      </c>
      <c r="L23" s="30">
        <v>18654</v>
      </c>
      <c r="M23" s="30">
        <v>19239</v>
      </c>
      <c r="N23" s="30">
        <v>19912</v>
      </c>
      <c r="O23" s="30">
        <v>17837</v>
      </c>
      <c r="P23" s="30">
        <v>16198</v>
      </c>
      <c r="Q23" s="30">
        <v>11291</v>
      </c>
      <c r="R23" s="33">
        <v>7768</v>
      </c>
      <c r="S23" s="33">
        <v>7832</v>
      </c>
      <c r="T23" s="30">
        <v>285835</v>
      </c>
      <c r="U23" s="26">
        <v>42.82</v>
      </c>
    </row>
    <row r="24" spans="1:21" x14ac:dyDescent="0.2">
      <c r="A24" s="25" t="s">
        <v>53</v>
      </c>
      <c r="B24" s="30">
        <v>8430</v>
      </c>
      <c r="C24" s="30">
        <v>8848</v>
      </c>
      <c r="D24" s="30">
        <v>8193</v>
      </c>
      <c r="E24" s="30">
        <v>7292</v>
      </c>
      <c r="F24" s="30">
        <v>8038</v>
      </c>
      <c r="G24" s="30">
        <v>11468</v>
      </c>
      <c r="H24" s="30">
        <v>11955</v>
      </c>
      <c r="I24" s="30">
        <v>10422</v>
      </c>
      <c r="J24" s="30">
        <v>8740</v>
      </c>
      <c r="K24" s="30">
        <v>7845</v>
      </c>
      <c r="L24" s="30">
        <v>7799</v>
      </c>
      <c r="M24" s="30">
        <v>6738</v>
      </c>
      <c r="N24" s="30">
        <v>5777</v>
      </c>
      <c r="O24" s="30">
        <v>4203</v>
      </c>
      <c r="P24" s="30">
        <v>2975</v>
      </c>
      <c r="Q24" s="30">
        <v>1594</v>
      </c>
      <c r="R24" s="30">
        <v>990</v>
      </c>
      <c r="S24" s="30">
        <v>678</v>
      </c>
      <c r="T24" s="30">
        <v>121985</v>
      </c>
      <c r="U24" s="26">
        <v>33.590000000000003</v>
      </c>
    </row>
    <row r="25" spans="1:21" x14ac:dyDescent="0.2">
      <c r="A25" s="25" t="s">
        <v>54</v>
      </c>
      <c r="B25" s="30">
        <v>13181</v>
      </c>
      <c r="C25" s="30">
        <v>14254</v>
      </c>
      <c r="D25" s="30">
        <v>13218</v>
      </c>
      <c r="E25" s="30">
        <v>13038</v>
      </c>
      <c r="F25" s="30">
        <v>17271</v>
      </c>
      <c r="G25" s="30">
        <v>19705</v>
      </c>
      <c r="H25" s="30">
        <v>19467</v>
      </c>
      <c r="I25" s="30">
        <v>18793</v>
      </c>
      <c r="J25" s="30">
        <v>16009</v>
      </c>
      <c r="K25" s="30">
        <v>14636</v>
      </c>
      <c r="L25" s="30">
        <v>13337</v>
      </c>
      <c r="M25" s="30">
        <v>12126</v>
      </c>
      <c r="N25" s="30">
        <v>11086</v>
      </c>
      <c r="O25" s="30">
        <v>9644</v>
      </c>
      <c r="P25" s="30">
        <v>8965</v>
      </c>
      <c r="Q25" s="30">
        <v>6087</v>
      </c>
      <c r="R25" s="33">
        <v>4139</v>
      </c>
      <c r="S25" s="33">
        <v>4191</v>
      </c>
      <c r="T25" s="30">
        <v>229147</v>
      </c>
      <c r="U25" s="26">
        <v>36.159999999999997</v>
      </c>
    </row>
    <row r="26" spans="1:21" s="21" customFormat="1" ht="20.100000000000001" customHeight="1" x14ac:dyDescent="0.25">
      <c r="A26" s="28" t="s">
        <v>55</v>
      </c>
      <c r="B26" s="31">
        <v>733102</v>
      </c>
      <c r="C26" s="31">
        <v>784926</v>
      </c>
      <c r="D26" s="31">
        <v>788254</v>
      </c>
      <c r="E26" s="31">
        <v>717331</v>
      </c>
      <c r="F26" s="31">
        <v>785839</v>
      </c>
      <c r="G26" s="31">
        <v>902967</v>
      </c>
      <c r="H26" s="31">
        <v>958664</v>
      </c>
      <c r="I26" s="31">
        <v>938968</v>
      </c>
      <c r="J26" s="31">
        <v>838500</v>
      </c>
      <c r="K26" s="31">
        <v>832618</v>
      </c>
      <c r="L26" s="31">
        <v>817482</v>
      </c>
      <c r="M26" s="31">
        <v>788117</v>
      </c>
      <c r="N26" s="31">
        <v>754125</v>
      </c>
      <c r="O26" s="31">
        <v>662761</v>
      </c>
      <c r="P26" s="31">
        <v>592099</v>
      </c>
      <c r="Q26" s="31">
        <v>419384</v>
      </c>
      <c r="R26" s="31">
        <v>295455</v>
      </c>
      <c r="S26" s="31">
        <v>325410</v>
      </c>
      <c r="T26" s="31">
        <v>12936002</v>
      </c>
      <c r="U26" s="29">
        <v>39.22</v>
      </c>
    </row>
    <row r="27" spans="1:21" ht="20.100000000000001" customHeight="1" x14ac:dyDescent="0.2">
      <c r="A27" s="40"/>
      <c r="B27" s="50" t="s">
        <v>37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x14ac:dyDescent="0.2">
      <c r="A28" s="43" t="s">
        <v>47</v>
      </c>
      <c r="B28" s="30">
        <v>478681</v>
      </c>
      <c r="C28" s="30">
        <v>506610</v>
      </c>
      <c r="D28" s="30">
        <v>508398</v>
      </c>
      <c r="E28" s="30">
        <v>461270</v>
      </c>
      <c r="F28" s="30">
        <v>506754</v>
      </c>
      <c r="G28" s="30">
        <v>568343</v>
      </c>
      <c r="H28" s="30">
        <v>596529</v>
      </c>
      <c r="I28" s="30">
        <v>585183</v>
      </c>
      <c r="J28" s="30">
        <v>520894</v>
      </c>
      <c r="K28" s="30">
        <v>517361</v>
      </c>
      <c r="L28" s="30">
        <v>496522</v>
      </c>
      <c r="M28" s="30">
        <v>489548</v>
      </c>
      <c r="N28" s="30">
        <v>467296</v>
      </c>
      <c r="O28" s="30">
        <v>407740</v>
      </c>
      <c r="P28" s="30">
        <v>365227</v>
      </c>
      <c r="Q28" s="30">
        <v>261540</v>
      </c>
      <c r="R28" s="30">
        <v>179183</v>
      </c>
      <c r="S28" s="30">
        <v>179983</v>
      </c>
      <c r="T28" s="30">
        <v>8097062</v>
      </c>
      <c r="U28" s="26">
        <v>38.58</v>
      </c>
    </row>
    <row r="29" spans="1:21" x14ac:dyDescent="0.2">
      <c r="A29" s="25" t="s">
        <v>48</v>
      </c>
      <c r="B29" s="30">
        <v>386026</v>
      </c>
      <c r="C29" s="30">
        <v>407748</v>
      </c>
      <c r="D29" s="30">
        <v>398432</v>
      </c>
      <c r="E29" s="30">
        <v>367437</v>
      </c>
      <c r="F29" s="30">
        <v>420956</v>
      </c>
      <c r="G29" s="30">
        <v>487754</v>
      </c>
      <c r="H29" s="30">
        <v>510844</v>
      </c>
      <c r="I29" s="30">
        <v>495332</v>
      </c>
      <c r="J29" s="30">
        <v>428366</v>
      </c>
      <c r="K29" s="30">
        <v>418298</v>
      </c>
      <c r="L29" s="30">
        <v>408797</v>
      </c>
      <c r="M29" s="30">
        <v>384366</v>
      </c>
      <c r="N29" s="30">
        <v>360652</v>
      </c>
      <c r="O29" s="30">
        <v>314834</v>
      </c>
      <c r="P29" s="30">
        <v>280492</v>
      </c>
      <c r="Q29" s="30">
        <v>198855</v>
      </c>
      <c r="R29" s="30">
        <v>138800</v>
      </c>
      <c r="S29" s="30">
        <v>139833</v>
      </c>
      <c r="T29" s="30">
        <v>6547822</v>
      </c>
      <c r="U29" s="26">
        <v>37.93</v>
      </c>
    </row>
    <row r="30" spans="1:21" x14ac:dyDescent="0.2">
      <c r="A30" s="25" t="s">
        <v>49</v>
      </c>
      <c r="B30" s="30">
        <v>301682</v>
      </c>
      <c r="C30" s="30">
        <v>336411</v>
      </c>
      <c r="D30" s="30">
        <v>350944</v>
      </c>
      <c r="E30" s="30">
        <v>318330</v>
      </c>
      <c r="F30" s="30">
        <v>332269</v>
      </c>
      <c r="G30" s="30">
        <v>357271</v>
      </c>
      <c r="H30" s="30">
        <v>362921</v>
      </c>
      <c r="I30" s="30">
        <v>363160</v>
      </c>
      <c r="J30" s="30">
        <v>332574</v>
      </c>
      <c r="K30" s="30">
        <v>343838</v>
      </c>
      <c r="L30" s="30">
        <v>334401</v>
      </c>
      <c r="M30" s="30">
        <v>318729</v>
      </c>
      <c r="N30" s="30">
        <v>298768</v>
      </c>
      <c r="O30" s="30">
        <v>261406</v>
      </c>
      <c r="P30" s="30">
        <v>236542</v>
      </c>
      <c r="Q30" s="30">
        <v>165688</v>
      </c>
      <c r="R30" s="30">
        <v>105041</v>
      </c>
      <c r="S30" s="30">
        <v>95839</v>
      </c>
      <c r="T30" s="30">
        <v>5215814</v>
      </c>
      <c r="U30" s="26">
        <v>38.4</v>
      </c>
    </row>
    <row r="31" spans="1:21" x14ac:dyDescent="0.2">
      <c r="A31" s="25" t="s">
        <v>50</v>
      </c>
      <c r="B31" s="30">
        <v>97478</v>
      </c>
      <c r="C31" s="30">
        <v>105989</v>
      </c>
      <c r="D31" s="30">
        <v>107822</v>
      </c>
      <c r="E31" s="30">
        <v>100904</v>
      </c>
      <c r="F31" s="30">
        <v>112317</v>
      </c>
      <c r="G31" s="30">
        <v>120467</v>
      </c>
      <c r="H31" s="30">
        <v>121295</v>
      </c>
      <c r="I31" s="30">
        <v>121046</v>
      </c>
      <c r="J31" s="30">
        <v>108326</v>
      </c>
      <c r="K31" s="30">
        <v>110997</v>
      </c>
      <c r="L31" s="30">
        <v>115357</v>
      </c>
      <c r="M31" s="30">
        <v>115257</v>
      </c>
      <c r="N31" s="30">
        <v>112908</v>
      </c>
      <c r="O31" s="30">
        <v>101229</v>
      </c>
      <c r="P31" s="30">
        <v>93208</v>
      </c>
      <c r="Q31" s="30">
        <v>65989</v>
      </c>
      <c r="R31" s="30">
        <v>45079</v>
      </c>
      <c r="S31" s="30">
        <v>46933</v>
      </c>
      <c r="T31" s="30">
        <v>1802601</v>
      </c>
      <c r="U31" s="26">
        <v>40.61</v>
      </c>
    </row>
    <row r="32" spans="1:21" x14ac:dyDescent="0.2">
      <c r="A32" s="25" t="s">
        <v>51</v>
      </c>
      <c r="B32" s="30">
        <v>170773</v>
      </c>
      <c r="C32" s="30">
        <v>179916</v>
      </c>
      <c r="D32" s="30">
        <v>179148</v>
      </c>
      <c r="E32" s="30">
        <v>158798</v>
      </c>
      <c r="F32" s="30">
        <v>166551</v>
      </c>
      <c r="G32" s="30">
        <v>184957</v>
      </c>
      <c r="H32" s="30">
        <v>205975</v>
      </c>
      <c r="I32" s="30">
        <v>208617</v>
      </c>
      <c r="J32" s="30">
        <v>183252</v>
      </c>
      <c r="K32" s="30">
        <v>180240</v>
      </c>
      <c r="L32" s="30">
        <v>177819</v>
      </c>
      <c r="M32" s="30">
        <v>167404</v>
      </c>
      <c r="N32" s="30">
        <v>153995</v>
      </c>
      <c r="O32" s="30">
        <v>133251</v>
      </c>
      <c r="P32" s="30">
        <v>116323</v>
      </c>
      <c r="Q32" s="30">
        <v>78463</v>
      </c>
      <c r="R32" s="30">
        <v>53417</v>
      </c>
      <c r="S32" s="30">
        <v>50466</v>
      </c>
      <c r="T32" s="30">
        <v>2749365</v>
      </c>
      <c r="U32" s="26">
        <v>38.04</v>
      </c>
    </row>
    <row r="33" spans="1:21" x14ac:dyDescent="0.2">
      <c r="A33" s="25" t="s">
        <v>52</v>
      </c>
      <c r="B33" s="30">
        <v>29435</v>
      </c>
      <c r="C33" s="30">
        <v>32067</v>
      </c>
      <c r="D33" s="30">
        <v>34269</v>
      </c>
      <c r="E33" s="30">
        <v>30709</v>
      </c>
      <c r="F33" s="30">
        <v>32087</v>
      </c>
      <c r="G33" s="30">
        <v>40096</v>
      </c>
      <c r="H33" s="30">
        <v>39025</v>
      </c>
      <c r="I33" s="30">
        <v>35475</v>
      </c>
      <c r="J33" s="30">
        <v>31657</v>
      </c>
      <c r="K33" s="30">
        <v>33861</v>
      </c>
      <c r="L33" s="30">
        <v>36283</v>
      </c>
      <c r="M33" s="30">
        <v>37620</v>
      </c>
      <c r="N33" s="30">
        <v>38672</v>
      </c>
      <c r="O33" s="30">
        <v>34955</v>
      </c>
      <c r="P33" s="30">
        <v>31758</v>
      </c>
      <c r="Q33" s="30">
        <v>21833</v>
      </c>
      <c r="R33" s="30">
        <v>14499</v>
      </c>
      <c r="S33" s="30">
        <v>12938</v>
      </c>
      <c r="T33" s="30">
        <v>567239</v>
      </c>
      <c r="U33" s="26">
        <v>41.61</v>
      </c>
    </row>
    <row r="34" spans="1:21" x14ac:dyDescent="0.2">
      <c r="A34" s="25" t="s">
        <v>53</v>
      </c>
      <c r="B34" s="30">
        <v>17604</v>
      </c>
      <c r="C34" s="30">
        <v>18065</v>
      </c>
      <c r="D34" s="30">
        <v>17040</v>
      </c>
      <c r="E34" s="30">
        <v>15145</v>
      </c>
      <c r="F34" s="30">
        <v>17145</v>
      </c>
      <c r="G34" s="30">
        <v>22664</v>
      </c>
      <c r="H34" s="30">
        <v>23614</v>
      </c>
      <c r="I34" s="30">
        <v>20699</v>
      </c>
      <c r="J34" s="30">
        <v>17348</v>
      </c>
      <c r="K34" s="30">
        <v>16002</v>
      </c>
      <c r="L34" s="30">
        <v>15720</v>
      </c>
      <c r="M34" s="30">
        <v>13845</v>
      </c>
      <c r="N34" s="30">
        <v>11700</v>
      </c>
      <c r="O34" s="30">
        <v>8745</v>
      </c>
      <c r="P34" s="30">
        <v>6294</v>
      </c>
      <c r="Q34" s="30">
        <v>3401</v>
      </c>
      <c r="R34" s="30">
        <v>1925</v>
      </c>
      <c r="S34" s="30">
        <v>1195</v>
      </c>
      <c r="T34" s="30">
        <v>248151</v>
      </c>
      <c r="U34" s="26">
        <v>33.42</v>
      </c>
    </row>
    <row r="35" spans="1:21" x14ac:dyDescent="0.2">
      <c r="A35" s="25" t="s">
        <v>54</v>
      </c>
      <c r="B35" s="30">
        <v>27071</v>
      </c>
      <c r="C35" s="30">
        <v>29210</v>
      </c>
      <c r="D35" s="30">
        <v>27223</v>
      </c>
      <c r="E35" s="30">
        <v>26425</v>
      </c>
      <c r="F35" s="30">
        <v>34602</v>
      </c>
      <c r="G35" s="30">
        <v>39663</v>
      </c>
      <c r="H35" s="30">
        <v>38724</v>
      </c>
      <c r="I35" s="30">
        <v>37231</v>
      </c>
      <c r="J35" s="30">
        <v>31684</v>
      </c>
      <c r="K35" s="30">
        <v>29054</v>
      </c>
      <c r="L35" s="30">
        <v>26491</v>
      </c>
      <c r="M35" s="30">
        <v>23647</v>
      </c>
      <c r="N35" s="30">
        <v>21087</v>
      </c>
      <c r="O35" s="30">
        <v>17991</v>
      </c>
      <c r="P35" s="30">
        <v>16719</v>
      </c>
      <c r="Q35" s="30">
        <v>11346</v>
      </c>
      <c r="R35" s="30">
        <v>7370</v>
      </c>
      <c r="S35" s="30">
        <v>6970</v>
      </c>
      <c r="T35" s="30">
        <v>452508</v>
      </c>
      <c r="U35" s="26">
        <v>35.44</v>
      </c>
    </row>
    <row r="36" spans="1:21" s="21" customFormat="1" ht="20.100000000000001" customHeight="1" x14ac:dyDescent="0.25">
      <c r="A36" s="37" t="s">
        <v>55</v>
      </c>
      <c r="B36" s="38">
        <v>1509001</v>
      </c>
      <c r="C36" s="38">
        <v>1616307</v>
      </c>
      <c r="D36" s="38">
        <v>1623574</v>
      </c>
      <c r="E36" s="38">
        <v>1479212</v>
      </c>
      <c r="F36" s="38">
        <v>1622904</v>
      </c>
      <c r="G36" s="38">
        <v>1821501</v>
      </c>
      <c r="H36" s="38">
        <v>1899235</v>
      </c>
      <c r="I36" s="38">
        <v>1867096</v>
      </c>
      <c r="J36" s="38">
        <v>1654391</v>
      </c>
      <c r="K36" s="38">
        <v>1649964</v>
      </c>
      <c r="L36" s="38">
        <v>1611745</v>
      </c>
      <c r="M36" s="38">
        <v>1550803</v>
      </c>
      <c r="N36" s="38">
        <v>1465460</v>
      </c>
      <c r="O36" s="38">
        <v>1280475</v>
      </c>
      <c r="P36" s="38">
        <v>1146827</v>
      </c>
      <c r="Q36" s="38">
        <v>807271</v>
      </c>
      <c r="R36" s="38">
        <v>545418</v>
      </c>
      <c r="S36" s="38">
        <v>534228</v>
      </c>
      <c r="T36" s="38">
        <v>25685412</v>
      </c>
      <c r="U36" s="39">
        <v>38.369999999999997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36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 s="27" t="s">
        <v>11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</sheetData>
  <sheetProtection sheet="1" objects="1" scenarios="1"/>
  <mergeCells count="4">
    <mergeCell ref="A1:L1"/>
    <mergeCell ref="B7:U7"/>
    <mergeCell ref="B17:U17"/>
    <mergeCell ref="B27:U27"/>
  </mergeCells>
  <hyperlinks>
    <hyperlink ref="A39" r:id="rId1" display="© Commonwealth of Australia 2008" xr:uid="{5819007A-4948-4F16-B1D7-E583FE5C698A}"/>
  </hyperlinks>
  <pageMargins left="0.7" right="0.7" top="0.75" bottom="0.75" header="0.3" footer="0.3"/>
  <ignoredErrors>
    <ignoredError sqref="D5" twoDigitTextYear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6"/>
  <sheetViews>
    <sheetView zoomScaleNormal="100" workbookViewId="0">
      <pane ySplit="3" topLeftCell="A4" activePane="bottomLeft" state="frozen"/>
      <selection pane="bottomLeft" activeCell="A25" sqref="A24:A25"/>
    </sheetView>
  </sheetViews>
  <sheetFormatPr defaultColWidth="8.75" defaultRowHeight="14.25" x14ac:dyDescent="0.2"/>
  <cols>
    <col min="1" max="1" width="10.125" style="10" customWidth="1"/>
    <col min="2" max="2" width="8.75" style="10"/>
    <col min="3" max="3" width="12.125" style="10" customWidth="1"/>
    <col min="4" max="16384" width="8.75" style="10"/>
  </cols>
  <sheetData>
    <row r="1" spans="1:256" customFormat="1" ht="59.25" customHeight="1" x14ac:dyDescent="0.2">
      <c r="A1" s="45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5" customHeight="1" x14ac:dyDescent="0.25">
      <c r="A2" s="58" t="str">
        <f>Contents!A2</f>
        <v>3238055001DO001_2021 Estimates of Aboriginal and Torres Strait Islander Australians, 30 June 2021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56" ht="12.75" customHeight="1" x14ac:dyDescent="0.2">
      <c r="A3" s="59" t="str">
        <f>Contents!A3</f>
        <v>Released at 11:30 am (Canberra time) Thu 31 Aug 2023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5" spans="1:256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256" ht="15.75" x14ac:dyDescent="0.25">
      <c r="A6" s="11"/>
      <c r="B6" s="60" t="s">
        <v>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256" x14ac:dyDescent="0.2">
      <c r="A7" s="11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256" x14ac:dyDescent="0.2">
      <c r="A8" s="11"/>
      <c r="B8" s="52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256" x14ac:dyDescent="0.2">
      <c r="A9" s="11"/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256" x14ac:dyDescent="0.2">
      <c r="A10" s="11"/>
      <c r="B10" s="42" t="s">
        <v>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56" x14ac:dyDescent="0.2">
      <c r="A11" s="11"/>
      <c r="B11" s="48" t="s">
        <v>8</v>
      </c>
      <c r="C11" s="4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256" x14ac:dyDescent="0.2">
      <c r="A12" s="11"/>
      <c r="B12" s="15"/>
      <c r="C12" s="1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256" ht="18" customHeight="1" x14ac:dyDescent="0.2">
      <c r="A13" s="11"/>
      <c r="B13" s="54" t="s"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256" ht="24.75" customHeight="1" x14ac:dyDescent="0.2">
      <c r="A14" s="11"/>
      <c r="B14" s="57" t="s">
        <v>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256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256" x14ac:dyDescent="0.2">
      <c r="A16" s="11"/>
      <c r="B16" s="55" t="s">
        <v>11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</sheetData>
  <sheetProtection sheet="1" objects="1" scenarios="1"/>
  <mergeCells count="12">
    <mergeCell ref="B8:P8"/>
    <mergeCell ref="B9:P9"/>
    <mergeCell ref="B13:P13"/>
    <mergeCell ref="B16:P16"/>
    <mergeCell ref="A1:P1"/>
    <mergeCell ref="A5:P5"/>
    <mergeCell ref="B14:P14"/>
    <mergeCell ref="B11:C11"/>
    <mergeCell ref="A2:P2"/>
    <mergeCell ref="A3:P3"/>
    <mergeCell ref="B6:P6"/>
    <mergeCell ref="B7:P7"/>
  </mergeCells>
  <hyperlinks>
    <hyperlink ref="B16:C16" r:id="rId1" display="http://www.abs.gov.au/websitedbs/d3310114.nsf/Home/%C2%A9+Copyright?OpenDocument" xr:uid="{00000000-0004-0000-0300-000000000000}"/>
    <hyperlink ref="B10" r:id="rId2" xr:uid="{6DAEE35D-C476-43DF-9275-BF263BD39816}"/>
    <hyperlink ref="B11" r:id="rId3" display="Explanatory Notes" xr:uid="{734E1FC0-56C8-4027-9CD0-5C38233D1840}"/>
    <hyperlink ref="B11:C11" r:id="rId4" display="Methodology - Explanatory Notes" xr:uid="{DD455D8E-7098-42C7-B79B-16B7A7C63435}"/>
  </hyperlinks>
  <pageMargins left="0.25" right="0.25" top="0.75" bottom="0.75" header="0.3" footer="0.3"/>
  <pageSetup paperSize="9" scale="1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</vt:lpstr>
      <vt:lpstr>Table_1.1</vt:lpstr>
      <vt:lpstr>Table_1.2</vt:lpstr>
      <vt:lpstr>Table_1.3</vt:lpstr>
      <vt:lpstr>Explanatory Notes</vt:lpstr>
      <vt:lpstr>TopOfTable_Explanatory_Notes</vt:lpstr>
      <vt:lpstr>TopOfTable_Table_1</vt:lpstr>
      <vt:lpstr>TopOfTable_Table_2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Rummery</dc:creator>
  <cp:lastModifiedBy>ABS</cp:lastModifiedBy>
  <cp:revision>5</cp:revision>
  <cp:lastPrinted>2015-10-06T05:35:59Z</cp:lastPrinted>
  <dcterms:created xsi:type="dcterms:W3CDTF">2007-10-02T09:30:30Z</dcterms:created>
  <dcterms:modified xsi:type="dcterms:W3CDTF">2024-08-08T03:58:13Z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3c88474f-0cb5-481f-b10d-ded532e0467a_Enabled">
    <vt:lpwstr>true</vt:lpwstr>
  </property>
  <property fmtid="{D5CDD505-2E9C-101B-9397-08002B2CF9AE}" pid="7" name="MSIP_Label_3c88474f-0cb5-481f-b10d-ded532e0467a_SetDate">
    <vt:lpwstr>2024-08-08T03:58:06Z</vt:lpwstr>
  </property>
  <property fmtid="{D5CDD505-2E9C-101B-9397-08002B2CF9AE}" pid="8" name="MSIP_Label_3c88474f-0cb5-481f-b10d-ded532e0467a_Method">
    <vt:lpwstr>Privileged</vt:lpwstr>
  </property>
  <property fmtid="{D5CDD505-2E9C-101B-9397-08002B2CF9AE}" pid="9" name="MSIP_Label_3c88474f-0cb5-481f-b10d-ded532e0467a_Name">
    <vt:lpwstr>UNOFFICIAL</vt:lpwstr>
  </property>
  <property fmtid="{D5CDD505-2E9C-101B-9397-08002B2CF9AE}" pid="10" name="MSIP_Label_3c88474f-0cb5-481f-b10d-ded532e0467a_SiteId">
    <vt:lpwstr>34cdb737-c4fa-4c21-9a34-88ac2d721f88</vt:lpwstr>
  </property>
  <property fmtid="{D5CDD505-2E9C-101B-9397-08002B2CF9AE}" pid="11" name="MSIP_Label_3c88474f-0cb5-481f-b10d-ded532e0467a_ActionId">
    <vt:lpwstr>428011b9-a057-4849-898a-89d953aacdc2</vt:lpwstr>
  </property>
  <property fmtid="{D5CDD505-2E9C-101B-9397-08002B2CF9AE}" pid="12" name="MSIP_Label_3c88474f-0cb5-481f-b10d-ded532e0467a_ContentBits">
    <vt:lpwstr>0</vt:lpwstr>
  </property>
</Properties>
</file>