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101\2022 Q2\"/>
    </mc:Choice>
  </mc:AlternateContent>
  <xr:revisionPtr revIDLastSave="0" documentId="13_ncr:1_{E807AEF5-7AD7-4189-9357-711A45093F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1" sheetId="19" r:id="rId2"/>
    <sheet name="Table 2" sheetId="24" r:id="rId3"/>
    <sheet name="Table 3" sheetId="23" r:id="rId4"/>
    <sheet name="Table 4" sheetId="25" r:id="rId5"/>
    <sheet name="Table 5" sheetId="26" r:id="rId6"/>
  </sheets>
  <externalReferences>
    <externalReference r:id="rId7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26" l="1"/>
  <c r="A3" i="25"/>
  <c r="A2" i="26"/>
  <c r="A2" i="25"/>
  <c r="A3" i="24"/>
  <c r="A2" i="24"/>
  <c r="A3" i="23"/>
  <c r="A2" i="23"/>
  <c r="A3" i="19"/>
  <c r="A2" i="19"/>
</calcChain>
</file>

<file path=xl/sharedStrings.xml><?xml version="1.0" encoding="utf-8"?>
<sst xmlns="http://schemas.openxmlformats.org/spreadsheetml/2006/main" count="429" uniqueCount="66">
  <si>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</si>
  <si>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</si>
  <si>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</si>
  <si>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</si>
  <si>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Further information about these and related statistics is available from the ABS website www.abs.gov.au, or contact the National Information and Referral Service on 1300 135 070.</t>
  </si>
  <si>
    <t xml:space="preserve">            Australian Bureau of Statistics</t>
  </si>
  <si>
    <t>Arrivals</t>
  </si>
  <si>
    <t>Departures</t>
  </si>
  <si>
    <t>Australian Capital Territory</t>
  </si>
  <si>
    <t>Total arrivals</t>
  </si>
  <si>
    <t>Total departures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</si>
  <si>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</si>
  <si>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</si>
  <si>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</si>
  <si>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</si>
  <si>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</si>
  <si>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</si>
  <si>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</si>
  <si>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Greater capital cities combined</t>
  </si>
  <si>
    <t xml:space="preserve">        </t>
  </si>
  <si>
    <t>Net</t>
  </si>
  <si>
    <t xml:space="preserve">Quarter </t>
  </si>
  <si>
    <t>Intrastate</t>
  </si>
  <si>
    <t>Interstate</t>
  </si>
  <si>
    <t>Total</t>
  </si>
  <si>
    <t>Rest of NSW</t>
  </si>
  <si>
    <t>Rest of Vic.</t>
  </si>
  <si>
    <t>Rest of Qld</t>
  </si>
  <si>
    <t>Rest of SA</t>
  </si>
  <si>
    <t>Rest of WA</t>
  </si>
  <si>
    <t>Rest of Tas.</t>
  </si>
  <si>
    <t>Rest of NT</t>
  </si>
  <si>
    <t>Departures from</t>
  </si>
  <si>
    <t>Arrivals to</t>
  </si>
  <si>
    <t>Net gain/loss</t>
  </si>
  <si>
    <t>(b) Includes Other Territories.</t>
  </si>
  <si>
    <t>Rest of state areas combined(b)</t>
  </si>
  <si>
    <t>Internal migration (arrivals, departures, net), greater capital cities – intrastate, interstate and total</t>
  </si>
  <si>
    <t>Internal migration, by GCCSA of arrival by GCCSA of departure</t>
  </si>
  <si>
    <t>(a) Excludes migration within greater capital cities.</t>
  </si>
  <si>
    <t>(a) Excludes migration within rest of state areas.</t>
  </si>
  <si>
    <t>Internal migration (arrivals, departures, net), rest of state areas – intrastate, interstate and total</t>
  </si>
  <si>
    <t>.</t>
  </si>
  <si>
    <t>Age group</t>
  </si>
  <si>
    <t>0–14 year olds</t>
  </si>
  <si>
    <t>15–24 year olds</t>
  </si>
  <si>
    <t>25–44 year olds</t>
  </si>
  <si>
    <t>45–64 year olds</t>
  </si>
  <si>
    <t>65 years and over</t>
  </si>
  <si>
    <t>All ages</t>
  </si>
  <si>
    <t>Rest of state areas combined</t>
  </si>
  <si>
    <t>Table 4. Internal migration (arrivals, departures, net), by age, greater capital cities(a)</t>
  </si>
  <si>
    <t>Table 5. Internal migration (arrivals, departures, net), by age, rest of state areas(a)</t>
  </si>
  <si>
    <t>March 2022 quarter</t>
  </si>
  <si>
    <t>June 2022 quarter</t>
  </si>
  <si>
    <t>Regional internal migration estimates, provisional, Jun 2022</t>
  </si>
  <si>
    <t>Table 1. Internal migration (arrivals, departures, net), greater capital cities – intrastate, interstate and total(a)</t>
  </si>
  <si>
    <t>Table 2. Internal migration (arrivals, departures, net), rest of state areas – intrastate, interstate and total(a)</t>
  </si>
  <si>
    <t>Table 3. Internal migration, by GCCSA of arrival by GCCSA of departure(a)</t>
  </si>
  <si>
    <t>© Commonwealth of Australia 2022</t>
  </si>
  <si>
    <t>(a) Greater Capital City Statistical Areas (GCCSAs) as defined in the Australian Statistical Geography Standard Edition 3</t>
  </si>
  <si>
    <t>Internal migration (arrivals, departures, net), by age, rest of state areas</t>
  </si>
  <si>
    <t>Internal migration (arrivals, departures, net), by age, greater capital cities</t>
  </si>
  <si>
    <t>Released at 11.30am (Canberra time) Thu 15 December 2022</t>
  </si>
  <si>
    <t>Summary</t>
  </si>
  <si>
    <t>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</si>
</sst>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FrnkGothITC Bk BT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b/>
      <sz val="8"/>
      <name val="FrnkGothITC Bk BT"/>
      <family val="2"/>
    </font>
    <font>
      <b/>
      <sz val="8"/>
      <name val="FrnkGothITC Bk BT"/>
    </font>
    <font>
      <b/>
      <i/>
      <sz val="8"/>
      <name val="Arial"/>
      <family val="2"/>
    </font>
    <font>
      <sz val="28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2" borderId="0" xfId="0" applyFill="1"/>
    <xf numFmtId="0" fontId="0" fillId="0" borderId="0" xfId="0" applyBorder="1"/>
    <xf numFmtId="0" fontId="7" fillId="0" borderId="0" xfId="0" applyFont="1"/>
    <xf numFmtId="3" fontId="9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1" applyAlignment="1" applyProtection="1">
      <alignment wrapText="1"/>
    </xf>
    <xf numFmtId="0" fontId="14" fillId="0" borderId="0" xfId="1" applyFont="1" applyAlignment="1" applyProtection="1">
      <alignment horizontal="right"/>
    </xf>
    <xf numFmtId="0" fontId="14" fillId="0" borderId="0" xfId="1" applyFont="1" applyAlignment="1" applyProtection="1"/>
    <xf numFmtId="0" fontId="7" fillId="0" borderId="0" xfId="0" applyFont="1" applyFill="1"/>
    <xf numFmtId="0" fontId="12" fillId="0" borderId="0" xfId="0" applyNumberFormat="1" applyFont="1" applyBorder="1" applyAlignment="1">
      <alignment horizontal="right" wrapText="1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5" fillId="0" borderId="0" xfId="0" applyFont="1" applyFill="1" applyBorder="1"/>
    <xf numFmtId="0" fontId="13" fillId="0" borderId="0" xfId="0" applyFont="1" applyFill="1" applyBorder="1"/>
    <xf numFmtId="0" fontId="7" fillId="0" borderId="0" xfId="1" applyFont="1" applyAlignment="1" applyProtection="1"/>
    <xf numFmtId="0" fontId="18" fillId="0" borderId="0" xfId="0" applyFont="1" applyBorder="1"/>
    <xf numFmtId="0" fontId="17" fillId="0" borderId="0" xfId="0" applyFont="1" applyFill="1" applyBorder="1"/>
    <xf numFmtId="0" fontId="2" fillId="0" borderId="0" xfId="0" applyFont="1" applyFill="1" applyBorder="1"/>
    <xf numFmtId="0" fontId="0" fillId="3" borderId="0" xfId="0" applyFill="1"/>
    <xf numFmtId="0" fontId="12" fillId="0" borderId="0" xfId="0" applyFont="1" applyFill="1" applyBorder="1"/>
    <xf numFmtId="17" fontId="8" fillId="0" borderId="0" xfId="0" applyNumberFormat="1" applyFont="1" applyBorder="1" applyAlignment="1">
      <alignment horizontal="left" vertical="center"/>
    </xf>
    <xf numFmtId="17" fontId="8" fillId="0" borderId="0" xfId="0" applyNumberFormat="1" applyFont="1" applyAlignment="1">
      <alignment horizontal="left"/>
    </xf>
    <xf numFmtId="0" fontId="12" fillId="0" borderId="0" xfId="0" applyNumberFormat="1" applyFont="1" applyBorder="1" applyAlignment="1">
      <alignment horizontal="left" wrapText="1"/>
    </xf>
    <xf numFmtId="0" fontId="22" fillId="3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right" wrapText="1"/>
    </xf>
    <xf numFmtId="0" fontId="15" fillId="0" borderId="0" xfId="1" applyFont="1" applyAlignment="1" applyProtection="1">
      <alignment horizontal="right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0" xfId="0" applyFont="1" applyAlignment="1">
      <alignment horizontal="right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/>
    <xf numFmtId="3" fontId="11" fillId="0" borderId="0" xfId="0" applyNumberFormat="1" applyFont="1" applyBorder="1"/>
    <xf numFmtId="0" fontId="20" fillId="0" borderId="0" xfId="0" applyNumberFormat="1" applyFont="1" applyBorder="1" applyAlignment="1">
      <alignment horizontal="right" wrapText="1"/>
    </xf>
    <xf numFmtId="3" fontId="20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/>
    <xf numFmtId="17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3" fontId="0" fillId="0" borderId="0" xfId="0" applyNumberFormat="1"/>
    <xf numFmtId="3" fontId="20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2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12" fillId="0" borderId="3" xfId="0" applyNumberFormat="1" applyFont="1" applyFill="1" applyBorder="1"/>
    <xf numFmtId="3" fontId="8" fillId="0" borderId="2" xfId="0" applyNumberFormat="1" applyFont="1" applyFill="1" applyBorder="1"/>
    <xf numFmtId="3" fontId="12" fillId="0" borderId="2" xfId="0" applyNumberFormat="1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right" wrapText="1"/>
    </xf>
    <xf numFmtId="0" fontId="19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2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0" fontId="13" fillId="0" borderId="0" xfId="0" applyFont="1"/>
    <xf numFmtId="0" fontId="17" fillId="0" borderId="0" xfId="0" applyFont="1"/>
    <xf numFmtId="0" fontId="23" fillId="0" borderId="0" xfId="0" applyFont="1"/>
    <xf numFmtId="0" fontId="12" fillId="0" borderId="0" xfId="0" applyFont="1" applyAlignment="1">
      <alignment horizontal="left" wrapText="1"/>
    </xf>
    <xf numFmtId="0" fontId="20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20" fillId="0" borderId="4" xfId="0" applyFont="1" applyBorder="1" applyAlignment="1">
      <alignment vertical="center"/>
    </xf>
    <xf numFmtId="17" fontId="8" fillId="0" borderId="0" xfId="0" applyNumberFormat="1" applyFont="1" applyAlignment="1">
      <alignment horizontal="left" vertical="center"/>
    </xf>
    <xf numFmtId="3" fontId="20" fillId="0" borderId="0" xfId="0" applyNumberFormat="1" applyFont="1" applyAlignment="1">
      <alignment horizontal="right" vertical="center"/>
    </xf>
    <xf numFmtId="3" fontId="8" fillId="0" borderId="0" xfId="0" applyNumberFormat="1" applyFont="1"/>
    <xf numFmtId="3" fontId="12" fillId="0" borderId="0" xfId="0" applyNumberFormat="1" applyFont="1"/>
    <xf numFmtId="4" fontId="8" fillId="0" borderId="0" xfId="0" applyNumberFormat="1" applyFont="1"/>
    <xf numFmtId="0" fontId="14" fillId="0" borderId="0" xfId="1" applyFont="1" applyAlignment="1" applyProtection="1"/>
    <xf numFmtId="3" fontId="19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/>
    </xf>
    <xf numFmtId="0" fontId="24" fillId="0" borderId="0" xfId="1" applyFont="1" applyAlignment="1" applyProtection="1">
      <alignment horizontal="left"/>
    </xf>
    <xf numFmtId="0" fontId="8" fillId="0" borderId="0" xfId="0" applyFont="1" applyBorder="1"/>
    <xf numFmtId="0" fontId="1" fillId="0" borderId="0" xfId="0" applyFont="1" applyAlignment="1">
      <alignment vertical="center" wrapText="1"/>
    </xf>
    <xf numFmtId="0" fontId="14" fillId="0" borderId="0" xfId="1" applyFont="1" applyAlignment="1" applyProtection="1"/>
    <xf numFmtId="0" fontId="22" fillId="3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0" fillId="0" borderId="4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77</xdr:row>
          <xdr:rowOff>114300</xdr:rowOff>
        </xdr:from>
        <xdr:to>
          <xdr:col>3</xdr:col>
          <xdr:colOff>1304925</xdr:colOff>
          <xdr:row>81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122" name="Pictur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16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7169" name="AutoShape 1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4049375"/>
          <a:ext cx="666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7170" name="Picture 3">
          <a:extLst>
            <a:ext uri="{FF2B5EF4-FFF2-40B4-BE49-F238E27FC236}">
              <a16:creationId xmlns:a16="http://schemas.microsoft.com/office/drawing/2014/main" id="{00000000-0008-0000-0100-0000021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14</xdr:row>
          <xdr:rowOff>0</xdr:rowOff>
        </xdr:from>
        <xdr:to>
          <xdr:col>4</xdr:col>
          <xdr:colOff>47625</xdr:colOff>
          <xdr:row>16</xdr:row>
          <xdr:rowOff>104775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5602" name="Picture 3">
          <a:extLst>
            <a:ext uri="{FF2B5EF4-FFF2-40B4-BE49-F238E27FC236}">
              <a16:creationId xmlns:a16="http://schemas.microsoft.com/office/drawing/2014/main" id="{00000000-0008-0000-0200-0000026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47</xdr:row>
          <xdr:rowOff>0</xdr:rowOff>
        </xdr:from>
        <xdr:to>
          <xdr:col>3</xdr:col>
          <xdr:colOff>400050</xdr:colOff>
          <xdr:row>50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4578" name="Picture 3">
          <a:extLst>
            <a:ext uri="{FF2B5EF4-FFF2-40B4-BE49-F238E27FC236}">
              <a16:creationId xmlns:a16="http://schemas.microsoft.com/office/drawing/2014/main" id="{00000000-0008-0000-0300-0000026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24</xdr:row>
      <xdr:rowOff>0</xdr:rowOff>
    </xdr:from>
    <xdr:to>
      <xdr:col>4</xdr:col>
      <xdr:colOff>133350</xdr:colOff>
      <xdr:row>26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219325" y="5657850"/>
          <a:ext cx="666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885825</xdr:colOff>
      <xdr:row>0</xdr:row>
      <xdr:rowOff>752475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00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24</xdr:row>
          <xdr:rowOff>0</xdr:rowOff>
        </xdr:from>
        <xdr:to>
          <xdr:col>3</xdr:col>
          <xdr:colOff>628650</xdr:colOff>
          <xdr:row>26</xdr:row>
          <xdr:rowOff>104775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5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857250</xdr:colOff>
      <xdr:row>0</xdr:row>
      <xdr:rowOff>752475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715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abs.gov.au/ausstats/abs@.nsf/mf/3101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people/population/national-state-and-territory-population/latest-release" TargetMode="External"/><Relationship Id="rId4" Type="http://schemas.openxmlformats.org/officeDocument/2006/relationships/hyperlink" Target="http://www.abs.gov.au/ausstats/abs@.nsf/exnote/3101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&#169;+Copyrigh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hyperlink" Target="http://www.abs.gov.au/websitedbs/d3310114.nsf/Home/&#169;+Copyrig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1"/>
  <sheetViews>
    <sheetView showGridLines="0" tabSelected="1" workbookViewId="0">
      <pane ySplit="3" topLeftCell="A4" activePane="bottomLeft" state="frozen"/>
      <selection pane="bottomLeft" activeCell="A2" sqref="A2"/>
    </sheetView>
  </sheetViews>
  <sheetFormatPr defaultRowHeight="11.25"/>
  <cols>
    <col min="1" max="2" width="7.83203125" customWidth="1"/>
    <col min="3" max="3" width="140.83203125" style="16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256" s="9" customFormat="1" ht="60" customHeight="1">
      <c r="A1" s="104" t="s">
        <v>5</v>
      </c>
      <c r="B1" s="104"/>
      <c r="C1" s="104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</row>
    <row r="2" spans="1:256" s="4" customFormat="1" ht="20.100000000000001" customHeight="1">
      <c r="A2" s="21" t="s">
        <v>55</v>
      </c>
      <c r="C2" s="3"/>
    </row>
    <row r="3" spans="1:256" s="10" customFormat="1" ht="12.75" customHeight="1">
      <c r="A3" s="27" t="s">
        <v>63</v>
      </c>
      <c r="C3" s="17"/>
    </row>
    <row r="4" spans="1:256" s="10" customFormat="1" ht="12.75" customHeight="1">
      <c r="B4" s="34"/>
      <c r="C4" s="17"/>
    </row>
    <row r="5" spans="1:256" s="10" customFormat="1" ht="20.100000000000001" customHeight="1">
      <c r="B5" s="26" t="s">
        <v>1</v>
      </c>
    </row>
    <row r="6" spans="1:256" s="10" customFormat="1" ht="12.75" customHeight="1">
      <c r="B6" s="14" t="s">
        <v>2</v>
      </c>
    </row>
    <row r="7" spans="1:256" s="10" customFormat="1" ht="12.75" customHeight="1">
      <c r="B7" s="19">
        <v>1</v>
      </c>
      <c r="C7" s="15" t="s">
        <v>37</v>
      </c>
    </row>
    <row r="8" spans="1:256" s="10" customFormat="1" ht="12.75" customHeight="1">
      <c r="B8" s="46">
        <v>2</v>
      </c>
      <c r="C8" s="15" t="s">
        <v>41</v>
      </c>
    </row>
    <row r="9" spans="1:256" s="10" customFormat="1" ht="12.75" customHeight="1">
      <c r="B9" s="46">
        <v>3</v>
      </c>
      <c r="C9" s="15" t="s">
        <v>38</v>
      </c>
    </row>
    <row r="10" spans="1:256" s="10" customFormat="1" ht="12.75" customHeight="1">
      <c r="B10" s="46">
        <v>4</v>
      </c>
      <c r="C10" s="15" t="s">
        <v>62</v>
      </c>
    </row>
    <row r="11" spans="1:256" s="10" customFormat="1" ht="12.75" customHeight="1">
      <c r="B11" s="46">
        <v>5</v>
      </c>
      <c r="C11" s="101" t="s">
        <v>61</v>
      </c>
    </row>
    <row r="12" spans="1:256" ht="12.75" customHeight="1">
      <c r="B12" s="28"/>
      <c r="C12" s="29"/>
    </row>
    <row r="13" spans="1:256" ht="12.75" customHeight="1">
      <c r="B13" s="20"/>
      <c r="C13" s="20"/>
    </row>
    <row r="14" spans="1:256" ht="12.75" customHeight="1">
      <c r="B14" s="33" t="s">
        <v>3</v>
      </c>
      <c r="C14" s="6"/>
    </row>
    <row r="15" spans="1:256" ht="12.75" customHeight="1">
      <c r="B15" s="26"/>
      <c r="C15" s="20"/>
    </row>
    <row r="16" spans="1:256" ht="12.75" customHeight="1">
      <c r="B16" s="1" t="s">
        <v>55</v>
      </c>
      <c r="C16" s="20"/>
    </row>
    <row r="17" spans="2:3" ht="12.75" customHeight="1">
      <c r="B17" s="113" t="s">
        <v>64</v>
      </c>
      <c r="C17" s="113"/>
    </row>
    <row r="18" spans="2:3" ht="12.75" customHeight="1">
      <c r="B18" s="113" t="s">
        <v>65</v>
      </c>
      <c r="C18" s="113"/>
    </row>
    <row r="19" spans="2:3" ht="12.75" customHeight="1">
      <c r="B19" s="25"/>
      <c r="C19" s="20"/>
    </row>
    <row r="20" spans="2:3" ht="12.75" customHeight="1">
      <c r="B20" s="25"/>
      <c r="C20" s="20"/>
    </row>
    <row r="21" spans="2:3" ht="12.75" customHeight="1">
      <c r="B21" s="11" t="s">
        <v>0</v>
      </c>
      <c r="C21" s="20"/>
    </row>
    <row r="22" spans="2:3" ht="12.75" customHeight="1"/>
    <row r="23" spans="2:3" ht="30" customHeight="1">
      <c r="B23" s="102" t="s">
        <v>4</v>
      </c>
      <c r="C23" s="102"/>
    </row>
    <row r="24" spans="2:3" ht="12.75" customHeight="1"/>
    <row r="25" spans="2:3" ht="12.75" customHeight="1"/>
    <row r="26" spans="2:3" ht="12.75" customHeight="1">
      <c r="B26" s="103" t="s">
        <v>59</v>
      </c>
      <c r="C26" s="103"/>
    </row>
    <row r="27" spans="2:3" ht="12.75" customHeight="1"/>
    <row r="28" spans="2:3" ht="12.75">
      <c r="B28" s="1"/>
    </row>
    <row r="34" spans="2:6" ht="12.75">
      <c r="B34" s="1"/>
    </row>
    <row r="41" spans="2:6">
      <c r="B41" s="16"/>
    </row>
    <row r="42" spans="2:6" s="2" customFormat="1">
      <c r="B42" s="16"/>
      <c r="C42" s="16"/>
      <c r="D42" s="16"/>
      <c r="E42" s="16"/>
      <c r="F42" s="16"/>
    </row>
    <row r="43" spans="2:6">
      <c r="B43" s="16"/>
      <c r="D43" s="16"/>
      <c r="E43" s="16"/>
      <c r="F43" s="16"/>
    </row>
    <row r="44" spans="2:6">
      <c r="B44" s="16"/>
      <c r="D44" s="16"/>
      <c r="E44" s="16"/>
      <c r="F44" s="16"/>
    </row>
    <row r="45" spans="2:6">
      <c r="B45" s="16"/>
      <c r="D45" s="16"/>
      <c r="E45" s="16"/>
      <c r="F45" s="16"/>
    </row>
    <row r="46" spans="2:6">
      <c r="B46" s="16"/>
      <c r="D46" s="16"/>
      <c r="E46" s="16"/>
      <c r="F46" s="16"/>
    </row>
    <row r="47" spans="2:6">
      <c r="D47" s="16"/>
      <c r="E47" s="16"/>
      <c r="F47" s="16"/>
    </row>
    <row r="53" spans="2:11" ht="12.75">
      <c r="B53" s="1"/>
    </row>
    <row r="54" spans="2:11">
      <c r="B54" s="3"/>
    </row>
    <row r="55" spans="2:11">
      <c r="B55" s="4"/>
      <c r="C55" s="3"/>
      <c r="D55" s="4"/>
      <c r="E55" s="4"/>
      <c r="F55" s="4"/>
      <c r="G55" s="4"/>
      <c r="H55" s="4"/>
      <c r="I55" s="4"/>
      <c r="J55" s="4"/>
      <c r="K55" s="4"/>
    </row>
    <row r="56" spans="2:11">
      <c r="B56" s="4"/>
      <c r="C56" s="3"/>
      <c r="D56" s="4"/>
      <c r="E56" s="4"/>
      <c r="F56" s="4"/>
      <c r="G56" s="4"/>
      <c r="H56" s="4"/>
      <c r="I56" s="4"/>
      <c r="J56" s="4"/>
      <c r="K56" s="4"/>
    </row>
    <row r="57" spans="2:11">
      <c r="C57" s="3"/>
      <c r="D57" s="4"/>
      <c r="E57" s="4"/>
      <c r="F57" s="4"/>
      <c r="G57" s="4"/>
      <c r="H57" s="4"/>
      <c r="I57" s="4"/>
      <c r="J57" s="4"/>
      <c r="K57" s="4"/>
    </row>
    <row r="58" spans="2:11" ht="12.75">
      <c r="B58" s="5"/>
    </row>
    <row r="61" spans="2:11" ht="12.75">
      <c r="B61" s="6"/>
    </row>
    <row r="62" spans="2:11" ht="12.75">
      <c r="B62" s="5"/>
      <c r="C62" s="18"/>
      <c r="D62" s="6"/>
      <c r="F62" s="7"/>
    </row>
    <row r="63" spans="2:11" ht="12.75">
      <c r="F63" s="8"/>
    </row>
    <row r="64" spans="2:11" ht="12.75">
      <c r="F64" s="8"/>
    </row>
    <row r="65" spans="6:6" ht="12.75">
      <c r="F65" s="8"/>
    </row>
    <row r="66" spans="6:6" ht="15.95" customHeight="1"/>
    <row r="67" spans="6:6" ht="12.75">
      <c r="F67" s="8"/>
    </row>
    <row r="68" spans="6:6" ht="12.75">
      <c r="F68" s="8"/>
    </row>
    <row r="69" spans="6:6" ht="15.95" customHeight="1"/>
    <row r="71" spans="6:6" ht="15.95" customHeight="1"/>
    <row r="73" spans="6:6" ht="15.95" customHeight="1"/>
    <row r="75" spans="6:6" ht="15.95" customHeight="1"/>
    <row r="81" spans="2:2" ht="12.75">
      <c r="B81" s="6"/>
    </row>
  </sheetData>
  <sheetProtection sheet="1" objects="1" scenarios="1"/>
  <mergeCells count="5">
    <mergeCell ref="B23:C23"/>
    <mergeCell ref="B26:C26"/>
    <mergeCell ref="A1:C1"/>
    <mergeCell ref="B17:C17"/>
    <mergeCell ref="B18:C18"/>
  </mergeCells>
  <phoneticPr fontId="0" type="noConversion"/>
  <hyperlinks>
    <hyperlink ref="B7" location="'Table 1'!A1" display="Table 1" xr:uid="{00000000-0004-0000-0000-000000000000}"/>
    <hyperlink ref="B14:C14" r:id="rId1" display="More information available from the ABS web site" xr:uid="{00000000-0004-0000-0000-000001000000}"/>
    <hyperlink ref="B8" location="'Table 2'!A1" display="'Table 2'!A1" xr:uid="{00000000-0004-0000-0000-000002000000}"/>
    <hyperlink ref="B26:C26" r:id="rId2" location="copyright-and-creative-commons" display="© Commonwealth of Australia 2020" xr:uid="{00000000-0004-0000-0000-000003000000}"/>
    <hyperlink ref="B9" location="'Table 3'!A1" display="'Table 3'!A1" xr:uid="{00000000-0004-0000-0000-000004000000}"/>
    <hyperlink ref="B10" location="'Table 3'!A1" display="'Table 3'!A1" xr:uid="{00000000-0004-0000-0000-000008000000}"/>
    <hyperlink ref="B17" r:id="rId3" xr:uid="{70718A8A-F491-4723-9FFF-A1D1B8011D75}"/>
    <hyperlink ref="B18" r:id="rId4" display="Explanatory Notes" xr:uid="{681A697E-1DBC-4863-8DE7-C6005A9E441D}"/>
    <hyperlink ref="B18:C18" r:id="rId5" location="methodology" display="Methodology" xr:uid="{52A6856B-2A94-4318-85DE-7BE643A441F8}"/>
  </hyperlinks>
  <printOptions gridLines="1"/>
  <pageMargins left="0.14000000000000001" right="0.12" top="0.28999999999999998" bottom="0.22" header="0.22" footer="0.18"/>
  <pageSetup paperSize="9" scale="10" orientation="landscape" r:id="rId6"/>
  <headerFooter alignWithMargins="0"/>
  <drawing r:id="rId7"/>
  <legacyDrawing r:id="rId8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77</xdr:row>
                <xdr:rowOff>114300</xdr:rowOff>
              </from>
              <to>
                <xdr:col>3</xdr:col>
                <xdr:colOff>1304925</xdr:colOff>
                <xdr:row>81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16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1.25"/>
  <cols>
    <col min="1" max="1" width="45.83203125" customWidth="1"/>
    <col min="2" max="44" width="10.83203125" customWidth="1"/>
    <col min="45" max="45" width="23.1640625" customWidth="1"/>
    <col min="46" max="70" width="10.83203125" customWidth="1"/>
  </cols>
  <sheetData>
    <row r="1" spans="1:72" s="37" customFormat="1" ht="60" customHeight="1">
      <c r="A1" s="42" t="s">
        <v>5</v>
      </c>
      <c r="B1" s="42"/>
      <c r="C1" s="42"/>
      <c r="D1" s="42"/>
      <c r="E1" s="42"/>
      <c r="F1" s="42"/>
    </row>
    <row r="2" spans="1:72" s="4" customFormat="1" ht="20.100000000000001" customHeight="1">
      <c r="A2" s="21" t="str">
        <f>Contents!A2</f>
        <v>Regional internal migration estimates, provisional, Jun 2022</v>
      </c>
    </row>
    <row r="3" spans="1:72" s="30" customFormat="1" ht="12.75" customHeight="1">
      <c r="A3" s="31" t="str">
        <f>Contents!A3</f>
        <v>Released at 11.30am (Canberra time) Thu 15 December 2022</v>
      </c>
    </row>
    <row r="4" spans="1:72" s="32" customFormat="1" ht="20.100000000000001" customHeight="1">
      <c r="A4" s="36" t="s">
        <v>56</v>
      </c>
      <c r="F4" s="35"/>
    </row>
    <row r="5" spans="1:72" s="32" customFormat="1" ht="20.100000000000001" customHeight="1">
      <c r="A5" s="36"/>
      <c r="B5" s="105" t="s">
        <v>11</v>
      </c>
      <c r="C5" s="106"/>
      <c r="D5" s="106"/>
      <c r="E5" s="106"/>
      <c r="F5" s="106"/>
      <c r="G5" s="106"/>
      <c r="H5" s="106"/>
      <c r="I5" s="106"/>
      <c r="J5" s="107"/>
      <c r="K5" s="105" t="s">
        <v>12</v>
      </c>
      <c r="L5" s="106"/>
      <c r="M5" s="106"/>
      <c r="N5" s="106"/>
      <c r="O5" s="106"/>
      <c r="P5" s="106"/>
      <c r="Q5" s="106"/>
      <c r="R5" s="106"/>
      <c r="S5" s="107"/>
      <c r="T5" s="105" t="s">
        <v>13</v>
      </c>
      <c r="U5" s="106"/>
      <c r="V5" s="106"/>
      <c r="W5" s="106"/>
      <c r="X5" s="106"/>
      <c r="Y5" s="106"/>
      <c r="Z5" s="106"/>
      <c r="AA5" s="106"/>
      <c r="AB5" s="107"/>
      <c r="AC5" s="105" t="s">
        <v>14</v>
      </c>
      <c r="AD5" s="106"/>
      <c r="AE5" s="106"/>
      <c r="AF5" s="106"/>
      <c r="AG5" s="106"/>
      <c r="AH5" s="106"/>
      <c r="AI5" s="106"/>
      <c r="AJ5" s="106"/>
      <c r="AK5" s="107"/>
      <c r="AL5" s="105" t="s">
        <v>15</v>
      </c>
      <c r="AM5" s="106"/>
      <c r="AN5" s="106"/>
      <c r="AO5" s="106"/>
      <c r="AP5" s="106"/>
      <c r="AQ5" s="106"/>
      <c r="AR5" s="106"/>
      <c r="AS5" s="106"/>
      <c r="AT5" s="107"/>
      <c r="AU5" s="106" t="s">
        <v>16</v>
      </c>
      <c r="AV5" s="106"/>
      <c r="AW5" s="106"/>
      <c r="AX5" s="106"/>
      <c r="AY5" s="106"/>
      <c r="AZ5" s="106"/>
      <c r="BA5" s="106"/>
      <c r="BB5" s="106"/>
      <c r="BC5" s="107"/>
      <c r="BD5" s="105" t="s">
        <v>17</v>
      </c>
      <c r="BE5" s="106"/>
      <c r="BF5" s="106"/>
      <c r="BG5" s="106"/>
      <c r="BH5" s="106"/>
      <c r="BI5" s="106"/>
      <c r="BJ5" s="106"/>
      <c r="BK5" s="106"/>
      <c r="BL5" s="107"/>
      <c r="BM5" s="105" t="s">
        <v>8</v>
      </c>
      <c r="BN5" s="106"/>
      <c r="BO5" s="107"/>
      <c r="BP5" s="105" t="s">
        <v>18</v>
      </c>
      <c r="BQ5" s="106"/>
      <c r="BR5" s="107"/>
    </row>
    <row r="6" spans="1:72" s="32" customFormat="1" ht="20.100000000000001" customHeight="1">
      <c r="A6" s="36" t="s">
        <v>19</v>
      </c>
      <c r="B6" s="105" t="s">
        <v>6</v>
      </c>
      <c r="C6" s="106"/>
      <c r="D6" s="106"/>
      <c r="E6" s="106" t="s">
        <v>7</v>
      </c>
      <c r="F6" s="106"/>
      <c r="G6" s="106"/>
      <c r="H6" s="106" t="s">
        <v>20</v>
      </c>
      <c r="I6" s="106"/>
      <c r="J6" s="107"/>
      <c r="K6" s="106" t="s">
        <v>6</v>
      </c>
      <c r="L6" s="106"/>
      <c r="M6" s="106"/>
      <c r="N6" s="106" t="s">
        <v>7</v>
      </c>
      <c r="O6" s="106"/>
      <c r="P6" s="106"/>
      <c r="Q6" s="106" t="s">
        <v>20</v>
      </c>
      <c r="R6" s="106"/>
      <c r="S6" s="107"/>
      <c r="T6" s="105" t="s">
        <v>6</v>
      </c>
      <c r="U6" s="106"/>
      <c r="V6" s="106"/>
      <c r="W6" s="106" t="s">
        <v>7</v>
      </c>
      <c r="X6" s="106"/>
      <c r="Y6" s="106"/>
      <c r="Z6" s="106" t="s">
        <v>20</v>
      </c>
      <c r="AA6" s="106"/>
      <c r="AB6" s="107"/>
      <c r="AC6" s="105" t="s">
        <v>6</v>
      </c>
      <c r="AD6" s="106"/>
      <c r="AE6" s="106"/>
      <c r="AF6" s="106" t="s">
        <v>7</v>
      </c>
      <c r="AG6" s="106"/>
      <c r="AH6" s="106"/>
      <c r="AI6" s="106" t="s">
        <v>20</v>
      </c>
      <c r="AJ6" s="106"/>
      <c r="AK6" s="107"/>
      <c r="AL6" s="105" t="s">
        <v>6</v>
      </c>
      <c r="AM6" s="106"/>
      <c r="AN6" s="106"/>
      <c r="AO6" s="106" t="s">
        <v>7</v>
      </c>
      <c r="AP6" s="106"/>
      <c r="AQ6" s="106"/>
      <c r="AR6" s="106" t="s">
        <v>20</v>
      </c>
      <c r="AS6" s="106"/>
      <c r="AT6" s="107"/>
      <c r="AU6" s="106" t="s">
        <v>6</v>
      </c>
      <c r="AV6" s="106"/>
      <c r="AW6" s="106"/>
      <c r="AX6" s="106" t="s">
        <v>7</v>
      </c>
      <c r="AY6" s="106"/>
      <c r="AZ6" s="106"/>
      <c r="BA6" s="106" t="s">
        <v>20</v>
      </c>
      <c r="BB6" s="106"/>
      <c r="BC6" s="106"/>
      <c r="BD6" s="105" t="s">
        <v>6</v>
      </c>
      <c r="BE6" s="106"/>
      <c r="BF6" s="106"/>
      <c r="BG6" s="106" t="s">
        <v>7</v>
      </c>
      <c r="BH6" s="106"/>
      <c r="BI6" s="106"/>
      <c r="BJ6" s="106" t="s">
        <v>20</v>
      </c>
      <c r="BK6" s="106"/>
      <c r="BL6" s="107"/>
      <c r="BM6" s="48" t="s">
        <v>6</v>
      </c>
      <c r="BN6" s="43" t="s">
        <v>7</v>
      </c>
      <c r="BO6" s="47" t="s">
        <v>20</v>
      </c>
      <c r="BP6" s="48" t="s">
        <v>6</v>
      </c>
      <c r="BQ6" s="43" t="s">
        <v>7</v>
      </c>
      <c r="BR6" s="47" t="s">
        <v>20</v>
      </c>
    </row>
    <row r="7" spans="1:72" ht="21.95" customHeight="1">
      <c r="A7" s="41" t="s">
        <v>21</v>
      </c>
      <c r="B7" s="45" t="s">
        <v>22</v>
      </c>
      <c r="C7" s="22" t="s">
        <v>23</v>
      </c>
      <c r="D7" s="58" t="s">
        <v>24</v>
      </c>
      <c r="E7" s="50" t="s">
        <v>22</v>
      </c>
      <c r="F7" s="50" t="s">
        <v>23</v>
      </c>
      <c r="G7" s="50" t="s">
        <v>24</v>
      </c>
      <c r="H7" s="50" t="s">
        <v>22</v>
      </c>
      <c r="I7" s="50" t="s">
        <v>23</v>
      </c>
      <c r="J7" s="51" t="s">
        <v>24</v>
      </c>
      <c r="K7" s="50" t="s">
        <v>22</v>
      </c>
      <c r="L7" s="50" t="s">
        <v>23</v>
      </c>
      <c r="M7" s="50" t="s">
        <v>24</v>
      </c>
      <c r="N7" s="50" t="s">
        <v>22</v>
      </c>
      <c r="O7" s="50" t="s">
        <v>23</v>
      </c>
      <c r="P7" s="50" t="s">
        <v>24</v>
      </c>
      <c r="Q7" s="50" t="s">
        <v>22</v>
      </c>
      <c r="R7" s="50" t="s">
        <v>23</v>
      </c>
      <c r="S7" s="51" t="s">
        <v>24</v>
      </c>
      <c r="T7" s="49" t="s">
        <v>22</v>
      </c>
      <c r="U7" s="50" t="s">
        <v>23</v>
      </c>
      <c r="V7" s="50" t="s">
        <v>24</v>
      </c>
      <c r="W7" s="50" t="s">
        <v>22</v>
      </c>
      <c r="X7" s="50" t="s">
        <v>23</v>
      </c>
      <c r="Y7" s="50" t="s">
        <v>24</v>
      </c>
      <c r="Z7" s="50" t="s">
        <v>22</v>
      </c>
      <c r="AA7" s="50" t="s">
        <v>23</v>
      </c>
      <c r="AB7" s="51" t="s">
        <v>24</v>
      </c>
      <c r="AC7" s="49" t="s">
        <v>22</v>
      </c>
      <c r="AD7" s="50" t="s">
        <v>23</v>
      </c>
      <c r="AE7" s="50" t="s">
        <v>24</v>
      </c>
      <c r="AF7" s="50" t="s">
        <v>22</v>
      </c>
      <c r="AG7" s="50" t="s">
        <v>23</v>
      </c>
      <c r="AH7" s="50" t="s">
        <v>24</v>
      </c>
      <c r="AI7" s="50" t="s">
        <v>22</v>
      </c>
      <c r="AJ7" s="50" t="s">
        <v>23</v>
      </c>
      <c r="AK7" s="51" t="s">
        <v>24</v>
      </c>
      <c r="AL7" s="49" t="s">
        <v>22</v>
      </c>
      <c r="AM7" s="50" t="s">
        <v>23</v>
      </c>
      <c r="AN7" s="50" t="s">
        <v>24</v>
      </c>
      <c r="AO7" s="50" t="s">
        <v>22</v>
      </c>
      <c r="AP7" s="50" t="s">
        <v>23</v>
      </c>
      <c r="AQ7" s="50" t="s">
        <v>24</v>
      </c>
      <c r="AR7" s="50" t="s">
        <v>22</v>
      </c>
      <c r="AS7" s="50" t="s">
        <v>23</v>
      </c>
      <c r="AT7" s="51" t="s">
        <v>24</v>
      </c>
      <c r="AU7" s="50" t="s">
        <v>22</v>
      </c>
      <c r="AV7" s="50" t="s">
        <v>23</v>
      </c>
      <c r="AW7" s="50" t="s">
        <v>24</v>
      </c>
      <c r="AX7" s="50" t="s">
        <v>22</v>
      </c>
      <c r="AY7" s="50" t="s">
        <v>23</v>
      </c>
      <c r="AZ7" s="50" t="s">
        <v>24</v>
      </c>
      <c r="BA7" s="50" t="s">
        <v>22</v>
      </c>
      <c r="BB7" s="50" t="s">
        <v>23</v>
      </c>
      <c r="BC7" s="50" t="s">
        <v>24</v>
      </c>
      <c r="BD7" s="49" t="s">
        <v>22</v>
      </c>
      <c r="BE7" s="50" t="s">
        <v>23</v>
      </c>
      <c r="BF7" s="50" t="s">
        <v>24</v>
      </c>
      <c r="BG7" s="50" t="s">
        <v>22</v>
      </c>
      <c r="BH7" s="50" t="s">
        <v>23</v>
      </c>
      <c r="BI7" s="50" t="s">
        <v>24</v>
      </c>
      <c r="BJ7" s="50" t="s">
        <v>22</v>
      </c>
      <c r="BK7" s="50" t="s">
        <v>23</v>
      </c>
      <c r="BL7" s="51" t="s">
        <v>24</v>
      </c>
      <c r="BM7" s="49" t="s">
        <v>24</v>
      </c>
      <c r="BN7" s="50" t="s">
        <v>24</v>
      </c>
      <c r="BO7" s="51" t="s">
        <v>24</v>
      </c>
      <c r="BP7" s="49" t="s">
        <v>24</v>
      </c>
      <c r="BQ7" s="50" t="s">
        <v>24</v>
      </c>
      <c r="BR7" s="51" t="s">
        <v>24</v>
      </c>
    </row>
    <row r="8" spans="1:72" s="4" customFormat="1">
      <c r="A8" s="61">
        <v>44621</v>
      </c>
      <c r="B8" s="72">
        <v>5843</v>
      </c>
      <c r="C8" s="73">
        <v>9262</v>
      </c>
      <c r="D8" s="69">
        <v>15105</v>
      </c>
      <c r="E8" s="70">
        <v>10187</v>
      </c>
      <c r="F8" s="70">
        <v>15593</v>
      </c>
      <c r="G8" s="71">
        <v>25780</v>
      </c>
      <c r="H8" s="70">
        <v>-4344</v>
      </c>
      <c r="I8" s="70">
        <v>-6331</v>
      </c>
      <c r="J8" s="74">
        <v>-10675</v>
      </c>
      <c r="K8" s="75">
        <v>5851</v>
      </c>
      <c r="L8" s="70">
        <v>12860</v>
      </c>
      <c r="M8" s="71">
        <v>18711</v>
      </c>
      <c r="N8" s="70">
        <v>8363</v>
      </c>
      <c r="O8" s="70">
        <v>14876</v>
      </c>
      <c r="P8" s="71">
        <v>23239</v>
      </c>
      <c r="Q8" s="70">
        <v>-2512</v>
      </c>
      <c r="R8" s="70">
        <v>-2016</v>
      </c>
      <c r="S8" s="74">
        <v>-4528</v>
      </c>
      <c r="T8" s="75">
        <v>9715</v>
      </c>
      <c r="U8" s="70">
        <v>12302</v>
      </c>
      <c r="V8" s="71">
        <v>22017</v>
      </c>
      <c r="W8" s="70">
        <v>9964</v>
      </c>
      <c r="X8" s="70">
        <v>8090</v>
      </c>
      <c r="Y8" s="71">
        <v>18054</v>
      </c>
      <c r="Z8" s="70">
        <v>-249</v>
      </c>
      <c r="AA8" s="70">
        <v>4212</v>
      </c>
      <c r="AB8" s="74">
        <v>3963</v>
      </c>
      <c r="AC8" s="75">
        <v>1999</v>
      </c>
      <c r="AD8" s="70">
        <v>4939</v>
      </c>
      <c r="AE8" s="71">
        <v>6938</v>
      </c>
      <c r="AF8" s="70">
        <v>2358</v>
      </c>
      <c r="AG8" s="70">
        <v>4764</v>
      </c>
      <c r="AH8" s="71">
        <v>7122</v>
      </c>
      <c r="AI8" s="70">
        <v>-359</v>
      </c>
      <c r="AJ8" s="70">
        <v>175</v>
      </c>
      <c r="AK8" s="74">
        <v>-184</v>
      </c>
      <c r="AL8" s="75">
        <v>3969</v>
      </c>
      <c r="AM8" s="70">
        <v>7178</v>
      </c>
      <c r="AN8" s="71">
        <v>11147</v>
      </c>
      <c r="AO8" s="70">
        <v>3801</v>
      </c>
      <c r="AP8" s="70">
        <v>4977</v>
      </c>
      <c r="AQ8" s="71">
        <v>8778</v>
      </c>
      <c r="AR8" s="70">
        <v>168</v>
      </c>
      <c r="AS8" s="70">
        <v>2201</v>
      </c>
      <c r="AT8" s="74">
        <v>2369</v>
      </c>
      <c r="AU8" s="70">
        <v>576</v>
      </c>
      <c r="AV8" s="70">
        <v>1324</v>
      </c>
      <c r="AW8" s="71">
        <v>1900</v>
      </c>
      <c r="AX8" s="70">
        <v>665</v>
      </c>
      <c r="AY8" s="70">
        <v>1695</v>
      </c>
      <c r="AZ8" s="71">
        <v>2360</v>
      </c>
      <c r="BA8" s="70">
        <v>-89</v>
      </c>
      <c r="BB8" s="70">
        <v>-371</v>
      </c>
      <c r="BC8" s="71">
        <v>-460</v>
      </c>
      <c r="BD8" s="75">
        <v>410</v>
      </c>
      <c r="BE8" s="70">
        <v>2208</v>
      </c>
      <c r="BF8" s="71">
        <v>2618</v>
      </c>
      <c r="BG8" s="70">
        <v>289</v>
      </c>
      <c r="BH8" s="70">
        <v>2755</v>
      </c>
      <c r="BI8" s="71">
        <v>3044</v>
      </c>
      <c r="BJ8" s="70">
        <v>121</v>
      </c>
      <c r="BK8" s="70">
        <v>-547</v>
      </c>
      <c r="BL8" s="74">
        <v>-426</v>
      </c>
      <c r="BM8" s="76">
        <v>4926</v>
      </c>
      <c r="BN8" s="71">
        <v>5563</v>
      </c>
      <c r="BO8" s="74">
        <v>-637</v>
      </c>
      <c r="BP8" s="76">
        <v>46710</v>
      </c>
      <c r="BQ8" s="71">
        <v>57288</v>
      </c>
      <c r="BR8" s="74">
        <v>-10578</v>
      </c>
      <c r="BS8"/>
      <c r="BT8"/>
    </row>
    <row r="9" spans="1:72" s="4" customFormat="1">
      <c r="A9" s="61">
        <v>44713</v>
      </c>
      <c r="B9" s="72">
        <v>6651</v>
      </c>
      <c r="C9" s="73">
        <v>10590</v>
      </c>
      <c r="D9" s="69">
        <v>17241</v>
      </c>
      <c r="E9" s="70">
        <v>10175</v>
      </c>
      <c r="F9" s="70">
        <v>13846</v>
      </c>
      <c r="G9" s="71">
        <v>24021</v>
      </c>
      <c r="H9" s="70">
        <v>-3524</v>
      </c>
      <c r="I9" s="70">
        <v>-3256</v>
      </c>
      <c r="J9" s="74">
        <v>-6780</v>
      </c>
      <c r="K9" s="75">
        <v>5561</v>
      </c>
      <c r="L9" s="70">
        <v>12837</v>
      </c>
      <c r="M9" s="71">
        <v>18398</v>
      </c>
      <c r="N9" s="70">
        <v>8198</v>
      </c>
      <c r="O9" s="70">
        <v>14450</v>
      </c>
      <c r="P9" s="71">
        <v>22648</v>
      </c>
      <c r="Q9" s="70">
        <v>-2637</v>
      </c>
      <c r="R9" s="70">
        <v>-1613</v>
      </c>
      <c r="S9" s="74">
        <v>-4250</v>
      </c>
      <c r="T9" s="75">
        <v>9778</v>
      </c>
      <c r="U9" s="70">
        <v>11213</v>
      </c>
      <c r="V9" s="71">
        <v>20991</v>
      </c>
      <c r="W9" s="70">
        <v>9863</v>
      </c>
      <c r="X9" s="70">
        <v>7712</v>
      </c>
      <c r="Y9" s="71">
        <v>17575</v>
      </c>
      <c r="Z9" s="70">
        <v>-85</v>
      </c>
      <c r="AA9" s="70">
        <v>3501</v>
      </c>
      <c r="AB9" s="74">
        <v>3416</v>
      </c>
      <c r="AC9" s="75">
        <v>2060</v>
      </c>
      <c r="AD9" s="70">
        <v>4458</v>
      </c>
      <c r="AE9" s="71">
        <v>6518</v>
      </c>
      <c r="AF9" s="70">
        <v>2383</v>
      </c>
      <c r="AG9" s="70">
        <v>4589</v>
      </c>
      <c r="AH9" s="71">
        <v>6972</v>
      </c>
      <c r="AI9" s="70">
        <v>-323</v>
      </c>
      <c r="AJ9" s="70">
        <v>-131</v>
      </c>
      <c r="AK9" s="74">
        <v>-454</v>
      </c>
      <c r="AL9" s="75">
        <v>3801</v>
      </c>
      <c r="AM9" s="70">
        <v>6611</v>
      </c>
      <c r="AN9" s="71">
        <v>10412</v>
      </c>
      <c r="AO9" s="70">
        <v>3661</v>
      </c>
      <c r="AP9" s="70">
        <v>4896</v>
      </c>
      <c r="AQ9" s="71">
        <v>8557</v>
      </c>
      <c r="AR9" s="70">
        <v>140</v>
      </c>
      <c r="AS9" s="70">
        <v>1715</v>
      </c>
      <c r="AT9" s="74">
        <v>1855</v>
      </c>
      <c r="AU9" s="70">
        <v>437</v>
      </c>
      <c r="AV9" s="70">
        <v>1328</v>
      </c>
      <c r="AW9" s="71">
        <v>1765</v>
      </c>
      <c r="AX9" s="70">
        <v>566</v>
      </c>
      <c r="AY9" s="70">
        <v>1697</v>
      </c>
      <c r="AZ9" s="71">
        <v>2263</v>
      </c>
      <c r="BA9" s="70">
        <v>-129</v>
      </c>
      <c r="BB9" s="70">
        <v>-369</v>
      </c>
      <c r="BC9" s="71">
        <v>-498</v>
      </c>
      <c r="BD9" s="75">
        <v>410</v>
      </c>
      <c r="BE9" s="70">
        <v>2120</v>
      </c>
      <c r="BF9" s="71">
        <v>2530</v>
      </c>
      <c r="BG9" s="70">
        <v>331</v>
      </c>
      <c r="BH9" s="70">
        <v>2650</v>
      </c>
      <c r="BI9" s="71">
        <v>2981</v>
      </c>
      <c r="BJ9" s="70">
        <v>79</v>
      </c>
      <c r="BK9" s="70">
        <v>-530</v>
      </c>
      <c r="BL9" s="74">
        <v>-451</v>
      </c>
      <c r="BM9" s="76">
        <v>4398</v>
      </c>
      <c r="BN9" s="71">
        <v>5117</v>
      </c>
      <c r="BO9" s="74">
        <v>-719</v>
      </c>
      <c r="BP9" s="76">
        <v>46917</v>
      </c>
      <c r="BQ9" s="71">
        <v>54798</v>
      </c>
      <c r="BR9" s="74">
        <v>-7881</v>
      </c>
      <c r="BS9"/>
      <c r="BT9"/>
    </row>
    <row r="10" spans="1:72" s="4" customFormat="1">
      <c r="A10" s="61"/>
      <c r="B10" s="77"/>
      <c r="C10" s="73"/>
      <c r="D10" s="69"/>
      <c r="E10" s="70"/>
      <c r="F10" s="70"/>
      <c r="G10" s="71"/>
      <c r="H10" s="70"/>
      <c r="I10" s="70"/>
      <c r="J10" s="71"/>
      <c r="K10" s="70"/>
      <c r="L10" s="70"/>
      <c r="M10" s="71"/>
      <c r="N10" s="70"/>
      <c r="O10" s="70"/>
      <c r="P10" s="71"/>
      <c r="Q10" s="70"/>
      <c r="R10" s="70"/>
      <c r="S10" s="71"/>
      <c r="T10" s="70"/>
      <c r="U10" s="70"/>
      <c r="V10" s="71"/>
      <c r="W10" s="70"/>
      <c r="X10" s="70"/>
      <c r="Y10" s="71"/>
      <c r="Z10" s="70"/>
      <c r="AA10" s="70"/>
      <c r="AB10" s="71"/>
      <c r="AC10" s="70"/>
      <c r="AD10" s="70"/>
      <c r="AE10" s="71"/>
      <c r="AF10" s="70"/>
      <c r="AG10" s="70"/>
      <c r="AH10" s="71"/>
      <c r="AI10" s="70"/>
      <c r="AJ10" s="70"/>
      <c r="AK10" s="71"/>
      <c r="AL10" s="70"/>
      <c r="AM10" s="70"/>
      <c r="AN10" s="71"/>
      <c r="AO10" s="70"/>
      <c r="AP10" s="70"/>
      <c r="AQ10" s="71"/>
      <c r="AR10" s="70"/>
      <c r="AS10" s="70"/>
      <c r="AT10" s="71"/>
      <c r="AU10" s="70"/>
      <c r="AV10" s="70"/>
      <c r="AW10" s="71"/>
      <c r="AX10" s="70"/>
      <c r="AY10" s="70"/>
      <c r="AZ10" s="71"/>
      <c r="BA10" s="70"/>
      <c r="BB10" s="70"/>
      <c r="BC10" s="71"/>
      <c r="BD10" s="70"/>
      <c r="BE10" s="70"/>
      <c r="BF10" s="71"/>
      <c r="BG10" s="70"/>
      <c r="BH10" s="70"/>
      <c r="BI10" s="71"/>
      <c r="BJ10" s="70"/>
      <c r="BK10" s="70"/>
      <c r="BL10" s="71"/>
      <c r="BM10" s="71"/>
      <c r="BN10" s="71"/>
      <c r="BO10" s="71"/>
      <c r="BP10" s="71"/>
      <c r="BQ10" s="71"/>
      <c r="BR10" s="71"/>
      <c r="BS10"/>
      <c r="BT10"/>
    </row>
    <row r="11" spans="1:72" s="4" customFormat="1">
      <c r="A11" s="61"/>
      <c r="B11" s="77"/>
      <c r="C11" s="73"/>
      <c r="D11" s="69"/>
      <c r="E11" s="70"/>
      <c r="F11" s="70"/>
      <c r="G11" s="71"/>
      <c r="H11" s="70"/>
      <c r="I11" s="70"/>
      <c r="J11" s="71"/>
      <c r="K11" s="70"/>
      <c r="L11" s="70"/>
      <c r="M11" s="71"/>
      <c r="N11" s="70"/>
      <c r="O11" s="70"/>
      <c r="P11" s="71"/>
      <c r="Q11" s="70"/>
      <c r="R11" s="70"/>
      <c r="S11" s="71"/>
      <c r="T11" s="70"/>
      <c r="U11" s="70"/>
      <c r="V11" s="71"/>
      <c r="W11" s="70"/>
      <c r="X11" s="70"/>
      <c r="Y11" s="71"/>
      <c r="Z11" s="70"/>
      <c r="AA11" s="70"/>
      <c r="AB11" s="71"/>
      <c r="AC11" s="70"/>
      <c r="AD11" s="70"/>
      <c r="AE11" s="71"/>
      <c r="AF11" s="70"/>
      <c r="AG11" s="70"/>
      <c r="AH11" s="71"/>
      <c r="AI11" s="70"/>
      <c r="AJ11" s="70"/>
      <c r="AK11" s="71"/>
      <c r="AL11" s="70"/>
      <c r="AM11" s="70"/>
      <c r="AN11" s="71"/>
      <c r="AO11" s="70"/>
      <c r="AP11" s="70"/>
      <c r="AQ11" s="71"/>
      <c r="AR11" s="70"/>
      <c r="AS11" s="70"/>
      <c r="AT11" s="71"/>
      <c r="AU11" s="70"/>
      <c r="AV11" s="70"/>
      <c r="AW11" s="71"/>
      <c r="AX11" s="70"/>
      <c r="AY11" s="70"/>
      <c r="AZ11" s="71"/>
      <c r="BA11" s="70"/>
      <c r="BB11" s="70"/>
      <c r="BC11" s="71"/>
      <c r="BD11" s="70"/>
      <c r="BE11" s="70"/>
      <c r="BF11" s="71"/>
      <c r="BG11" s="70"/>
      <c r="BH11" s="70"/>
      <c r="BI11" s="71"/>
      <c r="BJ11" s="70"/>
      <c r="BK11" s="70"/>
      <c r="BL11" s="71"/>
      <c r="BM11" s="71"/>
      <c r="BN11" s="71"/>
      <c r="BO11" s="71"/>
      <c r="BP11" s="71"/>
      <c r="BQ11" s="71"/>
      <c r="BR11" s="71"/>
      <c r="BS11"/>
      <c r="BT11"/>
    </row>
    <row r="12" spans="1:72" s="4" customFormat="1">
      <c r="A12" s="61"/>
      <c r="B12" s="77"/>
      <c r="C12" s="73"/>
      <c r="D12" s="69"/>
      <c r="E12" s="70"/>
      <c r="F12" s="70"/>
      <c r="G12" s="71"/>
      <c r="H12" s="70"/>
      <c r="I12" s="70"/>
      <c r="J12" s="71"/>
      <c r="K12" s="70"/>
      <c r="L12" s="70"/>
      <c r="M12" s="71"/>
      <c r="N12" s="70"/>
      <c r="O12" s="70"/>
      <c r="P12" s="71"/>
      <c r="Q12" s="70"/>
      <c r="R12" s="70"/>
      <c r="S12" s="71"/>
      <c r="T12" s="70"/>
      <c r="U12" s="70"/>
      <c r="V12" s="71"/>
      <c r="W12" s="70"/>
      <c r="X12" s="70"/>
      <c r="Y12" s="71"/>
      <c r="Z12" s="70"/>
      <c r="AA12" s="70"/>
      <c r="AB12" s="71"/>
      <c r="AC12" s="70"/>
      <c r="AD12" s="70"/>
      <c r="AE12" s="71"/>
      <c r="AF12" s="70"/>
      <c r="AG12" s="70"/>
      <c r="AH12" s="71"/>
      <c r="AI12" s="70"/>
      <c r="AJ12" s="70"/>
      <c r="AK12" s="71"/>
      <c r="AL12" s="70"/>
      <c r="AM12" s="70"/>
      <c r="AN12" s="71"/>
      <c r="AO12" s="70"/>
      <c r="AP12" s="70"/>
      <c r="AQ12" s="71"/>
      <c r="AR12" s="70"/>
      <c r="AS12" s="70"/>
      <c r="AT12" s="71"/>
      <c r="AU12" s="70"/>
      <c r="AV12" s="70"/>
      <c r="AW12" s="71"/>
      <c r="AX12" s="70"/>
      <c r="AY12" s="70"/>
      <c r="AZ12" s="71"/>
      <c r="BA12" s="70"/>
      <c r="BB12" s="70"/>
      <c r="BC12" s="71"/>
      <c r="BD12" s="70"/>
      <c r="BE12" s="70"/>
      <c r="BF12" s="71"/>
      <c r="BG12" s="70"/>
      <c r="BH12" s="70"/>
      <c r="BI12" s="71"/>
      <c r="BJ12" s="70"/>
      <c r="BK12" s="70"/>
      <c r="BL12" s="71"/>
      <c r="BM12" s="71"/>
      <c r="BN12" s="71"/>
      <c r="BO12" s="71"/>
      <c r="BP12" s="71"/>
      <c r="BQ12" s="71"/>
      <c r="BR12" s="71"/>
      <c r="BS12"/>
      <c r="BT12"/>
    </row>
    <row r="13" spans="1:72">
      <c r="A13" s="39"/>
      <c r="B13" s="44"/>
      <c r="C13" s="55"/>
      <c r="D13" s="59"/>
      <c r="E13" s="56"/>
      <c r="F13" s="56"/>
      <c r="G13" s="60"/>
      <c r="H13" s="56"/>
      <c r="I13" s="56"/>
      <c r="J13" s="60"/>
      <c r="K13" s="56"/>
      <c r="L13" s="56"/>
      <c r="M13" s="60"/>
      <c r="N13" s="56"/>
      <c r="O13" s="56"/>
      <c r="P13" s="60"/>
      <c r="Q13" s="56"/>
      <c r="R13" s="56"/>
      <c r="S13" s="60"/>
      <c r="T13" s="56"/>
      <c r="U13" s="56"/>
      <c r="V13" s="57"/>
      <c r="W13" s="56"/>
      <c r="X13" s="56"/>
      <c r="Y13" s="57"/>
      <c r="Z13" s="56"/>
      <c r="AA13" s="56"/>
      <c r="AB13" s="57"/>
      <c r="AC13" s="56"/>
      <c r="AD13" s="56"/>
      <c r="AE13" s="57"/>
      <c r="AF13" s="56"/>
      <c r="AG13" s="56"/>
      <c r="AH13" s="57"/>
      <c r="AI13" s="56"/>
      <c r="AJ13" s="56"/>
      <c r="AK13" s="57"/>
      <c r="AL13" s="56"/>
      <c r="AM13" s="56"/>
      <c r="AN13" s="57"/>
      <c r="AO13" s="56"/>
      <c r="AP13" s="56"/>
      <c r="AQ13" s="57"/>
      <c r="AR13" s="56"/>
      <c r="AS13" s="56"/>
      <c r="AT13" s="57"/>
      <c r="AU13" s="56"/>
      <c r="AV13" s="56"/>
      <c r="AW13" s="57"/>
      <c r="AX13" s="56"/>
      <c r="AY13" s="56"/>
      <c r="AZ13" s="57"/>
      <c r="BA13" s="56"/>
      <c r="BB13" s="56"/>
      <c r="BC13" s="57"/>
      <c r="BD13" s="56"/>
      <c r="BE13" s="56"/>
      <c r="BF13" s="57"/>
      <c r="BG13" s="56"/>
      <c r="BH13" s="56"/>
      <c r="BI13" s="57"/>
      <c r="BJ13" s="56"/>
      <c r="BK13" s="56"/>
      <c r="BL13" s="57"/>
      <c r="BM13" s="57"/>
      <c r="BN13" s="57"/>
      <c r="BO13" s="57"/>
      <c r="BP13" s="57"/>
      <c r="BQ13" s="57"/>
    </row>
    <row r="14" spans="1:72">
      <c r="A14" s="40" t="s">
        <v>39</v>
      </c>
      <c r="B14" s="44"/>
      <c r="C14" s="55"/>
      <c r="D14" s="59"/>
      <c r="E14" s="56"/>
      <c r="F14" s="56"/>
      <c r="G14" s="60"/>
      <c r="H14" s="56"/>
      <c r="I14" s="56"/>
      <c r="J14" s="60"/>
      <c r="K14" s="56"/>
      <c r="L14" s="56"/>
      <c r="M14" s="60"/>
      <c r="N14" s="56"/>
      <c r="O14" s="56"/>
      <c r="P14" s="60"/>
      <c r="Q14" s="56"/>
      <c r="R14" s="56"/>
      <c r="S14" s="60"/>
      <c r="T14" s="56"/>
      <c r="U14" s="56"/>
      <c r="V14" s="57"/>
      <c r="W14" s="56"/>
      <c r="X14" s="56"/>
      <c r="Y14" s="57"/>
      <c r="Z14" s="56"/>
      <c r="AA14" s="56"/>
      <c r="AB14" s="57"/>
      <c r="AC14" s="56"/>
      <c r="AD14" s="56"/>
      <c r="AE14" s="57"/>
      <c r="AF14" s="56"/>
      <c r="AG14" s="56"/>
      <c r="AH14" s="57"/>
      <c r="AI14" s="56"/>
      <c r="AJ14" s="56"/>
      <c r="AK14" s="57"/>
      <c r="AL14" s="56"/>
      <c r="AM14" s="56"/>
      <c r="AN14" s="57"/>
      <c r="AO14" s="56"/>
      <c r="AP14" s="56"/>
      <c r="AQ14" s="57"/>
      <c r="AR14" s="56"/>
      <c r="AS14" s="56"/>
      <c r="AT14" s="57"/>
      <c r="AU14" s="56"/>
      <c r="AV14" s="56"/>
      <c r="AW14" s="57"/>
      <c r="AX14" s="56"/>
      <c r="AY14" s="56"/>
      <c r="AZ14" s="57"/>
      <c r="BA14" s="56"/>
      <c r="BB14" s="56"/>
      <c r="BC14" s="57"/>
      <c r="BD14" s="56"/>
      <c r="BE14" s="56"/>
      <c r="BF14" s="57"/>
      <c r="BG14" s="56"/>
      <c r="BH14" s="56"/>
      <c r="BI14" s="57"/>
      <c r="BJ14" s="56"/>
      <c r="BK14" s="56"/>
      <c r="BL14" s="57"/>
      <c r="BM14" s="57"/>
      <c r="BN14" s="57"/>
      <c r="BO14" s="57"/>
      <c r="BP14" s="57"/>
      <c r="BQ14" s="57"/>
      <c r="BR14" s="57"/>
    </row>
    <row r="15" spans="1:72" ht="11.25" customHeight="1">
      <c r="J15" s="68"/>
      <c r="S15" s="68"/>
    </row>
    <row r="16" spans="1:72" ht="11.25" customHeight="1">
      <c r="A16" s="100" t="s">
        <v>59</v>
      </c>
      <c r="B16" s="95"/>
      <c r="C16" s="95"/>
      <c r="J16" s="68"/>
      <c r="S16" s="68"/>
      <c r="BT16" s="68"/>
    </row>
  </sheetData>
  <sheetProtection sheet="1" objects="1" scenarios="1"/>
  <mergeCells count="30">
    <mergeCell ref="B6:D6"/>
    <mergeCell ref="K5:S5"/>
    <mergeCell ref="B5:J5"/>
    <mergeCell ref="AC5:AK5"/>
    <mergeCell ref="T5:AB5"/>
    <mergeCell ref="T6:V6"/>
    <mergeCell ref="Z6:AB6"/>
    <mergeCell ref="AC6:AE6"/>
    <mergeCell ref="AF6:AH6"/>
    <mergeCell ref="AI6:AK6"/>
    <mergeCell ref="H6:J6"/>
    <mergeCell ref="E6:G6"/>
    <mergeCell ref="N6:P6"/>
    <mergeCell ref="W6:Y6"/>
    <mergeCell ref="Q6:S6"/>
    <mergeCell ref="K6:M6"/>
    <mergeCell ref="BP5:BR5"/>
    <mergeCell ref="AL5:AT5"/>
    <mergeCell ref="AL6:AN6"/>
    <mergeCell ref="AO6:AQ6"/>
    <mergeCell ref="AR6:AT6"/>
    <mergeCell ref="AU6:AW6"/>
    <mergeCell ref="BD5:BL5"/>
    <mergeCell ref="BM5:BO5"/>
    <mergeCell ref="BA6:BC6"/>
    <mergeCell ref="BJ6:BL6"/>
    <mergeCell ref="BD6:BF6"/>
    <mergeCell ref="BG6:BI6"/>
    <mergeCell ref="AX6:AZ6"/>
    <mergeCell ref="AU5:BC5"/>
  </mergeCells>
  <hyperlinks>
    <hyperlink ref="A16" r:id="rId1" xr:uid="{7AD6AC09-8862-4E1D-A8AA-7BA8CA7CEB4F}"/>
  </hyperlinks>
  <printOptions gridLines="1"/>
  <pageMargins left="0.14000000000000001" right="0.12" top="0.28999999999999998" bottom="0.22" header="0.22" footer="0.18"/>
  <pageSetup paperSize="9" scale="2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1.25"/>
  <cols>
    <col min="1" max="1" width="45.83203125" customWidth="1"/>
    <col min="2" max="39" width="10.83203125" customWidth="1"/>
    <col min="40" max="40" width="18.1640625" customWidth="1"/>
    <col min="41" max="67" width="10.83203125" customWidth="1"/>
  </cols>
  <sheetData>
    <row r="1" spans="1:67" s="37" customFormat="1" ht="60" customHeight="1">
      <c r="A1" s="42" t="s">
        <v>5</v>
      </c>
      <c r="B1" s="42"/>
      <c r="C1" s="42"/>
      <c r="D1" s="42"/>
      <c r="E1" s="42"/>
      <c r="F1" s="42"/>
    </row>
    <row r="2" spans="1:67" s="4" customFormat="1" ht="20.100000000000001" customHeight="1">
      <c r="A2" s="21" t="str">
        <f>Contents!A2</f>
        <v>Regional internal migration estimates, provisional, Jun 2022</v>
      </c>
    </row>
    <row r="3" spans="1:67" s="30" customFormat="1" ht="12.75" customHeight="1">
      <c r="A3" s="31" t="str">
        <f>Contents!A3</f>
        <v>Released at 11.30am (Canberra time) Thu 15 December 2022</v>
      </c>
    </row>
    <row r="4" spans="1:67" s="32" customFormat="1" ht="20.100000000000001" customHeight="1">
      <c r="A4" s="36" t="s">
        <v>57</v>
      </c>
      <c r="F4" s="35"/>
    </row>
    <row r="5" spans="1:67" s="32" customFormat="1" ht="20.100000000000001" customHeight="1">
      <c r="A5" s="36"/>
      <c r="B5" s="105" t="s">
        <v>25</v>
      </c>
      <c r="C5" s="106"/>
      <c r="D5" s="106"/>
      <c r="E5" s="106"/>
      <c r="F5" s="106"/>
      <c r="G5" s="106"/>
      <c r="H5" s="106"/>
      <c r="I5" s="106"/>
      <c r="J5" s="107"/>
      <c r="K5" s="105" t="s">
        <v>26</v>
      </c>
      <c r="L5" s="106"/>
      <c r="M5" s="106"/>
      <c r="N5" s="106"/>
      <c r="O5" s="106"/>
      <c r="P5" s="106"/>
      <c r="Q5" s="106"/>
      <c r="R5" s="106"/>
      <c r="S5" s="107"/>
      <c r="T5" s="105" t="s">
        <v>27</v>
      </c>
      <c r="U5" s="106"/>
      <c r="V5" s="106"/>
      <c r="W5" s="106"/>
      <c r="X5" s="106"/>
      <c r="Y5" s="106"/>
      <c r="Z5" s="106"/>
      <c r="AA5" s="106"/>
      <c r="AB5" s="107"/>
      <c r="AC5" s="105" t="s">
        <v>28</v>
      </c>
      <c r="AD5" s="106"/>
      <c r="AE5" s="106"/>
      <c r="AF5" s="106"/>
      <c r="AG5" s="106"/>
      <c r="AH5" s="106"/>
      <c r="AI5" s="106"/>
      <c r="AJ5" s="106"/>
      <c r="AK5" s="107"/>
      <c r="AL5" s="105" t="s">
        <v>29</v>
      </c>
      <c r="AM5" s="106"/>
      <c r="AN5" s="106"/>
      <c r="AO5" s="106"/>
      <c r="AP5" s="106"/>
      <c r="AQ5" s="106"/>
      <c r="AR5" s="106"/>
      <c r="AS5" s="106"/>
      <c r="AT5" s="107"/>
      <c r="AU5" s="105" t="s">
        <v>30</v>
      </c>
      <c r="AV5" s="106"/>
      <c r="AW5" s="106"/>
      <c r="AX5" s="106"/>
      <c r="AY5" s="106"/>
      <c r="AZ5" s="106"/>
      <c r="BA5" s="106"/>
      <c r="BB5" s="106"/>
      <c r="BC5" s="107"/>
      <c r="BD5" s="105" t="s">
        <v>31</v>
      </c>
      <c r="BE5" s="106"/>
      <c r="BF5" s="106"/>
      <c r="BG5" s="106"/>
      <c r="BH5" s="106"/>
      <c r="BI5" s="106"/>
      <c r="BJ5" s="106"/>
      <c r="BK5" s="106"/>
      <c r="BL5" s="107"/>
      <c r="BM5" s="105" t="s">
        <v>36</v>
      </c>
      <c r="BN5" s="106"/>
      <c r="BO5" s="107"/>
    </row>
    <row r="6" spans="1:67" s="32" customFormat="1" ht="20.100000000000001" customHeight="1">
      <c r="A6" s="36" t="s">
        <v>19</v>
      </c>
      <c r="B6" s="105" t="s">
        <v>6</v>
      </c>
      <c r="C6" s="106"/>
      <c r="D6" s="106"/>
      <c r="E6" s="106" t="s">
        <v>7</v>
      </c>
      <c r="F6" s="106"/>
      <c r="G6" s="106"/>
      <c r="H6" s="106" t="s">
        <v>20</v>
      </c>
      <c r="I6" s="106"/>
      <c r="J6" s="107"/>
      <c r="K6" s="105" t="s">
        <v>6</v>
      </c>
      <c r="L6" s="106"/>
      <c r="M6" s="106"/>
      <c r="N6" s="106" t="s">
        <v>7</v>
      </c>
      <c r="O6" s="106"/>
      <c r="P6" s="106"/>
      <c r="Q6" s="106" t="s">
        <v>20</v>
      </c>
      <c r="R6" s="106"/>
      <c r="S6" s="107"/>
      <c r="T6" s="105" t="s">
        <v>6</v>
      </c>
      <c r="U6" s="106"/>
      <c r="V6" s="106"/>
      <c r="W6" s="106" t="s">
        <v>7</v>
      </c>
      <c r="X6" s="106"/>
      <c r="Y6" s="106"/>
      <c r="Z6" s="106" t="s">
        <v>20</v>
      </c>
      <c r="AA6" s="106"/>
      <c r="AB6" s="107"/>
      <c r="AC6" s="105" t="s">
        <v>6</v>
      </c>
      <c r="AD6" s="106"/>
      <c r="AE6" s="106"/>
      <c r="AF6" s="106" t="s">
        <v>7</v>
      </c>
      <c r="AG6" s="106"/>
      <c r="AH6" s="106"/>
      <c r="AI6" s="106" t="s">
        <v>20</v>
      </c>
      <c r="AJ6" s="106"/>
      <c r="AK6" s="107"/>
      <c r="AL6" s="105" t="s">
        <v>6</v>
      </c>
      <c r="AM6" s="106"/>
      <c r="AN6" s="106"/>
      <c r="AO6" s="106" t="s">
        <v>7</v>
      </c>
      <c r="AP6" s="106"/>
      <c r="AQ6" s="106"/>
      <c r="AR6" s="106" t="s">
        <v>20</v>
      </c>
      <c r="AS6" s="106"/>
      <c r="AT6" s="107"/>
      <c r="AU6" s="105" t="s">
        <v>6</v>
      </c>
      <c r="AV6" s="106"/>
      <c r="AW6" s="106"/>
      <c r="AX6" s="106" t="s">
        <v>7</v>
      </c>
      <c r="AY6" s="106"/>
      <c r="AZ6" s="106"/>
      <c r="BA6" s="106" t="s">
        <v>20</v>
      </c>
      <c r="BB6" s="106"/>
      <c r="BC6" s="107"/>
      <c r="BD6" s="105" t="s">
        <v>6</v>
      </c>
      <c r="BE6" s="106"/>
      <c r="BF6" s="106"/>
      <c r="BG6" s="106" t="s">
        <v>7</v>
      </c>
      <c r="BH6" s="106"/>
      <c r="BI6" s="106"/>
      <c r="BJ6" s="106" t="s">
        <v>20</v>
      </c>
      <c r="BK6" s="106"/>
      <c r="BL6" s="107"/>
      <c r="BM6" s="48" t="s">
        <v>6</v>
      </c>
      <c r="BN6" s="43" t="s">
        <v>7</v>
      </c>
      <c r="BO6" s="47" t="s">
        <v>20</v>
      </c>
    </row>
    <row r="7" spans="1:67" ht="21.95" customHeight="1">
      <c r="A7" s="41" t="s">
        <v>21</v>
      </c>
      <c r="B7" s="45" t="s">
        <v>22</v>
      </c>
      <c r="C7" s="22" t="s">
        <v>23</v>
      </c>
      <c r="D7" s="58" t="s">
        <v>24</v>
      </c>
      <c r="E7" s="50" t="s">
        <v>22</v>
      </c>
      <c r="F7" s="50" t="s">
        <v>23</v>
      </c>
      <c r="G7" s="50" t="s">
        <v>24</v>
      </c>
      <c r="H7" s="50" t="s">
        <v>22</v>
      </c>
      <c r="I7" s="50" t="s">
        <v>23</v>
      </c>
      <c r="J7" s="51" t="s">
        <v>24</v>
      </c>
      <c r="K7" s="49" t="s">
        <v>22</v>
      </c>
      <c r="L7" s="50" t="s">
        <v>23</v>
      </c>
      <c r="M7" s="50" t="s">
        <v>24</v>
      </c>
      <c r="N7" s="50" t="s">
        <v>22</v>
      </c>
      <c r="O7" s="50" t="s">
        <v>23</v>
      </c>
      <c r="P7" s="50" t="s">
        <v>24</v>
      </c>
      <c r="Q7" s="50" t="s">
        <v>22</v>
      </c>
      <c r="R7" s="50" t="s">
        <v>23</v>
      </c>
      <c r="S7" s="51" t="s">
        <v>24</v>
      </c>
      <c r="T7" s="49" t="s">
        <v>22</v>
      </c>
      <c r="U7" s="50" t="s">
        <v>23</v>
      </c>
      <c r="V7" s="50" t="s">
        <v>24</v>
      </c>
      <c r="W7" s="50" t="s">
        <v>22</v>
      </c>
      <c r="X7" s="50" t="s">
        <v>23</v>
      </c>
      <c r="Y7" s="50" t="s">
        <v>24</v>
      </c>
      <c r="Z7" s="50" t="s">
        <v>22</v>
      </c>
      <c r="AA7" s="50" t="s">
        <v>23</v>
      </c>
      <c r="AB7" s="51" t="s">
        <v>24</v>
      </c>
      <c r="AC7" s="49" t="s">
        <v>22</v>
      </c>
      <c r="AD7" s="50" t="s">
        <v>23</v>
      </c>
      <c r="AE7" s="50" t="s">
        <v>24</v>
      </c>
      <c r="AF7" s="50" t="s">
        <v>22</v>
      </c>
      <c r="AG7" s="50" t="s">
        <v>23</v>
      </c>
      <c r="AH7" s="50" t="s">
        <v>24</v>
      </c>
      <c r="AI7" s="50" t="s">
        <v>22</v>
      </c>
      <c r="AJ7" s="50" t="s">
        <v>23</v>
      </c>
      <c r="AK7" s="51" t="s">
        <v>24</v>
      </c>
      <c r="AL7" s="49" t="s">
        <v>22</v>
      </c>
      <c r="AM7" s="50" t="s">
        <v>23</v>
      </c>
      <c r="AN7" s="50" t="s">
        <v>24</v>
      </c>
      <c r="AO7" s="50" t="s">
        <v>22</v>
      </c>
      <c r="AP7" s="50" t="s">
        <v>23</v>
      </c>
      <c r="AQ7" s="50" t="s">
        <v>24</v>
      </c>
      <c r="AR7" s="50" t="s">
        <v>22</v>
      </c>
      <c r="AS7" s="50" t="s">
        <v>23</v>
      </c>
      <c r="AT7" s="51" t="s">
        <v>24</v>
      </c>
      <c r="AU7" s="49" t="s">
        <v>22</v>
      </c>
      <c r="AV7" s="50" t="s">
        <v>23</v>
      </c>
      <c r="AW7" s="50" t="s">
        <v>24</v>
      </c>
      <c r="AX7" s="50" t="s">
        <v>22</v>
      </c>
      <c r="AY7" s="50" t="s">
        <v>23</v>
      </c>
      <c r="AZ7" s="50" t="s">
        <v>24</v>
      </c>
      <c r="BA7" s="50" t="s">
        <v>22</v>
      </c>
      <c r="BB7" s="50" t="s">
        <v>23</v>
      </c>
      <c r="BC7" s="51" t="s">
        <v>24</v>
      </c>
      <c r="BD7" s="49" t="s">
        <v>22</v>
      </c>
      <c r="BE7" s="50" t="s">
        <v>23</v>
      </c>
      <c r="BF7" s="50" t="s">
        <v>24</v>
      </c>
      <c r="BG7" s="50" t="s">
        <v>22</v>
      </c>
      <c r="BH7" s="50" t="s">
        <v>23</v>
      </c>
      <c r="BI7" s="50" t="s">
        <v>24</v>
      </c>
      <c r="BJ7" s="50" t="s">
        <v>22</v>
      </c>
      <c r="BK7" s="50" t="s">
        <v>23</v>
      </c>
      <c r="BL7" s="51" t="s">
        <v>24</v>
      </c>
      <c r="BM7" s="49" t="s">
        <v>24</v>
      </c>
      <c r="BN7" s="50" t="s">
        <v>24</v>
      </c>
      <c r="BO7" s="51" t="s">
        <v>24</v>
      </c>
    </row>
    <row r="8" spans="1:67">
      <c r="A8" s="61">
        <v>44621</v>
      </c>
      <c r="B8" s="72">
        <v>10187</v>
      </c>
      <c r="C8" s="73">
        <v>11821</v>
      </c>
      <c r="D8" s="69">
        <v>22008</v>
      </c>
      <c r="E8" s="70">
        <v>5843</v>
      </c>
      <c r="F8" s="70">
        <v>14937</v>
      </c>
      <c r="G8" s="71">
        <v>20780</v>
      </c>
      <c r="H8" s="70">
        <v>4344</v>
      </c>
      <c r="I8" s="70">
        <v>-3116</v>
      </c>
      <c r="J8" s="74">
        <v>1228</v>
      </c>
      <c r="K8" s="75">
        <v>8363</v>
      </c>
      <c r="L8" s="70">
        <v>4991</v>
      </c>
      <c r="M8" s="71">
        <v>13354</v>
      </c>
      <c r="N8" s="70">
        <v>5851</v>
      </c>
      <c r="O8" s="70">
        <v>6325</v>
      </c>
      <c r="P8" s="71">
        <v>12176</v>
      </c>
      <c r="Q8" s="70">
        <v>2512</v>
      </c>
      <c r="R8" s="70">
        <v>-1334</v>
      </c>
      <c r="S8" s="74">
        <v>1178</v>
      </c>
      <c r="T8" s="75">
        <v>9964</v>
      </c>
      <c r="U8" s="70">
        <v>17003</v>
      </c>
      <c r="V8" s="71">
        <v>26967</v>
      </c>
      <c r="W8" s="70">
        <v>9715</v>
      </c>
      <c r="X8" s="70">
        <v>10144</v>
      </c>
      <c r="Y8" s="71">
        <v>19859</v>
      </c>
      <c r="Z8" s="70">
        <v>249</v>
      </c>
      <c r="AA8" s="70">
        <v>6859</v>
      </c>
      <c r="AB8" s="74">
        <v>7108</v>
      </c>
      <c r="AC8" s="75">
        <v>2358</v>
      </c>
      <c r="AD8" s="70">
        <v>1592</v>
      </c>
      <c r="AE8" s="71">
        <v>3950</v>
      </c>
      <c r="AF8" s="70">
        <v>1999</v>
      </c>
      <c r="AG8" s="70">
        <v>1335</v>
      </c>
      <c r="AH8" s="71">
        <v>3334</v>
      </c>
      <c r="AI8" s="70">
        <v>359</v>
      </c>
      <c r="AJ8" s="70">
        <v>257</v>
      </c>
      <c r="AK8" s="74">
        <v>616</v>
      </c>
      <c r="AL8" s="75">
        <v>3801</v>
      </c>
      <c r="AM8" s="70">
        <v>1744</v>
      </c>
      <c r="AN8" s="71">
        <v>5545</v>
      </c>
      <c r="AO8" s="70">
        <v>3969</v>
      </c>
      <c r="AP8" s="70">
        <v>1570</v>
      </c>
      <c r="AQ8" s="71">
        <v>5539</v>
      </c>
      <c r="AR8" s="70">
        <v>-168</v>
      </c>
      <c r="AS8" s="70">
        <v>174</v>
      </c>
      <c r="AT8" s="74">
        <v>6</v>
      </c>
      <c r="AU8" s="75">
        <v>665</v>
      </c>
      <c r="AV8" s="70">
        <v>2145</v>
      </c>
      <c r="AW8" s="71">
        <v>2810</v>
      </c>
      <c r="AX8" s="70">
        <v>576</v>
      </c>
      <c r="AY8" s="70">
        <v>1618</v>
      </c>
      <c r="AZ8" s="71">
        <v>2194</v>
      </c>
      <c r="BA8" s="70">
        <v>89</v>
      </c>
      <c r="BB8" s="70">
        <v>527</v>
      </c>
      <c r="BC8" s="74">
        <v>616</v>
      </c>
      <c r="BD8" s="75">
        <v>289</v>
      </c>
      <c r="BE8" s="70">
        <v>1170</v>
      </c>
      <c r="BF8" s="71">
        <v>1459</v>
      </c>
      <c r="BG8" s="70">
        <v>410</v>
      </c>
      <c r="BH8" s="70">
        <v>1223</v>
      </c>
      <c r="BI8" s="71">
        <v>1633</v>
      </c>
      <c r="BJ8" s="70">
        <v>-121</v>
      </c>
      <c r="BK8" s="70">
        <v>-53</v>
      </c>
      <c r="BL8" s="74">
        <v>-174</v>
      </c>
      <c r="BM8" s="76">
        <v>57288</v>
      </c>
      <c r="BN8" s="71">
        <v>46710</v>
      </c>
      <c r="BO8" s="74">
        <v>10578</v>
      </c>
    </row>
    <row r="9" spans="1:67">
      <c r="A9" s="61">
        <v>44713</v>
      </c>
      <c r="B9" s="72">
        <v>10175</v>
      </c>
      <c r="C9" s="73">
        <v>11788</v>
      </c>
      <c r="D9" s="69">
        <v>21963</v>
      </c>
      <c r="E9" s="70">
        <v>6651</v>
      </c>
      <c r="F9" s="70">
        <v>14387</v>
      </c>
      <c r="G9" s="71">
        <v>21038</v>
      </c>
      <c r="H9" s="70">
        <v>3524</v>
      </c>
      <c r="I9" s="70">
        <v>-2599</v>
      </c>
      <c r="J9" s="74">
        <v>925</v>
      </c>
      <c r="K9" s="75">
        <v>8198</v>
      </c>
      <c r="L9" s="70">
        <v>4871</v>
      </c>
      <c r="M9" s="71">
        <v>13069</v>
      </c>
      <c r="N9" s="70">
        <v>5561</v>
      </c>
      <c r="O9" s="70">
        <v>6214</v>
      </c>
      <c r="P9" s="71">
        <v>11775</v>
      </c>
      <c r="Q9" s="70">
        <v>2637</v>
      </c>
      <c r="R9" s="70">
        <v>-1343</v>
      </c>
      <c r="S9" s="74">
        <v>1294</v>
      </c>
      <c r="T9" s="75">
        <v>9863</v>
      </c>
      <c r="U9" s="70">
        <v>15499</v>
      </c>
      <c r="V9" s="71">
        <v>25362</v>
      </c>
      <c r="W9" s="70">
        <v>9778</v>
      </c>
      <c r="X9" s="70">
        <v>10512</v>
      </c>
      <c r="Y9" s="71">
        <v>20290</v>
      </c>
      <c r="Z9" s="70">
        <v>85</v>
      </c>
      <c r="AA9" s="70">
        <v>4987</v>
      </c>
      <c r="AB9" s="74">
        <v>5072</v>
      </c>
      <c r="AC9" s="75">
        <v>2383</v>
      </c>
      <c r="AD9" s="70">
        <v>1571</v>
      </c>
      <c r="AE9" s="71">
        <v>3954</v>
      </c>
      <c r="AF9" s="70">
        <v>2060</v>
      </c>
      <c r="AG9" s="70">
        <v>1377</v>
      </c>
      <c r="AH9" s="71">
        <v>3437</v>
      </c>
      <c r="AI9" s="70">
        <v>323</v>
      </c>
      <c r="AJ9" s="70">
        <v>194</v>
      </c>
      <c r="AK9" s="74">
        <v>517</v>
      </c>
      <c r="AL9" s="75">
        <v>3661</v>
      </c>
      <c r="AM9" s="70">
        <v>1711</v>
      </c>
      <c r="AN9" s="71">
        <v>5372</v>
      </c>
      <c r="AO9" s="70">
        <v>3801</v>
      </c>
      <c r="AP9" s="70">
        <v>1533</v>
      </c>
      <c r="AQ9" s="71">
        <v>5334</v>
      </c>
      <c r="AR9" s="70">
        <v>-140</v>
      </c>
      <c r="AS9" s="70">
        <v>178</v>
      </c>
      <c r="AT9" s="74">
        <v>38</v>
      </c>
      <c r="AU9" s="75">
        <v>566</v>
      </c>
      <c r="AV9" s="70">
        <v>1872</v>
      </c>
      <c r="AW9" s="71">
        <v>2438</v>
      </c>
      <c r="AX9" s="70">
        <v>437</v>
      </c>
      <c r="AY9" s="70">
        <v>1671</v>
      </c>
      <c r="AZ9" s="71">
        <v>2108</v>
      </c>
      <c r="BA9" s="70">
        <v>129</v>
      </c>
      <c r="BB9" s="70">
        <v>201</v>
      </c>
      <c r="BC9" s="74">
        <v>330</v>
      </c>
      <c r="BD9" s="75">
        <v>331</v>
      </c>
      <c r="BE9" s="70">
        <v>972</v>
      </c>
      <c r="BF9" s="71">
        <v>1303</v>
      </c>
      <c r="BG9" s="70">
        <v>410</v>
      </c>
      <c r="BH9" s="70">
        <v>1188</v>
      </c>
      <c r="BI9" s="71">
        <v>1598</v>
      </c>
      <c r="BJ9" s="70">
        <v>-79</v>
      </c>
      <c r="BK9" s="70">
        <v>-216</v>
      </c>
      <c r="BL9" s="74">
        <v>-295</v>
      </c>
      <c r="BM9" s="76">
        <v>54798</v>
      </c>
      <c r="BN9" s="71">
        <v>46917</v>
      </c>
      <c r="BO9" s="74">
        <v>7881</v>
      </c>
    </row>
    <row r="10" spans="1:67">
      <c r="A10" s="39"/>
      <c r="B10" s="44"/>
      <c r="C10" s="55"/>
      <c r="D10" s="59"/>
      <c r="E10" s="56"/>
      <c r="F10" s="56"/>
      <c r="G10" s="60"/>
      <c r="H10" s="56"/>
      <c r="I10" s="56"/>
      <c r="J10" s="60"/>
      <c r="K10" s="56"/>
      <c r="L10" s="56"/>
      <c r="M10" s="60"/>
      <c r="N10" s="56"/>
      <c r="O10" s="56"/>
      <c r="P10" s="60"/>
      <c r="Q10" s="56"/>
      <c r="R10" s="56"/>
      <c r="S10" s="60"/>
      <c r="T10" s="56"/>
      <c r="U10" s="56"/>
      <c r="V10" s="60"/>
      <c r="W10" s="56"/>
      <c r="X10" s="56"/>
      <c r="Y10" s="60"/>
      <c r="Z10" s="56"/>
      <c r="AA10" s="56"/>
      <c r="AB10" s="60"/>
      <c r="AC10" s="56"/>
      <c r="AD10" s="56"/>
      <c r="AE10" s="60"/>
      <c r="AF10" s="56"/>
      <c r="AG10" s="56"/>
      <c r="AH10" s="60"/>
      <c r="AI10" s="56"/>
      <c r="AJ10" s="56"/>
      <c r="AK10" s="60"/>
      <c r="AL10" s="56"/>
      <c r="AM10" s="56"/>
      <c r="AN10" s="60"/>
      <c r="AO10" s="56"/>
      <c r="AP10" s="56"/>
      <c r="AQ10" s="60"/>
      <c r="AR10" s="56"/>
      <c r="AS10" s="56"/>
      <c r="AT10" s="60"/>
      <c r="AU10" s="56"/>
      <c r="AV10" s="56"/>
      <c r="AW10" s="60"/>
      <c r="AX10" s="56"/>
      <c r="AY10" s="56"/>
      <c r="AZ10" s="60"/>
      <c r="BA10" s="56"/>
      <c r="BB10" s="56"/>
      <c r="BC10" s="60"/>
      <c r="BD10" s="56"/>
      <c r="BE10" s="56"/>
      <c r="BF10" s="60"/>
      <c r="BG10" s="56"/>
      <c r="BH10" s="56"/>
      <c r="BI10" s="60"/>
      <c r="BJ10" s="56"/>
      <c r="BK10" s="56"/>
      <c r="BL10" s="60"/>
      <c r="BM10" s="60"/>
      <c r="BN10" s="60"/>
      <c r="BO10" s="60"/>
    </row>
    <row r="11" spans="1:67">
      <c r="B11" s="44"/>
      <c r="C11" s="55"/>
      <c r="D11" s="59"/>
      <c r="E11" s="56"/>
      <c r="F11" s="56"/>
      <c r="G11" s="60"/>
      <c r="H11" s="56"/>
      <c r="I11" s="56"/>
      <c r="J11" s="60"/>
      <c r="K11" s="56"/>
      <c r="L11" s="56"/>
      <c r="M11" s="60"/>
      <c r="N11" s="56"/>
      <c r="O11" s="56"/>
      <c r="P11" s="60"/>
      <c r="Q11" s="56"/>
      <c r="R11" s="56"/>
      <c r="S11" s="60"/>
      <c r="T11" s="56"/>
      <c r="U11" s="56"/>
      <c r="V11" s="60"/>
      <c r="W11" s="56"/>
      <c r="X11" s="56"/>
      <c r="Y11" s="60"/>
      <c r="Z11" s="56"/>
      <c r="AA11" s="56"/>
      <c r="AB11" s="60"/>
      <c r="AC11" s="56"/>
      <c r="AD11" s="56"/>
      <c r="AE11" s="60"/>
      <c r="AF11" s="56"/>
      <c r="AG11" s="56"/>
      <c r="AH11" s="60"/>
      <c r="AI11" s="56"/>
      <c r="AJ11" s="56"/>
      <c r="AK11" s="60"/>
      <c r="AL11" s="56"/>
      <c r="AM11" s="56"/>
      <c r="AN11" s="60"/>
      <c r="AO11" s="56"/>
      <c r="AP11" s="56"/>
      <c r="AQ11" s="60"/>
      <c r="AR11" s="56"/>
      <c r="AS11" s="56"/>
      <c r="AT11" s="60"/>
      <c r="AU11" s="56"/>
      <c r="AV11" s="56"/>
      <c r="AW11" s="60"/>
      <c r="AX11" s="56"/>
      <c r="AY11" s="56"/>
      <c r="AZ11" s="60"/>
      <c r="BA11" s="56"/>
      <c r="BB11" s="56"/>
      <c r="BC11" s="60"/>
      <c r="BD11" s="56"/>
      <c r="BE11" s="56"/>
      <c r="BF11" s="60"/>
      <c r="BG11" s="56"/>
      <c r="BH11" s="56"/>
      <c r="BI11" s="60"/>
      <c r="BJ11" s="56"/>
      <c r="BK11" s="56"/>
      <c r="BL11" s="60"/>
      <c r="BM11" s="60"/>
      <c r="BN11" s="60"/>
      <c r="BO11" s="60"/>
    </row>
    <row r="12" spans="1:67">
      <c r="B12" s="44"/>
      <c r="C12" s="55"/>
      <c r="D12" s="59"/>
      <c r="E12" s="56"/>
      <c r="F12" s="56"/>
      <c r="G12" s="60"/>
      <c r="H12" s="56"/>
      <c r="I12" s="56"/>
      <c r="J12" s="60"/>
      <c r="K12" s="56"/>
      <c r="L12" s="56"/>
      <c r="M12" s="60"/>
      <c r="N12" s="56"/>
      <c r="O12" s="56"/>
      <c r="P12" s="60"/>
      <c r="Q12" s="56"/>
      <c r="R12" s="56"/>
      <c r="S12" s="60"/>
      <c r="T12" s="56"/>
      <c r="U12" s="56"/>
      <c r="V12" s="60"/>
      <c r="W12" s="56"/>
      <c r="X12" s="56"/>
      <c r="Y12" s="60"/>
      <c r="Z12" s="56"/>
      <c r="AA12" s="56"/>
      <c r="AB12" s="60"/>
      <c r="AC12" s="56"/>
      <c r="AD12" s="56"/>
      <c r="AE12" s="60"/>
      <c r="AF12" s="56"/>
      <c r="AG12" s="56"/>
      <c r="AH12" s="60"/>
      <c r="AI12" s="56"/>
      <c r="AJ12" s="56"/>
      <c r="AK12" s="60"/>
      <c r="AL12" s="56"/>
      <c r="AM12" s="56"/>
      <c r="AN12" s="60"/>
      <c r="AO12" s="56"/>
      <c r="AP12" s="56"/>
      <c r="AQ12" s="60"/>
      <c r="AR12" s="56"/>
      <c r="AS12" s="56"/>
      <c r="AT12" s="60"/>
      <c r="AU12" s="56"/>
      <c r="AV12" s="56"/>
      <c r="AW12" s="60"/>
      <c r="AX12" s="56"/>
      <c r="AY12" s="56"/>
      <c r="AZ12" s="60"/>
      <c r="BA12" s="56"/>
      <c r="BB12" s="56"/>
      <c r="BC12" s="60"/>
      <c r="BD12" s="56"/>
      <c r="BE12" s="56"/>
      <c r="BF12" s="60"/>
      <c r="BG12" s="56"/>
      <c r="BH12" s="56"/>
      <c r="BI12" s="60"/>
      <c r="BJ12" s="56"/>
      <c r="BK12" s="56"/>
      <c r="BL12" s="60"/>
      <c r="BM12" s="60"/>
      <c r="BN12" s="60"/>
      <c r="BO12" s="60"/>
    </row>
    <row r="13" spans="1:67" ht="11.25" customHeight="1"/>
    <row r="14" spans="1:67" ht="11.25" customHeight="1">
      <c r="A14" s="40" t="s">
        <v>40</v>
      </c>
      <c r="B14" s="95"/>
      <c r="C14" s="95"/>
    </row>
    <row r="15" spans="1:67">
      <c r="A15" s="39" t="s">
        <v>35</v>
      </c>
    </row>
    <row r="17" spans="1:1">
      <c r="A17" s="100" t="s">
        <v>59</v>
      </c>
    </row>
  </sheetData>
  <sheetProtection sheet="1" objects="1" scenarios="1"/>
  <mergeCells count="29">
    <mergeCell ref="Q6:S6"/>
    <mergeCell ref="T6:V6"/>
    <mergeCell ref="B5:J5"/>
    <mergeCell ref="W6:Y6"/>
    <mergeCell ref="K5:S5"/>
    <mergeCell ref="T5:AB5"/>
    <mergeCell ref="B6:D6"/>
    <mergeCell ref="E6:G6"/>
    <mergeCell ref="H6:J6"/>
    <mergeCell ref="K6:M6"/>
    <mergeCell ref="N6:P6"/>
    <mergeCell ref="Z6:AB6"/>
    <mergeCell ref="AC5:AK5"/>
    <mergeCell ref="AL5:AT5"/>
    <mergeCell ref="AU5:BC5"/>
    <mergeCell ref="AF6:AH6"/>
    <mergeCell ref="AI6:AK6"/>
    <mergeCell ref="AL6:AN6"/>
    <mergeCell ref="AO6:AQ6"/>
    <mergeCell ref="AR6:AT6"/>
    <mergeCell ref="AU6:AW6"/>
    <mergeCell ref="AX6:AZ6"/>
    <mergeCell ref="AC6:AE6"/>
    <mergeCell ref="BM5:BO5"/>
    <mergeCell ref="BA6:BC6"/>
    <mergeCell ref="BD6:BF6"/>
    <mergeCell ref="BD5:BL5"/>
    <mergeCell ref="BG6:BI6"/>
    <mergeCell ref="BJ6:BL6"/>
  </mergeCells>
  <hyperlinks>
    <hyperlink ref="A17" r:id="rId1" xr:uid="{4FCEC231-D337-45B4-A9C9-E920654BEC62}"/>
  </hyperlinks>
  <printOptions gridLines="1"/>
  <pageMargins left="0.14000000000000001" right="0.12" top="0.28999999999999998" bottom="0.22" header="0.22" footer="0.18"/>
  <pageSetup paperSize="9" scale="2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5601">
          <objectPr defaultSize="0" autoPict="0" dde="1">
            <anchor moveWithCells="1">
              <from>
                <xdr:col>2</xdr:col>
                <xdr:colOff>638175</xdr:colOff>
                <xdr:row>14</xdr:row>
                <xdr:rowOff>0</xdr:rowOff>
              </from>
              <to>
                <xdr:col>4</xdr:col>
                <xdr:colOff>47625</xdr:colOff>
                <xdr:row>16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560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7"/>
  <sheetViews>
    <sheetView workbookViewId="0">
      <pane ySplit="7" topLeftCell="A8" activePane="bottomLeft" state="frozen"/>
      <selection pane="bottomLeft" activeCell="A2" sqref="A2"/>
    </sheetView>
  </sheetViews>
  <sheetFormatPr defaultRowHeight="11.25"/>
  <cols>
    <col min="1" max="1" width="22.83203125" customWidth="1"/>
    <col min="2" max="17" width="15.83203125" customWidth="1"/>
  </cols>
  <sheetData>
    <row r="1" spans="1:19" s="37" customFormat="1" ht="60" customHeight="1">
      <c r="A1" s="42" t="s">
        <v>5</v>
      </c>
      <c r="B1" s="42"/>
      <c r="C1" s="42"/>
      <c r="D1" s="42"/>
      <c r="E1" s="42"/>
      <c r="F1" s="42"/>
    </row>
    <row r="2" spans="1:19" s="4" customFormat="1" ht="20.100000000000001" customHeight="1">
      <c r="A2" s="21" t="str">
        <f>Contents!A2</f>
        <v>Regional internal migration estimates, provisional, Jun 2022</v>
      </c>
    </row>
    <row r="3" spans="1:19" s="30" customFormat="1" ht="12.75" customHeight="1">
      <c r="A3" s="31" t="str">
        <f>Contents!A3</f>
        <v>Released at 11.30am (Canberra time) Thu 15 December 2022</v>
      </c>
    </row>
    <row r="4" spans="1:19" s="32" customFormat="1" ht="20.100000000000001" customHeight="1">
      <c r="A4" s="36" t="s">
        <v>58</v>
      </c>
      <c r="F4" s="35"/>
    </row>
    <row r="5" spans="1:19" s="32" customFormat="1" ht="20.100000000000001" customHeight="1">
      <c r="A5" s="38"/>
      <c r="B5" s="108" t="s">
        <v>32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</row>
    <row r="6" spans="1:19" s="32" customFormat="1" ht="33.75">
      <c r="A6" s="38"/>
      <c r="B6" s="78" t="s">
        <v>11</v>
      </c>
      <c r="C6" s="78" t="s">
        <v>25</v>
      </c>
      <c r="D6" s="79" t="s">
        <v>12</v>
      </c>
      <c r="E6" s="80" t="s">
        <v>26</v>
      </c>
      <c r="F6" s="80" t="s">
        <v>13</v>
      </c>
      <c r="G6" s="80" t="s">
        <v>27</v>
      </c>
      <c r="H6" s="80" t="s">
        <v>14</v>
      </c>
      <c r="I6" s="80" t="s">
        <v>28</v>
      </c>
      <c r="J6" s="80" t="s">
        <v>15</v>
      </c>
      <c r="K6" s="80" t="s">
        <v>29</v>
      </c>
      <c r="L6" s="80" t="s">
        <v>16</v>
      </c>
      <c r="M6" s="80" t="s">
        <v>30</v>
      </c>
      <c r="N6" s="80" t="s">
        <v>17</v>
      </c>
      <c r="O6" s="80" t="s">
        <v>31</v>
      </c>
      <c r="P6" s="80" t="s">
        <v>8</v>
      </c>
      <c r="Q6" s="80" t="s">
        <v>9</v>
      </c>
    </row>
    <row r="7" spans="1:19" ht="12.75" customHeight="1">
      <c r="A7" s="81" t="s">
        <v>33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9" ht="15" customHeight="1">
      <c r="A8" s="109" t="s">
        <v>53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</row>
    <row r="9" spans="1:19">
      <c r="A9" s="62" t="s">
        <v>11</v>
      </c>
      <c r="B9" s="12" t="s">
        <v>42</v>
      </c>
      <c r="C9" s="13">
        <v>5843</v>
      </c>
      <c r="D9" s="12">
        <v>2478</v>
      </c>
      <c r="E9" s="23">
        <v>398</v>
      </c>
      <c r="F9" s="23">
        <v>1652</v>
      </c>
      <c r="G9" s="23">
        <v>1692</v>
      </c>
      <c r="H9" s="23">
        <v>533</v>
      </c>
      <c r="I9" s="23">
        <v>81</v>
      </c>
      <c r="J9" s="23">
        <v>811</v>
      </c>
      <c r="K9" s="23">
        <v>100</v>
      </c>
      <c r="L9" s="23">
        <v>183</v>
      </c>
      <c r="M9" s="23">
        <v>125</v>
      </c>
      <c r="N9" s="23">
        <v>239</v>
      </c>
      <c r="O9" s="23">
        <v>55</v>
      </c>
      <c r="P9" s="23">
        <v>915</v>
      </c>
      <c r="Q9" s="24">
        <v>15105</v>
      </c>
      <c r="S9" s="68"/>
    </row>
    <row r="10" spans="1:19">
      <c r="A10" s="62" t="s">
        <v>25</v>
      </c>
      <c r="B10" s="12">
        <v>10187</v>
      </c>
      <c r="C10" s="13" t="s">
        <v>42</v>
      </c>
      <c r="D10" s="12">
        <v>1989</v>
      </c>
      <c r="E10" s="23">
        <v>1616</v>
      </c>
      <c r="F10" s="23">
        <v>1803</v>
      </c>
      <c r="G10" s="23">
        <v>2680</v>
      </c>
      <c r="H10" s="23">
        <v>468</v>
      </c>
      <c r="I10" s="23">
        <v>130</v>
      </c>
      <c r="J10" s="23">
        <v>481</v>
      </c>
      <c r="K10" s="23">
        <v>215</v>
      </c>
      <c r="L10" s="23">
        <v>103</v>
      </c>
      <c r="M10" s="23">
        <v>146</v>
      </c>
      <c r="N10" s="23">
        <v>213</v>
      </c>
      <c r="O10" s="23">
        <v>103</v>
      </c>
      <c r="P10" s="23">
        <v>1874</v>
      </c>
      <c r="Q10" s="24">
        <v>22008</v>
      </c>
    </row>
    <row r="11" spans="1:19">
      <c r="A11" s="62" t="s">
        <v>12</v>
      </c>
      <c r="B11" s="12">
        <v>3421</v>
      </c>
      <c r="C11" s="13">
        <v>1790</v>
      </c>
      <c r="D11" s="12" t="s">
        <v>42</v>
      </c>
      <c r="E11" s="23">
        <v>5851</v>
      </c>
      <c r="F11" s="23">
        <v>1548</v>
      </c>
      <c r="G11" s="23">
        <v>1569</v>
      </c>
      <c r="H11" s="23">
        <v>1113</v>
      </c>
      <c r="I11" s="23">
        <v>173</v>
      </c>
      <c r="J11" s="23">
        <v>1188</v>
      </c>
      <c r="K11" s="23">
        <v>161</v>
      </c>
      <c r="L11" s="23">
        <v>476</v>
      </c>
      <c r="M11" s="23">
        <v>359</v>
      </c>
      <c r="N11" s="23">
        <v>310</v>
      </c>
      <c r="O11" s="23">
        <v>123</v>
      </c>
      <c r="P11" s="23">
        <v>629</v>
      </c>
      <c r="Q11" s="24">
        <v>18711</v>
      </c>
    </row>
    <row r="12" spans="1:19">
      <c r="A12" s="62" t="s">
        <v>26</v>
      </c>
      <c r="B12" s="12">
        <v>538</v>
      </c>
      <c r="C12" s="13">
        <v>1585</v>
      </c>
      <c r="D12" s="12">
        <v>8363</v>
      </c>
      <c r="E12" s="23" t="s">
        <v>42</v>
      </c>
      <c r="F12" s="23">
        <v>466</v>
      </c>
      <c r="G12" s="23">
        <v>807</v>
      </c>
      <c r="H12" s="23">
        <v>303</v>
      </c>
      <c r="I12" s="23">
        <v>217</v>
      </c>
      <c r="J12" s="23">
        <v>280</v>
      </c>
      <c r="K12" s="23">
        <v>165</v>
      </c>
      <c r="L12" s="23">
        <v>100</v>
      </c>
      <c r="M12" s="23">
        <v>166</v>
      </c>
      <c r="N12" s="23">
        <v>141</v>
      </c>
      <c r="O12" s="23">
        <v>45</v>
      </c>
      <c r="P12" s="23">
        <v>178</v>
      </c>
      <c r="Q12" s="24">
        <v>13354</v>
      </c>
    </row>
    <row r="13" spans="1:19">
      <c r="A13" s="62" t="s">
        <v>13</v>
      </c>
      <c r="B13" s="12">
        <v>3157</v>
      </c>
      <c r="C13" s="13">
        <v>2661</v>
      </c>
      <c r="D13" s="12">
        <v>2418</v>
      </c>
      <c r="E13" s="23">
        <v>834</v>
      </c>
      <c r="F13" s="23" t="s">
        <v>42</v>
      </c>
      <c r="G13" s="23">
        <v>9715</v>
      </c>
      <c r="H13" s="23">
        <v>637</v>
      </c>
      <c r="I13" s="23">
        <v>121</v>
      </c>
      <c r="J13" s="23">
        <v>582</v>
      </c>
      <c r="K13" s="23">
        <v>140</v>
      </c>
      <c r="L13" s="23">
        <v>249</v>
      </c>
      <c r="M13" s="23">
        <v>172</v>
      </c>
      <c r="N13" s="23">
        <v>475</v>
      </c>
      <c r="O13" s="23">
        <v>153</v>
      </c>
      <c r="P13" s="23">
        <v>703</v>
      </c>
      <c r="Q13" s="24">
        <v>22017</v>
      </c>
    </row>
    <row r="14" spans="1:19">
      <c r="A14" s="62" t="s">
        <v>27</v>
      </c>
      <c r="B14" s="12">
        <v>3753</v>
      </c>
      <c r="C14" s="13">
        <v>4623</v>
      </c>
      <c r="D14" s="12">
        <v>3328</v>
      </c>
      <c r="E14" s="23">
        <v>1519</v>
      </c>
      <c r="F14" s="23">
        <v>9964</v>
      </c>
      <c r="G14" s="23" t="s">
        <v>42</v>
      </c>
      <c r="H14" s="23">
        <v>655</v>
      </c>
      <c r="I14" s="23">
        <v>239</v>
      </c>
      <c r="J14" s="23">
        <v>623</v>
      </c>
      <c r="K14" s="23">
        <v>339</v>
      </c>
      <c r="L14" s="23">
        <v>249</v>
      </c>
      <c r="M14" s="23">
        <v>304</v>
      </c>
      <c r="N14" s="23">
        <v>498</v>
      </c>
      <c r="O14" s="23">
        <v>262</v>
      </c>
      <c r="P14" s="23">
        <v>611</v>
      </c>
      <c r="Q14" s="24">
        <v>26967</v>
      </c>
    </row>
    <row r="15" spans="1:19">
      <c r="A15" s="62" t="s">
        <v>14</v>
      </c>
      <c r="B15" s="12">
        <v>969</v>
      </c>
      <c r="C15" s="13">
        <v>532</v>
      </c>
      <c r="D15" s="12">
        <v>968</v>
      </c>
      <c r="E15" s="23">
        <v>394</v>
      </c>
      <c r="F15" s="23">
        <v>463</v>
      </c>
      <c r="G15" s="23">
        <v>464</v>
      </c>
      <c r="H15" s="23" t="s">
        <v>42</v>
      </c>
      <c r="I15" s="23">
        <v>1999</v>
      </c>
      <c r="J15" s="23">
        <v>305</v>
      </c>
      <c r="K15" s="23">
        <v>64</v>
      </c>
      <c r="L15" s="23">
        <v>72</v>
      </c>
      <c r="M15" s="23">
        <v>55</v>
      </c>
      <c r="N15" s="23">
        <v>262</v>
      </c>
      <c r="O15" s="23">
        <v>182</v>
      </c>
      <c r="P15" s="23">
        <v>209</v>
      </c>
      <c r="Q15" s="24">
        <v>6938</v>
      </c>
    </row>
    <row r="16" spans="1:19">
      <c r="A16" s="62" t="s">
        <v>28</v>
      </c>
      <c r="B16" s="12">
        <v>115</v>
      </c>
      <c r="C16" s="13">
        <v>226</v>
      </c>
      <c r="D16" s="12">
        <v>182</v>
      </c>
      <c r="E16" s="23">
        <v>316</v>
      </c>
      <c r="F16" s="23">
        <v>118</v>
      </c>
      <c r="G16" s="23">
        <v>235</v>
      </c>
      <c r="H16" s="23">
        <v>2358</v>
      </c>
      <c r="I16" s="23" t="s">
        <v>42</v>
      </c>
      <c r="J16" s="23">
        <v>94</v>
      </c>
      <c r="K16" s="23">
        <v>79</v>
      </c>
      <c r="L16" s="23">
        <v>14</v>
      </c>
      <c r="M16" s="23">
        <v>38</v>
      </c>
      <c r="N16" s="23">
        <v>65</v>
      </c>
      <c r="O16" s="23">
        <v>81</v>
      </c>
      <c r="P16" s="23">
        <v>29</v>
      </c>
      <c r="Q16" s="24">
        <v>3950</v>
      </c>
    </row>
    <row r="17" spans="1:19">
      <c r="A17" s="62" t="s">
        <v>15</v>
      </c>
      <c r="B17" s="12">
        <v>1510</v>
      </c>
      <c r="C17" s="13">
        <v>806</v>
      </c>
      <c r="D17" s="12">
        <v>1649</v>
      </c>
      <c r="E17" s="23">
        <v>311</v>
      </c>
      <c r="F17" s="23">
        <v>679</v>
      </c>
      <c r="G17" s="23">
        <v>869</v>
      </c>
      <c r="H17" s="23">
        <v>384</v>
      </c>
      <c r="I17" s="23">
        <v>78</v>
      </c>
      <c r="J17" s="23" t="s">
        <v>42</v>
      </c>
      <c r="K17" s="23">
        <v>3969</v>
      </c>
      <c r="L17" s="23">
        <v>152</v>
      </c>
      <c r="M17" s="23">
        <v>147</v>
      </c>
      <c r="N17" s="23">
        <v>291</v>
      </c>
      <c r="O17" s="23">
        <v>93</v>
      </c>
      <c r="P17" s="23">
        <v>209</v>
      </c>
      <c r="Q17" s="24">
        <v>11147</v>
      </c>
    </row>
    <row r="18" spans="1:19" ht="11.25" customHeight="1">
      <c r="A18" s="63" t="s">
        <v>29</v>
      </c>
      <c r="B18" s="23">
        <v>152</v>
      </c>
      <c r="C18" s="23">
        <v>245</v>
      </c>
      <c r="D18" s="12">
        <v>233</v>
      </c>
      <c r="E18" s="23">
        <v>159</v>
      </c>
      <c r="F18" s="23">
        <v>162</v>
      </c>
      <c r="G18" s="23">
        <v>339</v>
      </c>
      <c r="H18" s="23">
        <v>69</v>
      </c>
      <c r="I18" s="23">
        <v>94</v>
      </c>
      <c r="J18" s="23">
        <v>3801</v>
      </c>
      <c r="K18" s="23" t="s">
        <v>42</v>
      </c>
      <c r="L18" s="23">
        <v>33</v>
      </c>
      <c r="M18" s="23">
        <v>52</v>
      </c>
      <c r="N18" s="23">
        <v>106</v>
      </c>
      <c r="O18" s="23">
        <v>75</v>
      </c>
      <c r="P18" s="23">
        <v>25</v>
      </c>
      <c r="Q18" s="24">
        <v>5545</v>
      </c>
    </row>
    <row r="19" spans="1:19" ht="11.25" customHeight="1">
      <c r="A19" s="63" t="s">
        <v>16</v>
      </c>
      <c r="B19" s="23">
        <v>202</v>
      </c>
      <c r="C19" s="23">
        <v>136</v>
      </c>
      <c r="D19" s="12">
        <v>280</v>
      </c>
      <c r="E19" s="23">
        <v>88</v>
      </c>
      <c r="F19" s="23">
        <v>182</v>
      </c>
      <c r="G19" s="23">
        <v>183</v>
      </c>
      <c r="H19" s="23">
        <v>57</v>
      </c>
      <c r="I19" s="23">
        <v>12</v>
      </c>
      <c r="J19" s="23">
        <v>71</v>
      </c>
      <c r="K19" s="23">
        <v>30</v>
      </c>
      <c r="L19" s="23" t="s">
        <v>42</v>
      </c>
      <c r="M19" s="23">
        <v>576</v>
      </c>
      <c r="N19" s="23">
        <v>16</v>
      </c>
      <c r="O19" s="23">
        <v>11</v>
      </c>
      <c r="P19" s="23">
        <v>56</v>
      </c>
      <c r="Q19" s="24">
        <v>1900</v>
      </c>
    </row>
    <row r="20" spans="1:19" ht="11.25" customHeight="1">
      <c r="A20" s="63" t="s">
        <v>30</v>
      </c>
      <c r="B20" s="23">
        <v>240</v>
      </c>
      <c r="C20" s="23">
        <v>314</v>
      </c>
      <c r="D20" s="12">
        <v>380</v>
      </c>
      <c r="E20" s="23">
        <v>198</v>
      </c>
      <c r="F20" s="23">
        <v>257</v>
      </c>
      <c r="G20" s="23">
        <v>356</v>
      </c>
      <c r="H20" s="23">
        <v>79</v>
      </c>
      <c r="I20" s="23">
        <v>51</v>
      </c>
      <c r="J20" s="23">
        <v>90</v>
      </c>
      <c r="K20" s="23">
        <v>65</v>
      </c>
      <c r="L20" s="23">
        <v>665</v>
      </c>
      <c r="M20" s="23" t="s">
        <v>42</v>
      </c>
      <c r="N20" s="23">
        <v>37</v>
      </c>
      <c r="O20" s="23">
        <v>27</v>
      </c>
      <c r="P20" s="23">
        <v>51</v>
      </c>
      <c r="Q20" s="24">
        <v>2810</v>
      </c>
    </row>
    <row r="21" spans="1:19" ht="11.25" customHeight="1">
      <c r="A21" s="63" t="s">
        <v>17</v>
      </c>
      <c r="B21" s="23">
        <v>226</v>
      </c>
      <c r="C21" s="23">
        <v>254</v>
      </c>
      <c r="D21" s="12">
        <v>283</v>
      </c>
      <c r="E21" s="23">
        <v>245</v>
      </c>
      <c r="F21" s="23">
        <v>247</v>
      </c>
      <c r="G21" s="23">
        <v>351</v>
      </c>
      <c r="H21" s="23">
        <v>173</v>
      </c>
      <c r="I21" s="23">
        <v>48</v>
      </c>
      <c r="J21" s="23">
        <v>170</v>
      </c>
      <c r="K21" s="23">
        <v>127</v>
      </c>
      <c r="L21" s="23">
        <v>15</v>
      </c>
      <c r="M21" s="23">
        <v>11</v>
      </c>
      <c r="N21" s="23" t="s">
        <v>42</v>
      </c>
      <c r="O21" s="23">
        <v>410</v>
      </c>
      <c r="P21" s="23">
        <v>58</v>
      </c>
      <c r="Q21" s="24">
        <v>2618</v>
      </c>
    </row>
    <row r="22" spans="1:19" ht="11.25" customHeight="1">
      <c r="A22" s="63" t="s">
        <v>31</v>
      </c>
      <c r="B22" s="23">
        <v>67</v>
      </c>
      <c r="C22" s="23">
        <v>211</v>
      </c>
      <c r="D22" s="12">
        <v>95</v>
      </c>
      <c r="E22" s="23">
        <v>96</v>
      </c>
      <c r="F22" s="23">
        <v>100</v>
      </c>
      <c r="G22" s="23">
        <v>229</v>
      </c>
      <c r="H22" s="23">
        <v>119</v>
      </c>
      <c r="I22" s="23">
        <v>70</v>
      </c>
      <c r="J22" s="23">
        <v>71</v>
      </c>
      <c r="K22" s="23">
        <v>74</v>
      </c>
      <c r="L22" s="23">
        <v>8</v>
      </c>
      <c r="M22" s="23">
        <v>14</v>
      </c>
      <c r="N22" s="23">
        <v>289</v>
      </c>
      <c r="O22" s="23" t="s">
        <v>42</v>
      </c>
      <c r="P22" s="23">
        <v>16</v>
      </c>
      <c r="Q22" s="24">
        <v>1459</v>
      </c>
    </row>
    <row r="23" spans="1:19" ht="11.25" customHeight="1">
      <c r="A23" s="64" t="s">
        <v>8</v>
      </c>
      <c r="B23" s="23">
        <v>1243</v>
      </c>
      <c r="C23" s="23">
        <v>1554</v>
      </c>
      <c r="D23" s="12">
        <v>593</v>
      </c>
      <c r="E23" s="23">
        <v>151</v>
      </c>
      <c r="F23" s="23">
        <v>413</v>
      </c>
      <c r="G23" s="23">
        <v>370</v>
      </c>
      <c r="H23" s="23">
        <v>174</v>
      </c>
      <c r="I23" s="23">
        <v>21</v>
      </c>
      <c r="J23" s="23">
        <v>211</v>
      </c>
      <c r="K23" s="23">
        <v>11</v>
      </c>
      <c r="L23" s="23">
        <v>41</v>
      </c>
      <c r="M23" s="23">
        <v>29</v>
      </c>
      <c r="N23" s="23">
        <v>102</v>
      </c>
      <c r="O23" s="23">
        <v>13</v>
      </c>
      <c r="P23" s="23" t="s">
        <v>42</v>
      </c>
      <c r="Q23" s="24">
        <v>4926</v>
      </c>
    </row>
    <row r="24" spans="1:19" ht="11.25" customHeight="1">
      <c r="A24" s="65" t="s">
        <v>10</v>
      </c>
      <c r="B24" s="24">
        <v>25780</v>
      </c>
      <c r="C24" s="24">
        <v>20780</v>
      </c>
      <c r="D24" s="96">
        <v>23239</v>
      </c>
      <c r="E24" s="24">
        <v>12176</v>
      </c>
      <c r="F24" s="24">
        <v>18054</v>
      </c>
      <c r="G24" s="24">
        <v>19859</v>
      </c>
      <c r="H24" s="24">
        <v>7122</v>
      </c>
      <c r="I24" s="24">
        <v>3334</v>
      </c>
      <c r="J24" s="24">
        <v>8778</v>
      </c>
      <c r="K24" s="24">
        <v>5539</v>
      </c>
      <c r="L24" s="24">
        <v>2360</v>
      </c>
      <c r="M24" s="24">
        <v>2194</v>
      </c>
      <c r="N24" s="24">
        <v>3044</v>
      </c>
      <c r="O24" s="24">
        <v>1633</v>
      </c>
      <c r="P24" s="24">
        <v>5563</v>
      </c>
      <c r="Q24" s="24">
        <v>159455</v>
      </c>
      <c r="R24" s="68"/>
    </row>
    <row r="25" spans="1:19" ht="11.25" customHeight="1">
      <c r="A25" s="66" t="s">
        <v>34</v>
      </c>
      <c r="B25" s="97">
        <v>-10675</v>
      </c>
      <c r="C25" s="97">
        <v>1228</v>
      </c>
      <c r="D25" s="98">
        <v>-4528</v>
      </c>
      <c r="E25" s="97">
        <v>1178</v>
      </c>
      <c r="F25" s="97">
        <v>3963</v>
      </c>
      <c r="G25" s="97">
        <v>7108</v>
      </c>
      <c r="H25" s="97">
        <v>-184</v>
      </c>
      <c r="I25" s="97">
        <v>616</v>
      </c>
      <c r="J25" s="97">
        <v>2369</v>
      </c>
      <c r="K25" s="97">
        <v>6</v>
      </c>
      <c r="L25" s="97">
        <v>-460</v>
      </c>
      <c r="M25" s="97">
        <v>616</v>
      </c>
      <c r="N25" s="97">
        <v>-426</v>
      </c>
      <c r="O25" s="97">
        <v>-174</v>
      </c>
      <c r="P25" s="97">
        <v>-637</v>
      </c>
      <c r="Q25" s="99" t="s">
        <v>42</v>
      </c>
      <c r="S25" s="68"/>
    </row>
    <row r="26" spans="1:19" ht="15" customHeight="1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9" ht="11.25" customHeight="1">
      <c r="A27" s="64" t="s">
        <v>11</v>
      </c>
      <c r="B27" s="12" t="s">
        <v>42</v>
      </c>
      <c r="C27" s="13">
        <v>6651</v>
      </c>
      <c r="D27" s="12">
        <v>3252</v>
      </c>
      <c r="E27" s="23">
        <v>551</v>
      </c>
      <c r="F27" s="23">
        <v>1624</v>
      </c>
      <c r="G27" s="23">
        <v>1793</v>
      </c>
      <c r="H27" s="23">
        <v>784</v>
      </c>
      <c r="I27" s="23">
        <v>85</v>
      </c>
      <c r="J27" s="23">
        <v>907</v>
      </c>
      <c r="K27" s="23">
        <v>91</v>
      </c>
      <c r="L27" s="23">
        <v>210</v>
      </c>
      <c r="M27" s="23">
        <v>155</v>
      </c>
      <c r="N27" s="23">
        <v>220</v>
      </c>
      <c r="O27" s="23">
        <v>47</v>
      </c>
      <c r="P27" s="23">
        <v>871</v>
      </c>
      <c r="Q27" s="24">
        <v>17241</v>
      </c>
    </row>
    <row r="28" spans="1:19" ht="11.25" customHeight="1">
      <c r="A28" s="64" t="s">
        <v>25</v>
      </c>
      <c r="B28" s="12">
        <v>10175</v>
      </c>
      <c r="C28" s="13" t="s">
        <v>42</v>
      </c>
      <c r="D28" s="12">
        <v>1881</v>
      </c>
      <c r="E28" s="23">
        <v>1571</v>
      </c>
      <c r="F28" s="23">
        <v>1736</v>
      </c>
      <c r="G28" s="23">
        <v>3008</v>
      </c>
      <c r="H28" s="23">
        <v>358</v>
      </c>
      <c r="I28" s="23">
        <v>154</v>
      </c>
      <c r="J28" s="23">
        <v>517</v>
      </c>
      <c r="K28" s="23">
        <v>200</v>
      </c>
      <c r="L28" s="23">
        <v>122</v>
      </c>
      <c r="M28" s="23">
        <v>195</v>
      </c>
      <c r="N28" s="23">
        <v>260</v>
      </c>
      <c r="O28" s="23">
        <v>94</v>
      </c>
      <c r="P28" s="23">
        <v>1692</v>
      </c>
      <c r="Q28" s="24">
        <v>21963</v>
      </c>
    </row>
    <row r="29" spans="1:19" ht="11.25" customHeight="1">
      <c r="A29" s="64" t="s">
        <v>12</v>
      </c>
      <c r="B29" s="12">
        <v>3211</v>
      </c>
      <c r="C29" s="13">
        <v>1905</v>
      </c>
      <c r="D29" s="12" t="s">
        <v>42</v>
      </c>
      <c r="E29" s="23">
        <v>5561</v>
      </c>
      <c r="F29" s="23">
        <v>1607</v>
      </c>
      <c r="G29" s="23">
        <v>1576</v>
      </c>
      <c r="H29" s="23">
        <v>1080</v>
      </c>
      <c r="I29" s="23">
        <v>131</v>
      </c>
      <c r="J29" s="23">
        <v>1174</v>
      </c>
      <c r="K29" s="23">
        <v>144</v>
      </c>
      <c r="L29" s="23">
        <v>480</v>
      </c>
      <c r="M29" s="23">
        <v>349</v>
      </c>
      <c r="N29" s="23">
        <v>378</v>
      </c>
      <c r="O29" s="23">
        <v>114</v>
      </c>
      <c r="P29" s="23">
        <v>688</v>
      </c>
      <c r="Q29" s="24">
        <v>18398</v>
      </c>
    </row>
    <row r="30" spans="1:19" ht="11.25" customHeight="1">
      <c r="A30" s="64" t="s">
        <v>26</v>
      </c>
      <c r="B30" s="12">
        <v>502</v>
      </c>
      <c r="C30" s="13">
        <v>1653</v>
      </c>
      <c r="D30" s="12">
        <v>8198</v>
      </c>
      <c r="E30" s="23" t="s">
        <v>42</v>
      </c>
      <c r="F30" s="23">
        <v>415</v>
      </c>
      <c r="G30" s="23">
        <v>870</v>
      </c>
      <c r="H30" s="23">
        <v>291</v>
      </c>
      <c r="I30" s="23">
        <v>233</v>
      </c>
      <c r="J30" s="23">
        <v>199</v>
      </c>
      <c r="K30" s="23">
        <v>129</v>
      </c>
      <c r="L30" s="23">
        <v>108</v>
      </c>
      <c r="M30" s="23">
        <v>124</v>
      </c>
      <c r="N30" s="23">
        <v>126</v>
      </c>
      <c r="O30" s="23">
        <v>64</v>
      </c>
      <c r="P30" s="23">
        <v>157</v>
      </c>
      <c r="Q30" s="24">
        <v>13069</v>
      </c>
    </row>
    <row r="31" spans="1:19" ht="11.25" customHeight="1">
      <c r="A31" s="64" t="s">
        <v>13</v>
      </c>
      <c r="B31" s="12">
        <v>2789</v>
      </c>
      <c r="C31" s="13">
        <v>2536</v>
      </c>
      <c r="D31" s="12">
        <v>2362</v>
      </c>
      <c r="E31" s="23">
        <v>689</v>
      </c>
      <c r="F31" s="23" t="s">
        <v>42</v>
      </c>
      <c r="G31" s="23">
        <v>9778</v>
      </c>
      <c r="H31" s="23">
        <v>466</v>
      </c>
      <c r="I31" s="23">
        <v>130</v>
      </c>
      <c r="J31" s="23">
        <v>575</v>
      </c>
      <c r="K31" s="23">
        <v>130</v>
      </c>
      <c r="L31" s="23">
        <v>211</v>
      </c>
      <c r="M31" s="23">
        <v>232</v>
      </c>
      <c r="N31" s="23">
        <v>387</v>
      </c>
      <c r="O31" s="23">
        <v>136</v>
      </c>
      <c r="P31" s="23">
        <v>570</v>
      </c>
      <c r="Q31" s="24">
        <v>20991</v>
      </c>
    </row>
    <row r="32" spans="1:19" ht="11.25" customHeight="1">
      <c r="A32" s="64" t="s">
        <v>27</v>
      </c>
      <c r="B32" s="12">
        <v>3328</v>
      </c>
      <c r="C32" s="13">
        <v>4344</v>
      </c>
      <c r="D32" s="12">
        <v>2802</v>
      </c>
      <c r="E32" s="23">
        <v>1502</v>
      </c>
      <c r="F32" s="23">
        <v>9863</v>
      </c>
      <c r="G32" s="23" t="s">
        <v>42</v>
      </c>
      <c r="H32" s="23">
        <v>636</v>
      </c>
      <c r="I32" s="23">
        <v>231</v>
      </c>
      <c r="J32" s="23">
        <v>610</v>
      </c>
      <c r="K32" s="23">
        <v>338</v>
      </c>
      <c r="L32" s="23">
        <v>228</v>
      </c>
      <c r="M32" s="23">
        <v>272</v>
      </c>
      <c r="N32" s="23">
        <v>441</v>
      </c>
      <c r="O32" s="23">
        <v>266</v>
      </c>
      <c r="P32" s="23">
        <v>501</v>
      </c>
      <c r="Q32" s="24">
        <v>25362</v>
      </c>
    </row>
    <row r="33" spans="1:17" ht="11.25" customHeight="1">
      <c r="A33" s="64" t="s">
        <v>14</v>
      </c>
      <c r="B33" s="12">
        <v>767</v>
      </c>
      <c r="C33" s="13">
        <v>484</v>
      </c>
      <c r="D33" s="12">
        <v>851</v>
      </c>
      <c r="E33" s="23">
        <v>383</v>
      </c>
      <c r="F33" s="23">
        <v>403</v>
      </c>
      <c r="G33" s="23">
        <v>505</v>
      </c>
      <c r="H33" s="23" t="s">
        <v>42</v>
      </c>
      <c r="I33" s="23">
        <v>2060</v>
      </c>
      <c r="J33" s="23">
        <v>268</v>
      </c>
      <c r="K33" s="23">
        <v>62</v>
      </c>
      <c r="L33" s="23">
        <v>99</v>
      </c>
      <c r="M33" s="23">
        <v>53</v>
      </c>
      <c r="N33" s="23">
        <v>238</v>
      </c>
      <c r="O33" s="23">
        <v>148</v>
      </c>
      <c r="P33" s="23">
        <v>197</v>
      </c>
      <c r="Q33" s="24">
        <v>6518</v>
      </c>
    </row>
    <row r="34" spans="1:17" ht="11.25" customHeight="1">
      <c r="A34" s="64" t="s">
        <v>28</v>
      </c>
      <c r="B34" s="12">
        <v>112</v>
      </c>
      <c r="C34" s="13">
        <v>228</v>
      </c>
      <c r="D34" s="12">
        <v>191</v>
      </c>
      <c r="E34" s="23">
        <v>280</v>
      </c>
      <c r="F34" s="23">
        <v>87</v>
      </c>
      <c r="G34" s="23">
        <v>234</v>
      </c>
      <c r="H34" s="23">
        <v>2383</v>
      </c>
      <c r="I34" s="23" t="s">
        <v>42</v>
      </c>
      <c r="J34" s="23">
        <v>71</v>
      </c>
      <c r="K34" s="23">
        <v>116</v>
      </c>
      <c r="L34" s="23">
        <v>10</v>
      </c>
      <c r="M34" s="23">
        <v>38</v>
      </c>
      <c r="N34" s="23">
        <v>62</v>
      </c>
      <c r="O34" s="23">
        <v>121</v>
      </c>
      <c r="P34" s="23">
        <v>21</v>
      </c>
      <c r="Q34" s="24">
        <v>3954</v>
      </c>
    </row>
    <row r="35" spans="1:17" ht="11.25" customHeight="1">
      <c r="A35" s="64" t="s">
        <v>15</v>
      </c>
      <c r="B35" s="12">
        <v>1257</v>
      </c>
      <c r="C35" s="13">
        <v>673</v>
      </c>
      <c r="D35" s="12">
        <v>1390</v>
      </c>
      <c r="E35" s="23">
        <v>405</v>
      </c>
      <c r="F35" s="23">
        <v>647</v>
      </c>
      <c r="G35" s="23">
        <v>844</v>
      </c>
      <c r="H35" s="23">
        <v>350</v>
      </c>
      <c r="I35" s="23">
        <v>121</v>
      </c>
      <c r="J35" s="23" t="s">
        <v>42</v>
      </c>
      <c r="K35" s="23">
        <v>3801</v>
      </c>
      <c r="L35" s="23">
        <v>140</v>
      </c>
      <c r="M35" s="23">
        <v>156</v>
      </c>
      <c r="N35" s="23">
        <v>315</v>
      </c>
      <c r="O35" s="23">
        <v>66</v>
      </c>
      <c r="P35" s="23">
        <v>247</v>
      </c>
      <c r="Q35" s="24">
        <v>10412</v>
      </c>
    </row>
    <row r="36" spans="1:17" ht="11.25" customHeight="1">
      <c r="A36" s="64" t="s">
        <v>29</v>
      </c>
      <c r="B36" s="23">
        <v>176</v>
      </c>
      <c r="C36" s="23">
        <v>231</v>
      </c>
      <c r="D36" s="12">
        <v>136</v>
      </c>
      <c r="E36" s="23">
        <v>159</v>
      </c>
      <c r="F36" s="23">
        <v>149</v>
      </c>
      <c r="G36" s="23">
        <v>370</v>
      </c>
      <c r="H36" s="23">
        <v>96</v>
      </c>
      <c r="I36" s="23">
        <v>104</v>
      </c>
      <c r="J36" s="23">
        <v>3661</v>
      </c>
      <c r="K36" s="23" t="s">
        <v>42</v>
      </c>
      <c r="L36" s="23">
        <v>34</v>
      </c>
      <c r="M36" s="23">
        <v>62</v>
      </c>
      <c r="N36" s="23">
        <v>97</v>
      </c>
      <c r="O36" s="23">
        <v>72</v>
      </c>
      <c r="P36" s="23">
        <v>25</v>
      </c>
      <c r="Q36" s="24">
        <v>5372</v>
      </c>
    </row>
    <row r="37" spans="1:17" ht="11.25" customHeight="1">
      <c r="A37" s="64" t="s">
        <v>16</v>
      </c>
      <c r="B37" s="23">
        <v>174</v>
      </c>
      <c r="C37" s="23">
        <v>149</v>
      </c>
      <c r="D37" s="12">
        <v>300</v>
      </c>
      <c r="E37" s="23">
        <v>98</v>
      </c>
      <c r="F37" s="23">
        <v>163</v>
      </c>
      <c r="G37" s="23">
        <v>181</v>
      </c>
      <c r="H37" s="23">
        <v>54</v>
      </c>
      <c r="I37" s="23">
        <v>9</v>
      </c>
      <c r="J37" s="23">
        <v>76</v>
      </c>
      <c r="K37" s="23">
        <v>38</v>
      </c>
      <c r="L37" s="23" t="s">
        <v>42</v>
      </c>
      <c r="M37" s="23">
        <v>437</v>
      </c>
      <c r="N37" s="23">
        <v>29</v>
      </c>
      <c r="O37" s="23">
        <v>11</v>
      </c>
      <c r="P37" s="23">
        <v>46</v>
      </c>
      <c r="Q37" s="24">
        <v>1765</v>
      </c>
    </row>
    <row r="38" spans="1:17" ht="11.25" customHeight="1">
      <c r="A38" s="64" t="s">
        <v>30</v>
      </c>
      <c r="B38" s="23">
        <v>236</v>
      </c>
      <c r="C38" s="23">
        <v>265</v>
      </c>
      <c r="D38" s="12">
        <v>327</v>
      </c>
      <c r="E38" s="23">
        <v>168</v>
      </c>
      <c r="F38" s="23">
        <v>254</v>
      </c>
      <c r="G38" s="23">
        <v>305</v>
      </c>
      <c r="H38" s="23">
        <v>61</v>
      </c>
      <c r="I38" s="23">
        <v>35</v>
      </c>
      <c r="J38" s="23">
        <v>102</v>
      </c>
      <c r="K38" s="23">
        <v>61</v>
      </c>
      <c r="L38" s="23">
        <v>566</v>
      </c>
      <c r="M38" s="23" t="s">
        <v>42</v>
      </c>
      <c r="N38" s="23">
        <v>13</v>
      </c>
      <c r="O38" s="23">
        <v>9</v>
      </c>
      <c r="P38" s="23">
        <v>36</v>
      </c>
      <c r="Q38" s="24">
        <v>2438</v>
      </c>
    </row>
    <row r="39" spans="1:17" ht="11.25" customHeight="1">
      <c r="A39" s="64" t="s">
        <v>17</v>
      </c>
      <c r="B39" s="23">
        <v>190</v>
      </c>
      <c r="C39" s="23">
        <v>243</v>
      </c>
      <c r="D39" s="12">
        <v>317</v>
      </c>
      <c r="E39" s="23">
        <v>224</v>
      </c>
      <c r="F39" s="23">
        <v>200</v>
      </c>
      <c r="G39" s="23">
        <v>334</v>
      </c>
      <c r="H39" s="23">
        <v>167</v>
      </c>
      <c r="I39" s="23">
        <v>68</v>
      </c>
      <c r="J39" s="23">
        <v>207</v>
      </c>
      <c r="K39" s="23">
        <v>95</v>
      </c>
      <c r="L39" s="23">
        <v>14</v>
      </c>
      <c r="M39" s="23">
        <v>11</v>
      </c>
      <c r="N39" s="23" t="s">
        <v>42</v>
      </c>
      <c r="O39" s="23">
        <v>410</v>
      </c>
      <c r="P39" s="23">
        <v>50</v>
      </c>
      <c r="Q39" s="24">
        <v>2530</v>
      </c>
    </row>
    <row r="40" spans="1:17" ht="11.25" customHeight="1">
      <c r="A40" s="64" t="s">
        <v>31</v>
      </c>
      <c r="B40" s="23">
        <v>59</v>
      </c>
      <c r="C40" s="23">
        <v>142</v>
      </c>
      <c r="D40" s="12">
        <v>133</v>
      </c>
      <c r="E40" s="23">
        <v>74</v>
      </c>
      <c r="F40" s="23">
        <v>71</v>
      </c>
      <c r="G40" s="23">
        <v>189</v>
      </c>
      <c r="H40" s="23">
        <v>98</v>
      </c>
      <c r="I40" s="23">
        <v>55</v>
      </c>
      <c r="J40" s="23">
        <v>31</v>
      </c>
      <c r="K40" s="23">
        <v>93</v>
      </c>
      <c r="L40" s="23">
        <v>7</v>
      </c>
      <c r="M40" s="23">
        <v>4</v>
      </c>
      <c r="N40" s="23">
        <v>331</v>
      </c>
      <c r="O40" s="23" t="s">
        <v>42</v>
      </c>
      <c r="P40" s="23">
        <v>16</v>
      </c>
      <c r="Q40" s="24">
        <v>1303</v>
      </c>
    </row>
    <row r="41" spans="1:17" ht="11.25" customHeight="1">
      <c r="A41" s="64" t="s">
        <v>8</v>
      </c>
      <c r="B41" s="23">
        <v>1045</v>
      </c>
      <c r="C41" s="23">
        <v>1534</v>
      </c>
      <c r="D41" s="12">
        <v>508</v>
      </c>
      <c r="E41" s="23">
        <v>110</v>
      </c>
      <c r="F41" s="23">
        <v>356</v>
      </c>
      <c r="G41" s="23">
        <v>303</v>
      </c>
      <c r="H41" s="23">
        <v>148</v>
      </c>
      <c r="I41" s="23">
        <v>21</v>
      </c>
      <c r="J41" s="23">
        <v>159</v>
      </c>
      <c r="K41" s="23">
        <v>36</v>
      </c>
      <c r="L41" s="23">
        <v>34</v>
      </c>
      <c r="M41" s="23">
        <v>20</v>
      </c>
      <c r="N41" s="23">
        <v>84</v>
      </c>
      <c r="O41" s="23">
        <v>40</v>
      </c>
      <c r="P41" s="23" t="s">
        <v>42</v>
      </c>
      <c r="Q41" s="24">
        <v>4398</v>
      </c>
    </row>
    <row r="42" spans="1:17" ht="11.25" customHeight="1">
      <c r="A42" s="65" t="s">
        <v>10</v>
      </c>
      <c r="B42" s="24">
        <v>24021</v>
      </c>
      <c r="C42" s="24">
        <v>21038</v>
      </c>
      <c r="D42" s="96">
        <v>22648</v>
      </c>
      <c r="E42" s="24">
        <v>11775</v>
      </c>
      <c r="F42" s="24">
        <v>17575</v>
      </c>
      <c r="G42" s="24">
        <v>20290</v>
      </c>
      <c r="H42" s="24">
        <v>6972</v>
      </c>
      <c r="I42" s="24">
        <v>3437</v>
      </c>
      <c r="J42" s="24">
        <v>8557</v>
      </c>
      <c r="K42" s="24">
        <v>5334</v>
      </c>
      <c r="L42" s="24">
        <v>2263</v>
      </c>
      <c r="M42" s="24">
        <v>2108</v>
      </c>
      <c r="N42" s="24">
        <v>2981</v>
      </c>
      <c r="O42" s="24">
        <v>1598</v>
      </c>
      <c r="P42" s="24">
        <v>5117</v>
      </c>
      <c r="Q42" s="24">
        <v>155714</v>
      </c>
    </row>
    <row r="43" spans="1:17" ht="11.25" customHeight="1">
      <c r="A43" s="67" t="s">
        <v>34</v>
      </c>
      <c r="B43" s="97">
        <v>-6780</v>
      </c>
      <c r="C43" s="97">
        <v>925</v>
      </c>
      <c r="D43" s="98">
        <v>-4250</v>
      </c>
      <c r="E43" s="97">
        <v>1294</v>
      </c>
      <c r="F43" s="97">
        <v>3416</v>
      </c>
      <c r="G43" s="97">
        <v>5072</v>
      </c>
      <c r="H43" s="97">
        <v>-454</v>
      </c>
      <c r="I43" s="97">
        <v>517</v>
      </c>
      <c r="J43" s="97">
        <v>1855</v>
      </c>
      <c r="K43" s="97">
        <v>38</v>
      </c>
      <c r="L43" s="97">
        <v>-498</v>
      </c>
      <c r="M43" s="97">
        <v>330</v>
      </c>
      <c r="N43" s="97">
        <v>-451</v>
      </c>
      <c r="O43" s="97">
        <v>-295</v>
      </c>
      <c r="P43" s="97">
        <v>-719</v>
      </c>
      <c r="Q43" s="99" t="s">
        <v>42</v>
      </c>
    </row>
    <row r="44" spans="1:17" ht="11.25" customHeight="1">
      <c r="A44" s="53"/>
      <c r="B44" s="13"/>
      <c r="C44" s="13"/>
      <c r="D44" s="1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4"/>
    </row>
    <row r="45" spans="1:17" ht="11.25" customHeight="1">
      <c r="A45" s="53" t="s">
        <v>60</v>
      </c>
      <c r="B45" s="13"/>
      <c r="C45" s="13"/>
      <c r="D45" s="1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4"/>
    </row>
    <row r="46" spans="1:17" ht="11.25" customHeight="1"/>
    <row r="47" spans="1:17" ht="11.25" customHeight="1">
      <c r="A47" s="100" t="s">
        <v>59</v>
      </c>
      <c r="B47" s="95"/>
    </row>
  </sheetData>
  <sheetProtection sheet="1" objects="1" scenarios="1"/>
  <mergeCells count="3">
    <mergeCell ref="B5:Q5"/>
    <mergeCell ref="A8:Q8"/>
    <mergeCell ref="A26:Q26"/>
  </mergeCells>
  <hyperlinks>
    <hyperlink ref="A47" r:id="rId1" xr:uid="{1F27064D-5041-4686-B68D-4BE47BB9A944}"/>
  </hyperlinks>
  <printOptions gridLines="1"/>
  <pageMargins left="0.14000000000000001" right="0.12" top="0.28999999999999998" bottom="0.22" header="0.22" footer="0.18"/>
  <pageSetup paperSize="9" scale="62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4577">
          <objectPr defaultSize="0" autoPict="0" dde="1">
            <anchor moveWithCells="1">
              <from>
                <xdr:col>2</xdr:col>
                <xdr:colOff>638175</xdr:colOff>
                <xdr:row>47</xdr:row>
                <xdr:rowOff>0</xdr:rowOff>
              </from>
              <to>
                <xdr:col>3</xdr:col>
                <xdr:colOff>400050</xdr:colOff>
                <xdr:row>50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457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4"/>
  <sheetViews>
    <sheetView workbookViewId="0">
      <selection activeCell="A2" sqref="A2"/>
    </sheetView>
  </sheetViews>
  <sheetFormatPr defaultRowHeight="11.25"/>
  <cols>
    <col min="1" max="1" width="15.83203125" customWidth="1"/>
    <col min="2" max="28" width="11.83203125" customWidth="1"/>
  </cols>
  <sheetData>
    <row r="1" spans="1:28" s="37" customFormat="1" ht="60" customHeight="1">
      <c r="A1" s="42" t="s">
        <v>5</v>
      </c>
      <c r="B1" s="42"/>
      <c r="C1" s="42"/>
      <c r="D1" s="42"/>
      <c r="E1" s="42"/>
      <c r="F1" s="42"/>
    </row>
    <row r="2" spans="1:28" ht="20.100000000000001" customHeight="1">
      <c r="A2" s="11" t="str">
        <f>Contents!A2</f>
        <v>Regional internal migration estimates, provisional, Jun 2022</v>
      </c>
    </row>
    <row r="3" spans="1:28" ht="12.75" customHeight="1">
      <c r="A3" s="82" t="str">
        <f>Contents!A3</f>
        <v>Released at 11.30am (Canberra time) Thu 15 December 2022</v>
      </c>
    </row>
    <row r="4" spans="1:28" s="83" customFormat="1" ht="20.100000000000001" customHeight="1">
      <c r="A4" s="1" t="s">
        <v>51</v>
      </c>
      <c r="F4" s="84"/>
      <c r="G4" s="85"/>
    </row>
    <row r="5" spans="1:28" s="83" customFormat="1" ht="20.100000000000001" customHeight="1">
      <c r="A5" s="14"/>
      <c r="B5" s="112" t="s">
        <v>11</v>
      </c>
      <c r="C5" s="112"/>
      <c r="D5" s="112"/>
      <c r="E5" s="112" t="s">
        <v>12</v>
      </c>
      <c r="F5" s="112"/>
      <c r="G5" s="112"/>
      <c r="H5" s="112" t="s">
        <v>13</v>
      </c>
      <c r="I5" s="112"/>
      <c r="J5" s="112"/>
      <c r="K5" s="112" t="s">
        <v>14</v>
      </c>
      <c r="L5" s="112"/>
      <c r="M5" s="112"/>
      <c r="N5" s="112" t="s">
        <v>15</v>
      </c>
      <c r="O5" s="112"/>
      <c r="P5" s="112"/>
      <c r="Q5" s="112" t="s">
        <v>16</v>
      </c>
      <c r="R5" s="112"/>
      <c r="S5" s="112"/>
      <c r="T5" s="112" t="s">
        <v>17</v>
      </c>
      <c r="U5" s="112"/>
      <c r="V5" s="112"/>
      <c r="W5" s="112" t="s">
        <v>8</v>
      </c>
      <c r="X5" s="112"/>
      <c r="Y5" s="112"/>
      <c r="Z5" s="112" t="s">
        <v>18</v>
      </c>
      <c r="AA5" s="112"/>
      <c r="AB5" s="112"/>
    </row>
    <row r="6" spans="1:28" ht="21.95" customHeight="1">
      <c r="A6" s="86" t="s">
        <v>43</v>
      </c>
      <c r="B6" s="52" t="s">
        <v>6</v>
      </c>
      <c r="C6" s="52" t="s">
        <v>7</v>
      </c>
      <c r="D6" s="87" t="s">
        <v>20</v>
      </c>
      <c r="E6" s="52" t="s">
        <v>6</v>
      </c>
      <c r="F6" s="52" t="s">
        <v>7</v>
      </c>
      <c r="G6" s="52" t="s">
        <v>20</v>
      </c>
      <c r="H6" s="52" t="s">
        <v>6</v>
      </c>
      <c r="I6" s="52" t="s">
        <v>7</v>
      </c>
      <c r="J6" s="52" t="s">
        <v>20</v>
      </c>
      <c r="K6" s="52" t="s">
        <v>6</v>
      </c>
      <c r="L6" s="52" t="s">
        <v>7</v>
      </c>
      <c r="M6" s="52" t="s">
        <v>20</v>
      </c>
      <c r="N6" s="52" t="s">
        <v>6</v>
      </c>
      <c r="O6" s="52" t="s">
        <v>7</v>
      </c>
      <c r="P6" s="52" t="s">
        <v>20</v>
      </c>
      <c r="Q6" s="52" t="s">
        <v>6</v>
      </c>
      <c r="R6" s="52" t="s">
        <v>7</v>
      </c>
      <c r="S6" s="52" t="s">
        <v>20</v>
      </c>
      <c r="T6" s="52" t="s">
        <v>6</v>
      </c>
      <c r="U6" s="52" t="s">
        <v>7</v>
      </c>
      <c r="V6" s="52" t="s">
        <v>20</v>
      </c>
      <c r="W6" s="52" t="s">
        <v>6</v>
      </c>
      <c r="X6" s="52" t="s">
        <v>7</v>
      </c>
      <c r="Y6" s="52" t="s">
        <v>20</v>
      </c>
      <c r="Z6" s="52" t="s">
        <v>6</v>
      </c>
      <c r="AA6" s="52" t="s">
        <v>7</v>
      </c>
      <c r="AB6" s="88" t="s">
        <v>20</v>
      </c>
    </row>
    <row r="7" spans="1:28" ht="15" customHeight="1">
      <c r="A7" s="89"/>
      <c r="B7" s="111" t="s">
        <v>53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</row>
    <row r="8" spans="1:28">
      <c r="A8" s="90" t="s">
        <v>44</v>
      </c>
      <c r="B8" s="12">
        <v>2084</v>
      </c>
      <c r="C8" s="13">
        <v>4564</v>
      </c>
      <c r="D8" s="91">
        <v>-2480</v>
      </c>
      <c r="E8" s="92">
        <v>2711</v>
      </c>
      <c r="F8" s="92">
        <v>3771</v>
      </c>
      <c r="G8" s="93">
        <v>-1060</v>
      </c>
      <c r="H8" s="92">
        <v>3912</v>
      </c>
      <c r="I8" s="92">
        <v>2926</v>
      </c>
      <c r="J8" s="93">
        <v>986</v>
      </c>
      <c r="K8" s="92">
        <v>996</v>
      </c>
      <c r="L8" s="92">
        <v>1071</v>
      </c>
      <c r="M8" s="93">
        <v>-75</v>
      </c>
      <c r="N8" s="92">
        <v>2015</v>
      </c>
      <c r="O8" s="92">
        <v>1460</v>
      </c>
      <c r="P8" s="93">
        <v>555</v>
      </c>
      <c r="Q8" s="92">
        <v>243</v>
      </c>
      <c r="R8" s="92">
        <v>355</v>
      </c>
      <c r="S8" s="93">
        <v>-112</v>
      </c>
      <c r="T8" s="92">
        <v>324</v>
      </c>
      <c r="U8" s="92">
        <v>410</v>
      </c>
      <c r="V8" s="93">
        <v>-86</v>
      </c>
      <c r="W8" s="92">
        <v>536</v>
      </c>
      <c r="X8" s="92">
        <v>804</v>
      </c>
      <c r="Y8" s="93">
        <v>-268</v>
      </c>
      <c r="Z8" s="92">
        <v>7118</v>
      </c>
      <c r="AA8" s="92">
        <v>9658</v>
      </c>
      <c r="AB8" s="93">
        <v>-2540</v>
      </c>
    </row>
    <row r="9" spans="1:28">
      <c r="A9" s="90" t="s">
        <v>45</v>
      </c>
      <c r="B9" s="12">
        <v>2977</v>
      </c>
      <c r="C9" s="13">
        <v>3258</v>
      </c>
      <c r="D9" s="91">
        <v>-281</v>
      </c>
      <c r="E9" s="92">
        <v>3737</v>
      </c>
      <c r="F9" s="92">
        <v>3216</v>
      </c>
      <c r="G9" s="93">
        <v>521</v>
      </c>
      <c r="H9" s="92">
        <v>3849</v>
      </c>
      <c r="I9" s="92">
        <v>3015</v>
      </c>
      <c r="J9" s="93">
        <v>834</v>
      </c>
      <c r="K9" s="92">
        <v>1264</v>
      </c>
      <c r="L9" s="92">
        <v>1231</v>
      </c>
      <c r="M9" s="93">
        <v>33</v>
      </c>
      <c r="N9" s="92">
        <v>1827</v>
      </c>
      <c r="O9" s="92">
        <v>1415</v>
      </c>
      <c r="P9" s="93">
        <v>412</v>
      </c>
      <c r="Q9" s="92">
        <v>349</v>
      </c>
      <c r="R9" s="92">
        <v>437</v>
      </c>
      <c r="S9" s="93">
        <v>-88</v>
      </c>
      <c r="T9" s="92">
        <v>566</v>
      </c>
      <c r="U9" s="92">
        <v>514</v>
      </c>
      <c r="V9" s="93">
        <v>52</v>
      </c>
      <c r="W9" s="92">
        <v>1193</v>
      </c>
      <c r="X9" s="92">
        <v>1140</v>
      </c>
      <c r="Y9" s="93">
        <v>53</v>
      </c>
      <c r="Z9" s="92">
        <v>9530</v>
      </c>
      <c r="AA9" s="92">
        <v>7994</v>
      </c>
      <c r="AB9" s="93">
        <v>1536</v>
      </c>
    </row>
    <row r="10" spans="1:28">
      <c r="A10" s="90" t="s">
        <v>46</v>
      </c>
      <c r="B10" s="12">
        <v>6508</v>
      </c>
      <c r="C10" s="13">
        <v>10404</v>
      </c>
      <c r="D10" s="91">
        <v>-3896</v>
      </c>
      <c r="E10" s="92">
        <v>8252</v>
      </c>
      <c r="F10" s="92">
        <v>9201</v>
      </c>
      <c r="G10" s="93">
        <v>-949</v>
      </c>
      <c r="H10" s="92">
        <v>8497</v>
      </c>
      <c r="I10" s="92">
        <v>6814</v>
      </c>
      <c r="J10" s="93">
        <v>1683</v>
      </c>
      <c r="K10" s="92">
        <v>2793</v>
      </c>
      <c r="L10" s="92">
        <v>2917</v>
      </c>
      <c r="M10" s="93">
        <v>-124</v>
      </c>
      <c r="N10" s="92">
        <v>4469</v>
      </c>
      <c r="O10" s="92">
        <v>3555</v>
      </c>
      <c r="P10" s="93">
        <v>914</v>
      </c>
      <c r="Q10" s="92">
        <v>773</v>
      </c>
      <c r="R10" s="92">
        <v>983</v>
      </c>
      <c r="S10" s="93">
        <v>-210</v>
      </c>
      <c r="T10" s="92">
        <v>1183</v>
      </c>
      <c r="U10" s="92">
        <v>1458</v>
      </c>
      <c r="V10" s="93">
        <v>-275</v>
      </c>
      <c r="W10" s="92">
        <v>2102</v>
      </c>
      <c r="X10" s="92">
        <v>2240</v>
      </c>
      <c r="Y10" s="93">
        <v>-138</v>
      </c>
      <c r="Z10" s="92">
        <v>17484</v>
      </c>
      <c r="AA10" s="92">
        <v>20479</v>
      </c>
      <c r="AB10" s="93">
        <v>-2995</v>
      </c>
    </row>
    <row r="11" spans="1:28">
      <c r="A11" s="90" t="s">
        <v>47</v>
      </c>
      <c r="B11" s="12">
        <v>2460</v>
      </c>
      <c r="C11" s="13">
        <v>5239</v>
      </c>
      <c r="D11" s="91">
        <v>-2779</v>
      </c>
      <c r="E11" s="92">
        <v>2841</v>
      </c>
      <c r="F11" s="92">
        <v>4958</v>
      </c>
      <c r="G11" s="93">
        <v>-2117</v>
      </c>
      <c r="H11" s="92">
        <v>4011</v>
      </c>
      <c r="I11" s="92">
        <v>3792</v>
      </c>
      <c r="J11" s="93">
        <v>219</v>
      </c>
      <c r="K11" s="92">
        <v>1244</v>
      </c>
      <c r="L11" s="92">
        <v>1364</v>
      </c>
      <c r="M11" s="93">
        <v>-120</v>
      </c>
      <c r="N11" s="92">
        <v>2067</v>
      </c>
      <c r="O11" s="92">
        <v>1783</v>
      </c>
      <c r="P11" s="93">
        <v>284</v>
      </c>
      <c r="Q11" s="92">
        <v>363</v>
      </c>
      <c r="R11" s="92">
        <v>422</v>
      </c>
      <c r="S11" s="93">
        <v>-59</v>
      </c>
      <c r="T11" s="92">
        <v>418</v>
      </c>
      <c r="U11" s="92">
        <v>547</v>
      </c>
      <c r="V11" s="93">
        <v>-129</v>
      </c>
      <c r="W11" s="92">
        <v>828</v>
      </c>
      <c r="X11" s="92">
        <v>1089</v>
      </c>
      <c r="Y11" s="93">
        <v>-261</v>
      </c>
      <c r="Z11" s="92">
        <v>8337</v>
      </c>
      <c r="AA11" s="92">
        <v>13299</v>
      </c>
      <c r="AB11" s="93">
        <v>-4962</v>
      </c>
    </row>
    <row r="12" spans="1:28">
      <c r="A12" s="90" t="s">
        <v>48</v>
      </c>
      <c r="B12" s="12">
        <v>1076</v>
      </c>
      <c r="C12" s="13">
        <v>2315</v>
      </c>
      <c r="D12" s="91">
        <v>-1239</v>
      </c>
      <c r="E12" s="92">
        <v>1170</v>
      </c>
      <c r="F12" s="92">
        <v>2093</v>
      </c>
      <c r="G12" s="93">
        <v>-923</v>
      </c>
      <c r="H12" s="92">
        <v>1748</v>
      </c>
      <c r="I12" s="92">
        <v>1507</v>
      </c>
      <c r="J12" s="93">
        <v>241</v>
      </c>
      <c r="K12" s="92">
        <v>641</v>
      </c>
      <c r="L12" s="92">
        <v>539</v>
      </c>
      <c r="M12" s="93">
        <v>102</v>
      </c>
      <c r="N12" s="92">
        <v>769</v>
      </c>
      <c r="O12" s="92">
        <v>565</v>
      </c>
      <c r="P12" s="93">
        <v>204</v>
      </c>
      <c r="Q12" s="92">
        <v>172</v>
      </c>
      <c r="R12" s="92">
        <v>163</v>
      </c>
      <c r="S12" s="93">
        <v>9</v>
      </c>
      <c r="T12" s="92">
        <v>127</v>
      </c>
      <c r="U12" s="92">
        <v>115</v>
      </c>
      <c r="V12" s="93">
        <v>12</v>
      </c>
      <c r="W12" s="92">
        <v>267</v>
      </c>
      <c r="X12" s="92">
        <v>290</v>
      </c>
      <c r="Y12" s="93">
        <v>-23</v>
      </c>
      <c r="Z12" s="92">
        <v>4241</v>
      </c>
      <c r="AA12" s="92">
        <v>5858</v>
      </c>
      <c r="AB12" s="93">
        <v>-1617</v>
      </c>
    </row>
    <row r="13" spans="1:28">
      <c r="A13" s="90" t="s">
        <v>49</v>
      </c>
      <c r="B13" s="12">
        <v>15105</v>
      </c>
      <c r="C13" s="13">
        <v>25780</v>
      </c>
      <c r="D13" s="91">
        <v>-10675</v>
      </c>
      <c r="E13" s="92">
        <v>18711</v>
      </c>
      <c r="F13" s="92">
        <v>23239</v>
      </c>
      <c r="G13" s="93">
        <v>-4528</v>
      </c>
      <c r="H13" s="92">
        <v>22017</v>
      </c>
      <c r="I13" s="92">
        <v>18054</v>
      </c>
      <c r="J13" s="93">
        <v>3963</v>
      </c>
      <c r="K13" s="92">
        <v>6938</v>
      </c>
      <c r="L13" s="92">
        <v>7122</v>
      </c>
      <c r="M13" s="93">
        <v>-184</v>
      </c>
      <c r="N13" s="92">
        <v>11147</v>
      </c>
      <c r="O13" s="92">
        <v>8778</v>
      </c>
      <c r="P13" s="93">
        <v>2369</v>
      </c>
      <c r="Q13" s="92">
        <v>1900</v>
      </c>
      <c r="R13" s="92">
        <v>2360</v>
      </c>
      <c r="S13" s="93">
        <v>-460</v>
      </c>
      <c r="T13" s="92">
        <v>2618</v>
      </c>
      <c r="U13" s="92">
        <v>3044</v>
      </c>
      <c r="V13" s="93">
        <v>-426</v>
      </c>
      <c r="W13" s="92">
        <v>4926</v>
      </c>
      <c r="X13" s="92">
        <v>5563</v>
      </c>
      <c r="Y13" s="93">
        <v>-637</v>
      </c>
      <c r="Z13" s="92">
        <v>46710</v>
      </c>
      <c r="AA13" s="92">
        <v>57288</v>
      </c>
      <c r="AB13" s="93">
        <v>-10578</v>
      </c>
    </row>
    <row r="14" spans="1:28" ht="15" customHeight="1">
      <c r="A14" s="89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</row>
    <row r="15" spans="1:28">
      <c r="A15" s="90" t="s">
        <v>44</v>
      </c>
      <c r="B15" s="12">
        <v>2493</v>
      </c>
      <c r="C15" s="13">
        <v>4241</v>
      </c>
      <c r="D15" s="91">
        <v>-1748</v>
      </c>
      <c r="E15" s="92">
        <v>2657</v>
      </c>
      <c r="F15" s="92">
        <v>3758</v>
      </c>
      <c r="G15" s="93">
        <v>-1101</v>
      </c>
      <c r="H15" s="92">
        <v>3755</v>
      </c>
      <c r="I15" s="92">
        <v>2916</v>
      </c>
      <c r="J15" s="93">
        <v>839</v>
      </c>
      <c r="K15" s="92">
        <v>1021</v>
      </c>
      <c r="L15" s="92">
        <v>1149</v>
      </c>
      <c r="M15" s="93">
        <v>-128</v>
      </c>
      <c r="N15" s="92">
        <v>1957</v>
      </c>
      <c r="O15" s="92">
        <v>1489</v>
      </c>
      <c r="P15" s="93">
        <v>468</v>
      </c>
      <c r="Q15" s="92">
        <v>229</v>
      </c>
      <c r="R15" s="92">
        <v>362</v>
      </c>
      <c r="S15" s="93">
        <v>-133</v>
      </c>
      <c r="T15" s="92">
        <v>400</v>
      </c>
      <c r="U15" s="92">
        <v>522</v>
      </c>
      <c r="V15" s="93">
        <v>-122</v>
      </c>
      <c r="W15" s="92">
        <v>576</v>
      </c>
      <c r="X15" s="92">
        <v>766</v>
      </c>
      <c r="Y15" s="93">
        <v>-190</v>
      </c>
      <c r="Z15" s="92">
        <v>7346</v>
      </c>
      <c r="AA15" s="92">
        <v>9461</v>
      </c>
      <c r="AB15" s="93">
        <v>-2115</v>
      </c>
    </row>
    <row r="16" spans="1:28">
      <c r="A16" s="90" t="s">
        <v>45</v>
      </c>
      <c r="B16" s="12">
        <v>3618</v>
      </c>
      <c r="C16" s="13">
        <v>3101</v>
      </c>
      <c r="D16" s="91">
        <v>517</v>
      </c>
      <c r="E16" s="92">
        <v>3630</v>
      </c>
      <c r="F16" s="92">
        <v>3404</v>
      </c>
      <c r="G16" s="93">
        <v>226</v>
      </c>
      <c r="H16" s="92">
        <v>3710</v>
      </c>
      <c r="I16" s="92">
        <v>3031</v>
      </c>
      <c r="J16" s="93">
        <v>679</v>
      </c>
      <c r="K16" s="92">
        <v>1139</v>
      </c>
      <c r="L16" s="92">
        <v>1213</v>
      </c>
      <c r="M16" s="93">
        <v>-74</v>
      </c>
      <c r="N16" s="92">
        <v>1588</v>
      </c>
      <c r="O16" s="92">
        <v>1362</v>
      </c>
      <c r="P16" s="93">
        <v>226</v>
      </c>
      <c r="Q16" s="92">
        <v>322</v>
      </c>
      <c r="R16" s="92">
        <v>411</v>
      </c>
      <c r="S16" s="93">
        <v>-89</v>
      </c>
      <c r="T16" s="92">
        <v>548</v>
      </c>
      <c r="U16" s="92">
        <v>468</v>
      </c>
      <c r="V16" s="93">
        <v>80</v>
      </c>
      <c r="W16" s="92">
        <v>1077</v>
      </c>
      <c r="X16" s="92">
        <v>1095</v>
      </c>
      <c r="Y16" s="93">
        <v>-18</v>
      </c>
      <c r="Z16" s="92">
        <v>9364</v>
      </c>
      <c r="AA16" s="92">
        <v>7817</v>
      </c>
      <c r="AB16" s="93">
        <v>1547</v>
      </c>
    </row>
    <row r="17" spans="1:28">
      <c r="A17" s="90" t="s">
        <v>46</v>
      </c>
      <c r="B17" s="12">
        <v>7161</v>
      </c>
      <c r="C17" s="13">
        <v>9481</v>
      </c>
      <c r="D17" s="91">
        <v>-2320</v>
      </c>
      <c r="E17" s="92">
        <v>8192</v>
      </c>
      <c r="F17" s="92">
        <v>9021</v>
      </c>
      <c r="G17" s="93">
        <v>-829</v>
      </c>
      <c r="H17" s="92">
        <v>7912</v>
      </c>
      <c r="I17" s="92">
        <v>6411</v>
      </c>
      <c r="J17" s="93">
        <v>1501</v>
      </c>
      <c r="K17" s="92">
        <v>2532</v>
      </c>
      <c r="L17" s="92">
        <v>2662</v>
      </c>
      <c r="M17" s="93">
        <v>-130</v>
      </c>
      <c r="N17" s="92">
        <v>4180</v>
      </c>
      <c r="O17" s="92">
        <v>3394</v>
      </c>
      <c r="P17" s="93">
        <v>786</v>
      </c>
      <c r="Q17" s="92">
        <v>736</v>
      </c>
      <c r="R17" s="92">
        <v>958</v>
      </c>
      <c r="S17" s="93">
        <v>-222</v>
      </c>
      <c r="T17" s="92">
        <v>1071</v>
      </c>
      <c r="U17" s="92">
        <v>1267</v>
      </c>
      <c r="V17" s="93">
        <v>-196</v>
      </c>
      <c r="W17" s="92">
        <v>1821</v>
      </c>
      <c r="X17" s="92">
        <v>2027</v>
      </c>
      <c r="Y17" s="93">
        <v>-206</v>
      </c>
      <c r="Z17" s="92">
        <v>17544</v>
      </c>
      <c r="AA17" s="92">
        <v>19160</v>
      </c>
      <c r="AB17" s="93">
        <v>-1616</v>
      </c>
    </row>
    <row r="18" spans="1:28">
      <c r="A18" s="90" t="s">
        <v>47</v>
      </c>
      <c r="B18" s="12">
        <v>2897</v>
      </c>
      <c r="C18" s="13">
        <v>5050</v>
      </c>
      <c r="D18" s="91">
        <v>-2153</v>
      </c>
      <c r="E18" s="92">
        <v>2792</v>
      </c>
      <c r="F18" s="92">
        <v>4756</v>
      </c>
      <c r="G18" s="93">
        <v>-1964</v>
      </c>
      <c r="H18" s="92">
        <v>3937</v>
      </c>
      <c r="I18" s="92">
        <v>3770</v>
      </c>
      <c r="J18" s="93">
        <v>167</v>
      </c>
      <c r="K18" s="92">
        <v>1213</v>
      </c>
      <c r="L18" s="92">
        <v>1370</v>
      </c>
      <c r="M18" s="93">
        <v>-157</v>
      </c>
      <c r="N18" s="92">
        <v>1936</v>
      </c>
      <c r="O18" s="92">
        <v>1772</v>
      </c>
      <c r="P18" s="93">
        <v>164</v>
      </c>
      <c r="Q18" s="92">
        <v>336</v>
      </c>
      <c r="R18" s="92">
        <v>363</v>
      </c>
      <c r="S18" s="93">
        <v>-27</v>
      </c>
      <c r="T18" s="92">
        <v>399</v>
      </c>
      <c r="U18" s="92">
        <v>596</v>
      </c>
      <c r="V18" s="93">
        <v>-197</v>
      </c>
      <c r="W18" s="92">
        <v>651</v>
      </c>
      <c r="X18" s="92">
        <v>980</v>
      </c>
      <c r="Y18" s="93">
        <v>-329</v>
      </c>
      <c r="Z18" s="92">
        <v>8505</v>
      </c>
      <c r="AA18" s="92">
        <v>13001</v>
      </c>
      <c r="AB18" s="93">
        <v>-4496</v>
      </c>
    </row>
    <row r="19" spans="1:28">
      <c r="A19" s="90" t="s">
        <v>48</v>
      </c>
      <c r="B19" s="12">
        <v>1072</v>
      </c>
      <c r="C19" s="13">
        <v>2148</v>
      </c>
      <c r="D19" s="91">
        <v>-1076</v>
      </c>
      <c r="E19" s="92">
        <v>1127</v>
      </c>
      <c r="F19" s="92">
        <v>1709</v>
      </c>
      <c r="G19" s="93">
        <v>-582</v>
      </c>
      <c r="H19" s="92">
        <v>1677</v>
      </c>
      <c r="I19" s="92">
        <v>1447</v>
      </c>
      <c r="J19" s="93">
        <v>230</v>
      </c>
      <c r="K19" s="92">
        <v>613</v>
      </c>
      <c r="L19" s="92">
        <v>578</v>
      </c>
      <c r="M19" s="93">
        <v>35</v>
      </c>
      <c r="N19" s="92">
        <v>751</v>
      </c>
      <c r="O19" s="92">
        <v>540</v>
      </c>
      <c r="P19" s="93">
        <v>211</v>
      </c>
      <c r="Q19" s="92">
        <v>142</v>
      </c>
      <c r="R19" s="92">
        <v>169</v>
      </c>
      <c r="S19" s="93">
        <v>-27</v>
      </c>
      <c r="T19" s="92">
        <v>112</v>
      </c>
      <c r="U19" s="92">
        <v>128</v>
      </c>
      <c r="V19" s="93">
        <v>-16</v>
      </c>
      <c r="W19" s="92">
        <v>273</v>
      </c>
      <c r="X19" s="92">
        <v>249</v>
      </c>
      <c r="Y19" s="93">
        <v>24</v>
      </c>
      <c r="Z19" s="92">
        <v>4158</v>
      </c>
      <c r="AA19" s="92">
        <v>5359</v>
      </c>
      <c r="AB19" s="93">
        <v>-1201</v>
      </c>
    </row>
    <row r="20" spans="1:28">
      <c r="A20" s="90" t="s">
        <v>49</v>
      </c>
      <c r="B20" s="12">
        <v>17241</v>
      </c>
      <c r="C20" s="13">
        <v>24021</v>
      </c>
      <c r="D20" s="91">
        <v>-6780</v>
      </c>
      <c r="E20" s="92">
        <v>18398</v>
      </c>
      <c r="F20" s="92">
        <v>22648</v>
      </c>
      <c r="G20" s="93">
        <v>-4250</v>
      </c>
      <c r="H20" s="92">
        <v>20991</v>
      </c>
      <c r="I20" s="92">
        <v>17575</v>
      </c>
      <c r="J20" s="93">
        <v>3416</v>
      </c>
      <c r="K20" s="92">
        <v>6518</v>
      </c>
      <c r="L20" s="92">
        <v>6972</v>
      </c>
      <c r="M20" s="93">
        <v>-454</v>
      </c>
      <c r="N20" s="92">
        <v>10412</v>
      </c>
      <c r="O20" s="92">
        <v>8557</v>
      </c>
      <c r="P20" s="93">
        <v>1855</v>
      </c>
      <c r="Q20" s="92">
        <v>1765</v>
      </c>
      <c r="R20" s="92">
        <v>2263</v>
      </c>
      <c r="S20" s="93">
        <v>-498</v>
      </c>
      <c r="T20" s="92">
        <v>2530</v>
      </c>
      <c r="U20" s="92">
        <v>2981</v>
      </c>
      <c r="V20" s="93">
        <v>-451</v>
      </c>
      <c r="W20" s="92">
        <v>4398</v>
      </c>
      <c r="X20" s="92">
        <v>5117</v>
      </c>
      <c r="Y20" s="93">
        <v>-719</v>
      </c>
      <c r="Z20" s="92">
        <v>46917</v>
      </c>
      <c r="AA20" s="92">
        <v>54798</v>
      </c>
      <c r="AB20" s="93">
        <v>-7881</v>
      </c>
    </row>
    <row r="21" spans="1:28" ht="11.25" customHeight="1">
      <c r="A21" s="40"/>
      <c r="B21" s="23"/>
      <c r="C21" s="23"/>
      <c r="D21" s="1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54"/>
    </row>
    <row r="22" spans="1:28" ht="11.25" customHeight="1">
      <c r="A22" s="40" t="s">
        <v>39</v>
      </c>
      <c r="B22" s="23"/>
      <c r="C22" s="23"/>
      <c r="D22" s="1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54"/>
    </row>
    <row r="23" spans="1:28" ht="11.25" customHeight="1">
      <c r="A23" s="15"/>
      <c r="B23" s="23"/>
      <c r="C23" s="23"/>
      <c r="D23" s="12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28" ht="11.25" customHeight="1">
      <c r="A24" s="100" t="s">
        <v>59</v>
      </c>
    </row>
  </sheetData>
  <sheetProtection sheet="1" objects="1" scenarios="1"/>
  <mergeCells count="11">
    <mergeCell ref="B14:AB1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B7:AB7"/>
  </mergeCells>
  <hyperlinks>
    <hyperlink ref="A24" r:id="rId1" xr:uid="{375132CA-6BEF-4F12-8EF3-220ACF6989FE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7"/>
  <sheetViews>
    <sheetView workbookViewId="0">
      <selection activeCell="A2" sqref="A2"/>
    </sheetView>
  </sheetViews>
  <sheetFormatPr defaultRowHeight="11.25"/>
  <cols>
    <col min="1" max="1" width="15.83203125" customWidth="1"/>
    <col min="2" max="25" width="11.83203125" customWidth="1"/>
  </cols>
  <sheetData>
    <row r="1" spans="1:25" s="37" customFormat="1" ht="60" customHeight="1">
      <c r="A1" s="42" t="s">
        <v>5</v>
      </c>
      <c r="B1" s="42"/>
      <c r="C1" s="42"/>
      <c r="D1" s="42"/>
      <c r="E1" s="42"/>
      <c r="F1" s="42"/>
    </row>
    <row r="2" spans="1:25" ht="20.100000000000001" customHeight="1">
      <c r="A2" s="11" t="str">
        <f>Contents!A2</f>
        <v>Regional internal migration estimates, provisional, Jun 2022</v>
      </c>
    </row>
    <row r="3" spans="1:25" ht="12.75" customHeight="1">
      <c r="A3" s="82" t="str">
        <f>Contents!A3</f>
        <v>Released at 11.30am (Canberra time) Thu 15 December 2022</v>
      </c>
    </row>
    <row r="4" spans="1:25" s="83" customFormat="1" ht="20.100000000000001" customHeight="1">
      <c r="A4" s="1" t="s">
        <v>52</v>
      </c>
      <c r="F4" s="84"/>
      <c r="G4" s="85"/>
    </row>
    <row r="5" spans="1:25" s="83" customFormat="1" ht="20.100000000000001" customHeight="1">
      <c r="A5" s="14"/>
      <c r="B5" s="112" t="s">
        <v>25</v>
      </c>
      <c r="C5" s="112"/>
      <c r="D5" s="112"/>
      <c r="E5" s="112" t="s">
        <v>26</v>
      </c>
      <c r="F5" s="112"/>
      <c r="G5" s="112"/>
      <c r="H5" s="112" t="s">
        <v>27</v>
      </c>
      <c r="I5" s="112"/>
      <c r="J5" s="112"/>
      <c r="K5" s="112" t="s">
        <v>28</v>
      </c>
      <c r="L5" s="112"/>
      <c r="M5" s="112"/>
      <c r="N5" s="112" t="s">
        <v>29</v>
      </c>
      <c r="O5" s="112"/>
      <c r="P5" s="112"/>
      <c r="Q5" s="112" t="s">
        <v>30</v>
      </c>
      <c r="R5" s="112"/>
      <c r="S5" s="112"/>
      <c r="T5" s="112" t="s">
        <v>31</v>
      </c>
      <c r="U5" s="112"/>
      <c r="V5" s="112"/>
      <c r="W5" s="112" t="s">
        <v>50</v>
      </c>
      <c r="X5" s="112"/>
      <c r="Y5" s="112"/>
    </row>
    <row r="6" spans="1:25" ht="21.95" customHeight="1">
      <c r="A6" s="86" t="s">
        <v>43</v>
      </c>
      <c r="B6" s="52" t="s">
        <v>6</v>
      </c>
      <c r="C6" s="52" t="s">
        <v>7</v>
      </c>
      <c r="D6" s="87" t="s">
        <v>20</v>
      </c>
      <c r="E6" s="52" t="s">
        <v>6</v>
      </c>
      <c r="F6" s="52" t="s">
        <v>7</v>
      </c>
      <c r="G6" s="52" t="s">
        <v>20</v>
      </c>
      <c r="H6" s="52" t="s">
        <v>6</v>
      </c>
      <c r="I6" s="52" t="s">
        <v>7</v>
      </c>
      <c r="J6" s="52" t="s">
        <v>20</v>
      </c>
      <c r="K6" s="52" t="s">
        <v>6</v>
      </c>
      <c r="L6" s="52" t="s">
        <v>7</v>
      </c>
      <c r="M6" s="52" t="s">
        <v>20</v>
      </c>
      <c r="N6" s="52" t="s">
        <v>6</v>
      </c>
      <c r="O6" s="52" t="s">
        <v>7</v>
      </c>
      <c r="P6" s="52" t="s">
        <v>20</v>
      </c>
      <c r="Q6" s="52" t="s">
        <v>6</v>
      </c>
      <c r="R6" s="52" t="s">
        <v>7</v>
      </c>
      <c r="S6" s="52" t="s">
        <v>20</v>
      </c>
      <c r="T6" s="52" t="s">
        <v>6</v>
      </c>
      <c r="U6" s="52" t="s">
        <v>7</v>
      </c>
      <c r="V6" s="52" t="s">
        <v>20</v>
      </c>
      <c r="W6" s="52" t="s">
        <v>6</v>
      </c>
      <c r="X6" s="52" t="s">
        <v>7</v>
      </c>
      <c r="Y6" s="88" t="s">
        <v>20</v>
      </c>
    </row>
    <row r="7" spans="1:25" ht="15" customHeight="1">
      <c r="A7" s="89"/>
      <c r="B7" s="111" t="s">
        <v>53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</row>
    <row r="8" spans="1:25">
      <c r="A8" s="90" t="s">
        <v>44</v>
      </c>
      <c r="B8" s="12">
        <v>3735</v>
      </c>
      <c r="C8" s="13">
        <v>3136</v>
      </c>
      <c r="D8" s="91">
        <v>599</v>
      </c>
      <c r="E8" s="92">
        <v>2092</v>
      </c>
      <c r="F8" s="92">
        <v>1773</v>
      </c>
      <c r="G8" s="93">
        <v>319</v>
      </c>
      <c r="H8" s="92">
        <v>4652</v>
      </c>
      <c r="I8" s="92">
        <v>3205</v>
      </c>
      <c r="J8" s="93">
        <v>1447</v>
      </c>
      <c r="K8" s="92">
        <v>604</v>
      </c>
      <c r="L8" s="92">
        <v>531</v>
      </c>
      <c r="M8" s="93">
        <v>73</v>
      </c>
      <c r="N8" s="92">
        <v>1087</v>
      </c>
      <c r="O8" s="92">
        <v>1015</v>
      </c>
      <c r="P8" s="93">
        <v>72</v>
      </c>
      <c r="Q8" s="92">
        <v>436</v>
      </c>
      <c r="R8" s="92">
        <v>284</v>
      </c>
      <c r="S8" s="93">
        <v>152</v>
      </c>
      <c r="T8" s="92">
        <v>207</v>
      </c>
      <c r="U8" s="92">
        <v>329</v>
      </c>
      <c r="V8" s="93">
        <v>-122</v>
      </c>
      <c r="W8" s="92">
        <v>9658</v>
      </c>
      <c r="X8" s="92">
        <v>7118</v>
      </c>
      <c r="Y8" s="93">
        <v>2540</v>
      </c>
    </row>
    <row r="9" spans="1:25">
      <c r="A9" s="90" t="s">
        <v>45</v>
      </c>
      <c r="B9" s="12">
        <v>3266</v>
      </c>
      <c r="C9" s="13">
        <v>4220</v>
      </c>
      <c r="D9" s="91">
        <v>-954</v>
      </c>
      <c r="E9" s="92">
        <v>1991</v>
      </c>
      <c r="F9" s="92">
        <v>2426</v>
      </c>
      <c r="G9" s="93">
        <v>-435</v>
      </c>
      <c r="H9" s="92">
        <v>4194</v>
      </c>
      <c r="I9" s="92">
        <v>3842</v>
      </c>
      <c r="J9" s="93">
        <v>352</v>
      </c>
      <c r="K9" s="92">
        <v>562</v>
      </c>
      <c r="L9" s="92">
        <v>689</v>
      </c>
      <c r="M9" s="93">
        <v>-127</v>
      </c>
      <c r="N9" s="92">
        <v>751</v>
      </c>
      <c r="O9" s="92">
        <v>1006</v>
      </c>
      <c r="P9" s="93">
        <v>-255</v>
      </c>
      <c r="Q9" s="92">
        <v>403</v>
      </c>
      <c r="R9" s="92">
        <v>539</v>
      </c>
      <c r="S9" s="93">
        <v>-136</v>
      </c>
      <c r="T9" s="92">
        <v>264</v>
      </c>
      <c r="U9" s="92">
        <v>245</v>
      </c>
      <c r="V9" s="93">
        <v>19</v>
      </c>
      <c r="W9" s="92">
        <v>7994</v>
      </c>
      <c r="X9" s="92">
        <v>9530</v>
      </c>
      <c r="Y9" s="93">
        <v>-1536</v>
      </c>
    </row>
    <row r="10" spans="1:25">
      <c r="A10" s="90" t="s">
        <v>46</v>
      </c>
      <c r="B10" s="12">
        <v>7909</v>
      </c>
      <c r="C10" s="13">
        <v>7516</v>
      </c>
      <c r="D10" s="91">
        <v>393</v>
      </c>
      <c r="E10" s="92">
        <v>4669</v>
      </c>
      <c r="F10" s="92">
        <v>4508</v>
      </c>
      <c r="G10" s="93">
        <v>161</v>
      </c>
      <c r="H10" s="92">
        <v>9089</v>
      </c>
      <c r="I10" s="92">
        <v>7146</v>
      </c>
      <c r="J10" s="93">
        <v>1943</v>
      </c>
      <c r="K10" s="92">
        <v>1177</v>
      </c>
      <c r="L10" s="92">
        <v>1085</v>
      </c>
      <c r="M10" s="93">
        <v>92</v>
      </c>
      <c r="N10" s="92">
        <v>2039</v>
      </c>
      <c r="O10" s="92">
        <v>1953</v>
      </c>
      <c r="P10" s="93">
        <v>86</v>
      </c>
      <c r="Q10" s="92">
        <v>987</v>
      </c>
      <c r="R10" s="92">
        <v>736</v>
      </c>
      <c r="S10" s="93">
        <v>251</v>
      </c>
      <c r="T10" s="92">
        <v>712</v>
      </c>
      <c r="U10" s="92">
        <v>643</v>
      </c>
      <c r="V10" s="93">
        <v>69</v>
      </c>
      <c r="W10" s="92">
        <v>20479</v>
      </c>
      <c r="X10" s="92">
        <v>17484</v>
      </c>
      <c r="Y10" s="93">
        <v>2995</v>
      </c>
    </row>
    <row r="11" spans="1:25">
      <c r="A11" s="90" t="s">
        <v>47</v>
      </c>
      <c r="B11" s="12">
        <v>4874</v>
      </c>
      <c r="C11" s="13">
        <v>3862</v>
      </c>
      <c r="D11" s="91">
        <v>1012</v>
      </c>
      <c r="E11" s="92">
        <v>3051</v>
      </c>
      <c r="F11" s="92">
        <v>2342</v>
      </c>
      <c r="G11" s="93">
        <v>709</v>
      </c>
      <c r="H11" s="92">
        <v>6207</v>
      </c>
      <c r="I11" s="92">
        <v>3793</v>
      </c>
      <c r="J11" s="93">
        <v>2414</v>
      </c>
      <c r="K11" s="92">
        <v>1076</v>
      </c>
      <c r="L11" s="92">
        <v>612</v>
      </c>
      <c r="M11" s="93">
        <v>464</v>
      </c>
      <c r="N11" s="92">
        <v>1248</v>
      </c>
      <c r="O11" s="92">
        <v>1110</v>
      </c>
      <c r="P11" s="93">
        <v>138</v>
      </c>
      <c r="Q11" s="92">
        <v>701</v>
      </c>
      <c r="R11" s="92">
        <v>377</v>
      </c>
      <c r="S11" s="93">
        <v>324</v>
      </c>
      <c r="T11" s="92">
        <v>224</v>
      </c>
      <c r="U11" s="92">
        <v>323</v>
      </c>
      <c r="V11" s="93">
        <v>-99</v>
      </c>
      <c r="W11" s="92">
        <v>13299</v>
      </c>
      <c r="X11" s="92">
        <v>8337</v>
      </c>
      <c r="Y11" s="93">
        <v>4962</v>
      </c>
    </row>
    <row r="12" spans="1:25">
      <c r="A12" s="90" t="s">
        <v>48</v>
      </c>
      <c r="B12" s="12">
        <v>2224</v>
      </c>
      <c r="C12" s="13">
        <v>2046</v>
      </c>
      <c r="D12" s="91">
        <v>178</v>
      </c>
      <c r="E12" s="92">
        <v>1551</v>
      </c>
      <c r="F12" s="92">
        <v>1127</v>
      </c>
      <c r="G12" s="93">
        <v>424</v>
      </c>
      <c r="H12" s="92">
        <v>2825</v>
      </c>
      <c r="I12" s="92">
        <v>1873</v>
      </c>
      <c r="J12" s="93">
        <v>952</v>
      </c>
      <c r="K12" s="92">
        <v>531</v>
      </c>
      <c r="L12" s="92">
        <v>417</v>
      </c>
      <c r="M12" s="93">
        <v>114</v>
      </c>
      <c r="N12" s="92">
        <v>420</v>
      </c>
      <c r="O12" s="92">
        <v>455</v>
      </c>
      <c r="P12" s="93">
        <v>-35</v>
      </c>
      <c r="Q12" s="92">
        <v>283</v>
      </c>
      <c r="R12" s="92">
        <v>258</v>
      </c>
      <c r="S12" s="93">
        <v>25</v>
      </c>
      <c r="T12" s="92">
        <v>52</v>
      </c>
      <c r="U12" s="92">
        <v>93</v>
      </c>
      <c r="V12" s="93">
        <v>-41</v>
      </c>
      <c r="W12" s="92">
        <v>5858</v>
      </c>
      <c r="X12" s="92">
        <v>4241</v>
      </c>
      <c r="Y12" s="93">
        <v>1617</v>
      </c>
    </row>
    <row r="13" spans="1:25">
      <c r="A13" s="90" t="s">
        <v>49</v>
      </c>
      <c r="B13" s="12">
        <v>22008</v>
      </c>
      <c r="C13" s="13">
        <v>20780</v>
      </c>
      <c r="D13" s="91">
        <v>1228</v>
      </c>
      <c r="E13" s="92">
        <v>13354</v>
      </c>
      <c r="F13" s="92">
        <v>12176</v>
      </c>
      <c r="G13" s="93">
        <v>1178</v>
      </c>
      <c r="H13" s="92">
        <v>26967</v>
      </c>
      <c r="I13" s="92">
        <v>19859</v>
      </c>
      <c r="J13" s="93">
        <v>7108</v>
      </c>
      <c r="K13" s="92">
        <v>3950</v>
      </c>
      <c r="L13" s="92">
        <v>3334</v>
      </c>
      <c r="M13" s="93">
        <v>616</v>
      </c>
      <c r="N13" s="92">
        <v>5545</v>
      </c>
      <c r="O13" s="92">
        <v>5539</v>
      </c>
      <c r="P13" s="93">
        <v>6</v>
      </c>
      <c r="Q13" s="92">
        <v>2810</v>
      </c>
      <c r="R13" s="92">
        <v>2194</v>
      </c>
      <c r="S13" s="93">
        <v>616</v>
      </c>
      <c r="T13" s="92">
        <v>1459</v>
      </c>
      <c r="U13" s="92">
        <v>1633</v>
      </c>
      <c r="V13" s="93">
        <v>-174</v>
      </c>
      <c r="W13" s="92">
        <v>57288</v>
      </c>
      <c r="X13" s="92">
        <v>46710</v>
      </c>
      <c r="Y13" s="93">
        <v>10578</v>
      </c>
    </row>
    <row r="14" spans="1:25" ht="15" customHeight="1">
      <c r="A14" s="89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</row>
    <row r="15" spans="1:25">
      <c r="A15" s="90" t="s">
        <v>44</v>
      </c>
      <c r="B15" s="12">
        <v>3820</v>
      </c>
      <c r="C15" s="13">
        <v>3381</v>
      </c>
      <c r="D15" s="91">
        <v>439</v>
      </c>
      <c r="E15" s="92">
        <v>2124</v>
      </c>
      <c r="F15" s="92">
        <v>1778</v>
      </c>
      <c r="G15" s="93">
        <v>346</v>
      </c>
      <c r="H15" s="92">
        <v>4527</v>
      </c>
      <c r="I15" s="92">
        <v>3311</v>
      </c>
      <c r="J15" s="93">
        <v>1216</v>
      </c>
      <c r="K15" s="92">
        <v>673</v>
      </c>
      <c r="L15" s="92">
        <v>541</v>
      </c>
      <c r="M15" s="93">
        <v>132</v>
      </c>
      <c r="N15" s="92">
        <v>1079</v>
      </c>
      <c r="O15" s="92">
        <v>1020</v>
      </c>
      <c r="P15" s="93">
        <v>59</v>
      </c>
      <c r="Q15" s="92">
        <v>345</v>
      </c>
      <c r="R15" s="92">
        <v>295</v>
      </c>
      <c r="S15" s="93">
        <v>50</v>
      </c>
      <c r="T15" s="92">
        <v>204</v>
      </c>
      <c r="U15" s="92">
        <v>331</v>
      </c>
      <c r="V15" s="93">
        <v>-127</v>
      </c>
      <c r="W15" s="92">
        <v>9461</v>
      </c>
      <c r="X15" s="92">
        <v>7346</v>
      </c>
      <c r="Y15" s="93">
        <v>2115</v>
      </c>
    </row>
    <row r="16" spans="1:25">
      <c r="A16" s="90" t="s">
        <v>45</v>
      </c>
      <c r="B16" s="12">
        <v>3473</v>
      </c>
      <c r="C16" s="13">
        <v>4168</v>
      </c>
      <c r="D16" s="91">
        <v>-695</v>
      </c>
      <c r="E16" s="92">
        <v>2034</v>
      </c>
      <c r="F16" s="92">
        <v>2372</v>
      </c>
      <c r="G16" s="93">
        <v>-338</v>
      </c>
      <c r="H16" s="92">
        <v>3864</v>
      </c>
      <c r="I16" s="92">
        <v>3897</v>
      </c>
      <c r="J16" s="93">
        <v>-33</v>
      </c>
      <c r="K16" s="92">
        <v>548</v>
      </c>
      <c r="L16" s="92">
        <v>685</v>
      </c>
      <c r="M16" s="93">
        <v>-137</v>
      </c>
      <c r="N16" s="92">
        <v>712</v>
      </c>
      <c r="O16" s="92">
        <v>940</v>
      </c>
      <c r="P16" s="93">
        <v>-228</v>
      </c>
      <c r="Q16" s="92">
        <v>339</v>
      </c>
      <c r="R16" s="92">
        <v>446</v>
      </c>
      <c r="S16" s="93">
        <v>-107</v>
      </c>
      <c r="T16" s="92">
        <v>268</v>
      </c>
      <c r="U16" s="92">
        <v>277</v>
      </c>
      <c r="V16" s="93">
        <v>-9</v>
      </c>
      <c r="W16" s="92">
        <v>7817</v>
      </c>
      <c r="X16" s="92">
        <v>9364</v>
      </c>
      <c r="Y16" s="93">
        <v>-1547</v>
      </c>
    </row>
    <row r="17" spans="1:25">
      <c r="A17" s="90" t="s">
        <v>46</v>
      </c>
      <c r="B17" s="12">
        <v>7794</v>
      </c>
      <c r="C17" s="13">
        <v>7607</v>
      </c>
      <c r="D17" s="91">
        <v>187</v>
      </c>
      <c r="E17" s="92">
        <v>4583</v>
      </c>
      <c r="F17" s="92">
        <v>4379</v>
      </c>
      <c r="G17" s="93">
        <v>204</v>
      </c>
      <c r="H17" s="92">
        <v>8460</v>
      </c>
      <c r="I17" s="92">
        <v>7281</v>
      </c>
      <c r="J17" s="93">
        <v>1179</v>
      </c>
      <c r="K17" s="92">
        <v>1130</v>
      </c>
      <c r="L17" s="92">
        <v>1174</v>
      </c>
      <c r="M17" s="93">
        <v>-44</v>
      </c>
      <c r="N17" s="92">
        <v>1873</v>
      </c>
      <c r="O17" s="92">
        <v>1869</v>
      </c>
      <c r="P17" s="93">
        <v>4</v>
      </c>
      <c r="Q17" s="92">
        <v>868</v>
      </c>
      <c r="R17" s="92">
        <v>743</v>
      </c>
      <c r="S17" s="93">
        <v>125</v>
      </c>
      <c r="T17" s="92">
        <v>560</v>
      </c>
      <c r="U17" s="92">
        <v>599</v>
      </c>
      <c r="V17" s="93">
        <v>-39</v>
      </c>
      <c r="W17" s="92">
        <v>19160</v>
      </c>
      <c r="X17" s="92">
        <v>17544</v>
      </c>
      <c r="Y17" s="93">
        <v>1616</v>
      </c>
    </row>
    <row r="18" spans="1:25">
      <c r="A18" s="90" t="s">
        <v>47</v>
      </c>
      <c r="B18" s="12">
        <v>4820</v>
      </c>
      <c r="C18" s="13">
        <v>3840</v>
      </c>
      <c r="D18" s="91">
        <v>980</v>
      </c>
      <c r="E18" s="92">
        <v>3024</v>
      </c>
      <c r="F18" s="92">
        <v>2184</v>
      </c>
      <c r="G18" s="93">
        <v>840</v>
      </c>
      <c r="H18" s="92">
        <v>5786</v>
      </c>
      <c r="I18" s="92">
        <v>3991</v>
      </c>
      <c r="J18" s="93">
        <v>1795</v>
      </c>
      <c r="K18" s="92">
        <v>1078</v>
      </c>
      <c r="L18" s="92">
        <v>616</v>
      </c>
      <c r="M18" s="93">
        <v>462</v>
      </c>
      <c r="N18" s="92">
        <v>1296</v>
      </c>
      <c r="O18" s="92">
        <v>1054</v>
      </c>
      <c r="P18" s="93">
        <v>242</v>
      </c>
      <c r="Q18" s="92">
        <v>627</v>
      </c>
      <c r="R18" s="92">
        <v>394</v>
      </c>
      <c r="S18" s="93">
        <v>233</v>
      </c>
      <c r="T18" s="92">
        <v>232</v>
      </c>
      <c r="U18" s="92">
        <v>288</v>
      </c>
      <c r="V18" s="93">
        <v>-56</v>
      </c>
      <c r="W18" s="92">
        <v>13001</v>
      </c>
      <c r="X18" s="92">
        <v>8505</v>
      </c>
      <c r="Y18" s="93">
        <v>4496</v>
      </c>
    </row>
    <row r="19" spans="1:25">
      <c r="A19" s="90" t="s">
        <v>48</v>
      </c>
      <c r="B19" s="12">
        <v>2056</v>
      </c>
      <c r="C19" s="13">
        <v>2042</v>
      </c>
      <c r="D19" s="91">
        <v>14</v>
      </c>
      <c r="E19" s="92">
        <v>1304</v>
      </c>
      <c r="F19" s="92">
        <v>1062</v>
      </c>
      <c r="G19" s="93">
        <v>242</v>
      </c>
      <c r="H19" s="92">
        <v>2725</v>
      </c>
      <c r="I19" s="92">
        <v>1810</v>
      </c>
      <c r="J19" s="93">
        <v>915</v>
      </c>
      <c r="K19" s="92">
        <v>525</v>
      </c>
      <c r="L19" s="92">
        <v>421</v>
      </c>
      <c r="M19" s="93">
        <v>104</v>
      </c>
      <c r="N19" s="92">
        <v>412</v>
      </c>
      <c r="O19" s="92">
        <v>451</v>
      </c>
      <c r="P19" s="93">
        <v>-39</v>
      </c>
      <c r="Q19" s="92">
        <v>259</v>
      </c>
      <c r="R19" s="92">
        <v>230</v>
      </c>
      <c r="S19" s="93">
        <v>29</v>
      </c>
      <c r="T19" s="92">
        <v>39</v>
      </c>
      <c r="U19" s="92">
        <v>103</v>
      </c>
      <c r="V19" s="93">
        <v>-64</v>
      </c>
      <c r="W19" s="92">
        <v>5359</v>
      </c>
      <c r="X19" s="92">
        <v>4158</v>
      </c>
      <c r="Y19" s="93">
        <v>1201</v>
      </c>
    </row>
    <row r="20" spans="1:25">
      <c r="A20" s="90" t="s">
        <v>49</v>
      </c>
      <c r="B20" s="12">
        <v>21963</v>
      </c>
      <c r="C20" s="13">
        <v>21038</v>
      </c>
      <c r="D20" s="91">
        <v>925</v>
      </c>
      <c r="E20" s="92">
        <v>13069</v>
      </c>
      <c r="F20" s="92">
        <v>11775</v>
      </c>
      <c r="G20" s="93">
        <v>1294</v>
      </c>
      <c r="H20" s="92">
        <v>25362</v>
      </c>
      <c r="I20" s="92">
        <v>20290</v>
      </c>
      <c r="J20" s="93">
        <v>5072</v>
      </c>
      <c r="K20" s="92">
        <v>3954</v>
      </c>
      <c r="L20" s="92">
        <v>3437</v>
      </c>
      <c r="M20" s="93">
        <v>517</v>
      </c>
      <c r="N20" s="92">
        <v>5372</v>
      </c>
      <c r="O20" s="92">
        <v>5334</v>
      </c>
      <c r="P20" s="93">
        <v>38</v>
      </c>
      <c r="Q20" s="92">
        <v>2438</v>
      </c>
      <c r="R20" s="92">
        <v>2108</v>
      </c>
      <c r="S20" s="93">
        <v>330</v>
      </c>
      <c r="T20" s="92">
        <v>1303</v>
      </c>
      <c r="U20" s="92">
        <v>1598</v>
      </c>
      <c r="V20" s="93">
        <v>-295</v>
      </c>
      <c r="W20" s="92">
        <v>54798</v>
      </c>
      <c r="X20" s="92">
        <v>46917</v>
      </c>
      <c r="Y20" s="93">
        <v>7881</v>
      </c>
    </row>
    <row r="21" spans="1:25" ht="11.25" customHeight="1">
      <c r="A21" s="40"/>
      <c r="B21" s="23"/>
      <c r="C21" s="23"/>
      <c r="D21" s="1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54"/>
    </row>
    <row r="22" spans="1:25" ht="11.25" customHeight="1">
      <c r="A22" s="40" t="s">
        <v>40</v>
      </c>
      <c r="B22" s="23"/>
      <c r="C22" s="23"/>
      <c r="D22" s="1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4"/>
      <c r="Y22" s="54"/>
    </row>
    <row r="23" spans="1:25" ht="11.25" customHeight="1">
      <c r="A23" s="15"/>
      <c r="B23" s="23"/>
      <c r="C23" s="23"/>
      <c r="D23" s="12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X23" s="94"/>
    </row>
    <row r="24" spans="1:25" ht="11.25" customHeight="1">
      <c r="A24" s="100" t="s">
        <v>59</v>
      </c>
      <c r="X24" s="94"/>
    </row>
    <row r="25" spans="1:25">
      <c r="X25" s="94"/>
    </row>
    <row r="26" spans="1:25">
      <c r="X26" s="94"/>
    </row>
    <row r="27" spans="1:25">
      <c r="X27" s="94"/>
    </row>
  </sheetData>
  <sheetProtection sheet="1" objects="1" scenarios="1"/>
  <mergeCells count="10">
    <mergeCell ref="T5:V5"/>
    <mergeCell ref="W5:Y5"/>
    <mergeCell ref="B7:Y7"/>
    <mergeCell ref="B14:Y14"/>
    <mergeCell ref="B5:D5"/>
    <mergeCell ref="E5:G5"/>
    <mergeCell ref="H5:J5"/>
    <mergeCell ref="K5:M5"/>
    <mergeCell ref="N5:P5"/>
    <mergeCell ref="Q5:S5"/>
  </mergeCells>
  <hyperlinks>
    <hyperlink ref="A24" r:id="rId1" xr:uid="{A5731C09-9343-48BF-A22E-28BC62AAA0AC}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9697">
          <objectPr defaultSize="0" autoPict="0" dde="1">
            <anchor moveWithCells="1">
              <from>
                <xdr:col>2</xdr:col>
                <xdr:colOff>638175</xdr:colOff>
                <xdr:row>24</xdr:row>
                <xdr:rowOff>0</xdr:rowOff>
              </from>
              <to>
                <xdr:col>3</xdr:col>
                <xdr:colOff>628650</xdr:colOff>
                <xdr:row>26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969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</vt:lpstr>
      <vt:lpstr>Table 2</vt:lpstr>
      <vt:lpstr>Table 3</vt:lpstr>
      <vt:lpstr>Table 4</vt:lpstr>
      <vt:lpstr>Table 5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Natasha McKittrick</cp:lastModifiedBy>
  <cp:lastPrinted>2007-02-15T05:50:52Z</cp:lastPrinted>
  <dcterms:created xsi:type="dcterms:W3CDTF">2004-10-31T22:22:48Z</dcterms:created>
  <dcterms:modified xsi:type="dcterms:W3CDTF">2022-12-02T00:04:38Z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2021-07-19T04:06:26Z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a2c44b5f-282b-4cce-8cb2-9929fb124347</vt:lpwstr>
  </property>
  <property fmtid="{D5CDD505-2E9C-101B-9397-08002B2CF9AE}" pid="8" name="MSIP_Label_c8e5a7ee-c283-40b0-98eb-fa437df4c031_ContentBits">
    <vt:lpwstr>0</vt:lpwstr>
  </property>
</Properties>
</file>