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S:\DEM\3301.0 BIRTHS\2024\Datacubes\DataCubes\Replaced COB\"/>
    </mc:Choice>
  </mc:AlternateContent>
  <xr:revisionPtr revIDLastSave="0" documentId="13_ncr:1_{D03F6C01-1D53-4750-92F2-AB10CFA634F0}" xr6:coauthVersionLast="47" xr6:coauthVersionMax="47" xr10:uidLastSave="{00000000-0000-0000-0000-000000000000}"/>
  <bookViews>
    <workbookView xWindow="-28920" yWindow="-120" windowWidth="29040" windowHeight="1572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Notes'!$B$12:$B$19</definedName>
    <definedName name="scope">'Explanatory Notes'!#REF!</definedName>
    <definedName name="table1">[1]Contents!#REF!</definedName>
    <definedName name="TopOfTable_Table_1">'Table 6.1'!$A$2</definedName>
    <definedName name="TopOfTable_Table_2">'Table 6.2'!$A$2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5" l="1"/>
  <c r="A3" i="3"/>
  <c r="A3" i="2"/>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at 30 June 2021, aged 15–49 years.
These estimates are updated annually and differ from the ERP produced quarterly by the ABS.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at 30 June 2021, aged 15–49 years.
These estimates are updated annually and differ from the ERP produced quarterly by the ABS.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at sea,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<sst xmlns="http://schemas.openxmlformats.org/spreadsheetml/2006/main" count="289" uniqueCount="138">
  <si>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</si>
  <si>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</si>
  <si>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</si>
  <si>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</si>
  <si>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</si>
  <si>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</si>
  <si>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</si>
  <si>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</si>
  <si>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</si>
  <si>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</si>
  <si>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</si>
  <si>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</si>
  <si>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</si>
  <si>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</si>
  <si>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</si>
  <si>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</si>
  <si>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</si>
  <si>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</si>
  <si>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</si>
  <si>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</si>
  <si>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</si>
  <si>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</si>
  <si>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</si>
  <si>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</si>
  <si>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</si>
  <si>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</si>
  <si>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</si>
  <si>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</si>
  <si>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</si>
  <si>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</si>
  <si>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</si>
  <si>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</si>
  <si>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</si>
  <si>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</si>
  <si>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</si>
  <si>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</si>
  <si>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</si>
  <si>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More information on the ABS website</t>
  </si>
  <si>
    <t>Key Statistics</t>
  </si>
  <si>
    <t xml:space="preserve">              Australian Bureau of Statistics</t>
  </si>
  <si>
    <t>Australia (includes External Territories)</t>
  </si>
  <si>
    <t>New Zealand</t>
  </si>
  <si>
    <t>Papua New Guinea</t>
  </si>
  <si>
    <t>Fiji</t>
  </si>
  <si>
    <t>Samoa</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</si>
  <si>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</si>
  <si>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</si>
  <si>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</si>
  <si>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</si>
  <si>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</si>
  <si>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</si>
  <si>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</si>
  <si>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</si>
  <si>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</si>
  <si>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</si>
  <si>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</si>
  <si>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</si>
  <si>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</si>
  <si>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</si>
  <si>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</si>
  <si>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</si>
  <si>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</si>
  <si>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</si>
  <si>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</si>
  <si>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</si>
  <si>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</si>
  <si>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</si>
  <si>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</si>
  <si>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</si>
  <si>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</si>
  <si>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</si>
  <si>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</si>
  <si>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</si>
  <si>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</si>
  <si>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</si>
  <si>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Turkey</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</si>
  <si>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</si>
  <si>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</si>
  <si>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</si>
  <si>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</si>
  <si>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</si>
  <si>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</si>
  <si>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</si>
  <si>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</si>
  <si>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</si>
  <si>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</si>
  <si>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</si>
  <si>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</si>
  <si>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</si>
  <si>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</si>
  <si>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</si>
  <si>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</si>
  <si>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</si>
  <si>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</si>
  <si>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</si>
  <si>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</si>
  <si>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</si>
  <si>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</si>
  <si>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</si>
  <si>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</si>
  <si>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</si>
  <si>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</si>
  <si>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</si>
  <si>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</si>
  <si>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</si>
  <si>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</si>
  <si>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</si>
  <si>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</si>
  <si>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</si>
  <si>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</si>
  <si>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</si>
  <si>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</si>
  <si>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</si>
  <si>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</si>
  <si>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</si>
  <si>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</si>
  <si>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Estimated resident female population</t>
  </si>
  <si>
    <t>Methodology</t>
  </si>
  <si>
    <r>
      <t>0</t>
    </r>
    <r>
      <rPr>
        <sz val="8"/>
        <rFont val="Arial"/>
        <family val="2"/>
      </rPr>
      <t xml:space="preserve"> nil or rounded to zero (including null cells)</t>
    </r>
  </si>
  <si>
    <r>
      <rPr>
        <b/>
        <sz val="8"/>
        <rFont val="Arial"/>
        <family val="2"/>
      </rPr>
      <t>4.</t>
    </r>
    <r>
      <rPr>
        <sz val="8"/>
        <rFont val="Arial"/>
        <family val="2"/>
      </rPr>
      <t xml:space="preserve"> Age-specific and total fertility rates presented in this spreadsheet are averaged using data for the three years ending in the reference year. They are calculated for each calendar year and then averaged.
</t>
    </r>
  </si>
  <si>
    <r>
      <t xml:space="preserve">3.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</si>
  <si>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t>33010DO006 Births, Australia, 2021</t>
  </si>
  <si>
    <t>© Commonwealth of Australia 2022</t>
  </si>
  <si>
    <t>Births, Australia, 2021</t>
  </si>
  <si>
    <t>Released at 11:30 am (Canberra time) Tuesday 25 October 2022</t>
  </si>
  <si>
    <t>Table 6.1 Births, Country of birth of mother–2021</t>
  </si>
  <si>
    <t>Table 6.2 Births, Country of birth of father–2021</t>
  </si>
  <si>
    <t>Births, Australia 2021</t>
  </si>
  <si>
    <t>For further information about these and related statistics visit:</t>
  </si>
  <si>
    <t>Contact us | Australian Bureau of Statistics (abs.gov.au)</t>
  </si>
  <si>
    <t>Australia's Population by Country of Birth, 2021 | Australian Bureau of Statistics (abs.gov.au)</t>
  </si>
  <si>
    <r>
      <rPr>
        <b/>
        <sz val="8"/>
        <rFont val="Arial"/>
        <family val="2"/>
      </rPr>
      <t>2.</t>
    </r>
    <r>
      <rPr>
        <sz val="8"/>
        <rFont val="Arial"/>
        <family val="2"/>
      </rPr>
      <t xml:space="preserve"> ERP presented in this spreadsheet is released in 'Australia's Population by Country of Birth, 2021' issued on 26th of April 2022.</t>
    </r>
  </si>
  <si>
    <t>Total Oceania and Antartica</t>
  </si>
  <si>
    <t>France</t>
  </si>
  <si>
    <r>
      <rPr>
        <b/>
        <sz val="8"/>
        <rFont val="Arial"/>
        <family val="2"/>
      </rPr>
      <t>1.</t>
    </r>
    <r>
      <rPr>
        <sz val="8"/>
        <rFont val="Arial"/>
        <family val="2"/>
      </rPr>
      <t xml:space="preserve"> Estimated resident population (ERP) by country of birth is preliminary for 2021 and based on the 2016 Census. For 2021, preliminary ERP used in this data cube is different from that used elsewhere in this release. For more information on which ERP was used in this data cube see Methodology - Populations Used in this Release.</t>
    </r>
  </si>
  <si>
    <t>Other</t>
  </si>
  <si>
    <t>United Kingdom</t>
  </si>
  <si>
    <t>Births, 2021 - 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</si>
</sst>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0.000"/>
    <numFmt numFmtId="167" formatCode="0.000"/>
    <numFmt numFmtId="168" formatCode="0.0"/>
  </numFmts>
  <fonts count="64"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u/>
      <sz val="9"/>
      <color indexed="12"/>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
      <u/>
      <sz val="9"/>
      <color theme="10"/>
      <name val="Arial"/>
      <family val="2"/>
    </font>
    <font>
      <sz val="9"/>
      <name val="Arial"/>
      <family val="2"/>
    </font>
    <font>
      <sz val="9"/>
      <color theme="1"/>
      <name val="Arial"/>
      <family val="2"/>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9" fillId="0" borderId="0" applyNumberFormat="0" applyFill="0" applyBorder="0" applyAlignment="0" applyProtection="0"/>
    <xf numFmtId="0" fontId="20" fillId="0" borderId="0" applyNumberFormat="0" applyFill="0" applyBorder="0" applyProtection="0">
      <alignment horizontal="center"/>
    </xf>
    <xf numFmtId="0" fontId="20" fillId="0" borderId="0" applyNumberFormat="0" applyFill="0" applyBorder="0" applyProtection="0">
      <alignment horizontal="center" textRotation="9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xf numFmtId="0" fontId="18" fillId="0" borderId="0"/>
    <xf numFmtId="0" fontId="5" fillId="0" borderId="0"/>
    <xf numFmtId="0" fontId="18" fillId="0" borderId="0"/>
    <xf numFmtId="0" fontId="18"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8" fillId="0" borderId="0"/>
    <xf numFmtId="0" fontId="9" fillId="0" borderId="0"/>
    <xf numFmtId="0" fontId="5" fillId="0" borderId="0"/>
    <xf numFmtId="0" fontId="9" fillId="0" borderId="0"/>
    <xf numFmtId="0" fontId="9" fillId="0" borderId="0"/>
    <xf numFmtId="0" fontId="5" fillId="0" borderId="0"/>
    <xf numFmtId="0" fontId="9" fillId="0" borderId="0"/>
    <xf numFmtId="0" fontId="18" fillId="2" borderId="1" applyNumberFormat="0" applyFont="0" applyAlignment="0" applyProtection="0"/>
    <xf numFmtId="0" fontId="18" fillId="2" borderId="1" applyNumberFormat="0" applyFont="0" applyAlignment="0" applyProtection="0"/>
    <xf numFmtId="9" fontId="18" fillId="0" borderId="0" applyFont="0" applyFill="0" applyBorder="0" applyAlignment="0" applyProtection="0"/>
    <xf numFmtId="0" fontId="24" fillId="0" borderId="0" applyNumberFormat="0" applyFill="0" applyBorder="0" applyAlignment="0" applyProtection="0"/>
    <xf numFmtId="164" fontId="24" fillId="0" borderId="0" applyFill="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5" borderId="0" applyNumberFormat="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6" applyNumberFormat="0" applyAlignment="0" applyProtection="0"/>
    <xf numFmtId="0" fontId="46" fillId="9" borderId="7" applyNumberFormat="0" applyAlignment="0" applyProtection="0"/>
    <xf numFmtId="0" fontId="47" fillId="9" borderId="6" applyNumberFormat="0" applyAlignment="0" applyProtection="0"/>
    <xf numFmtId="0" fontId="48" fillId="0" borderId="8" applyNumberFormat="0" applyFill="0" applyAlignment="0" applyProtection="0"/>
    <xf numFmtId="0" fontId="49" fillId="10" borderId="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3"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5" fillId="0" borderId="0" applyNumberFormat="0" applyFill="0" applyBorder="0" applyAlignment="0" applyProtection="0"/>
    <xf numFmtId="0" fontId="56" fillId="0" borderId="0">
      <alignment horizontal="center"/>
    </xf>
    <xf numFmtId="0" fontId="20" fillId="0" borderId="0" applyNumberFormat="0" applyFill="0" applyBorder="0" applyProtection="0">
      <alignment horizontal="center"/>
    </xf>
    <xf numFmtId="0" fontId="56" fillId="0" borderId="0">
      <alignment horizontal="center"/>
    </xf>
    <xf numFmtId="0" fontId="56" fillId="0" borderId="0">
      <alignment horizontal="center" textRotation="90"/>
    </xf>
    <xf numFmtId="0" fontId="20" fillId="0" borderId="0" applyNumberFormat="0" applyFill="0" applyBorder="0" applyProtection="0">
      <alignment horizontal="center" textRotation="90"/>
    </xf>
    <xf numFmtId="0" fontId="56"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7" fillId="0" borderId="0" applyNumberFormat="0" applyFill="0" applyBorder="0" applyAlignment="0" applyProtection="0"/>
    <xf numFmtId="0" fontId="23" fillId="0" borderId="0" applyNumberFormat="0" applyFill="0" applyBorder="0" applyAlignment="0" applyProtection="0"/>
    <xf numFmtId="0" fontId="21" fillId="0" borderId="0" applyNumberFormat="0" applyFill="0" applyBorder="0" applyAlignment="0" applyProtection="0"/>
    <xf numFmtId="0" fontId="5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8"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9" fillId="0" borderId="0"/>
    <xf numFmtId="0" fontId="24" fillId="0" borderId="0" applyNumberFormat="0" applyFill="0" applyBorder="0" applyAlignment="0" applyProtection="0"/>
    <xf numFmtId="0" fontId="59" fillId="0" borderId="0"/>
    <xf numFmtId="164" fontId="59" fillId="0" borderId="0"/>
    <xf numFmtId="164" fontId="24" fillId="0" borderId="0" applyFill="0" applyBorder="0" applyAlignment="0" applyProtection="0"/>
    <xf numFmtId="164" fontId="59" fillId="0" borderId="0"/>
    <xf numFmtId="0" fontId="60" fillId="0" borderId="0" applyNumberFormat="0" applyFill="0" applyBorder="0" applyAlignment="0" applyProtection="0"/>
  </cellStyleXfs>
  <cellXfs count="81">
    <xf numFmtId="0" fontId="0" fillId="0" borderId="0" xfId="0"/>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28" fillId="0" borderId="0" xfId="0" applyFont="1" applyAlignment="1">
      <alignment horizontal="left" wrapText="1"/>
    </xf>
    <xf numFmtId="0" fontId="27" fillId="0" borderId="0" xfId="0" applyFont="1" applyAlignment="1">
      <alignment horizontal="right" wrapText="1"/>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3" fontId="28" fillId="0" borderId="0" xfId="0" applyNumberFormat="1" applyFont="1" applyAlignment="1">
      <alignment horizontal="right"/>
    </xf>
    <xf numFmtId="165" fontId="28" fillId="0" borderId="0" xfId="0" applyNumberFormat="1" applyFont="1" applyAlignment="1">
      <alignment horizontal="right"/>
    </xf>
    <xf numFmtId="4" fontId="28" fillId="0" borderId="0" xfId="0" applyNumberFormat="1" applyFont="1" applyAlignment="1">
      <alignment horizontal="right"/>
    </xf>
    <xf numFmtId="0" fontId="30" fillId="0" borderId="0" xfId="0" applyFont="1" applyAlignment="1">
      <alignment horizontal="right"/>
    </xf>
    <xf numFmtId="0" fontId="9" fillId="0" borderId="0" xfId="11" applyFont="1"/>
    <xf numFmtId="0" fontId="5" fillId="0" borderId="0" xfId="11"/>
    <xf numFmtId="0" fontId="8" fillId="0" borderId="0" xfId="5" applyFont="1" applyFill="1" applyBorder="1" applyAlignment="1" applyProtection="1">
      <alignment vertical="center"/>
    </xf>
    <xf numFmtId="0" fontId="7" fillId="0" borderId="0" xfId="5" applyFill="1" applyBorder="1" applyAlignment="1" applyProtection="1"/>
    <xf numFmtId="0" fontId="6" fillId="0" borderId="0" xfId="11" applyFont="1"/>
    <xf numFmtId="0" fontId="10" fillId="0" borderId="0" xfId="11" applyFont="1"/>
    <xf numFmtId="0" fontId="12" fillId="0" borderId="0" xfId="11" applyFont="1" applyAlignment="1">
      <alignment vertical="top" wrapText="1"/>
    </xf>
    <xf numFmtId="0" fontId="5" fillId="0" borderId="0" xfId="11" applyAlignment="1">
      <alignment horizontal="left"/>
    </xf>
    <xf numFmtId="0" fontId="12" fillId="0" borderId="0" xfId="11" applyFont="1"/>
    <xf numFmtId="0" fontId="7" fillId="0" borderId="0" xfId="5" applyAlignment="1" applyProtection="1"/>
    <xf numFmtId="0" fontId="13" fillId="0" borderId="0" xfId="11" applyFont="1" applyAlignment="1">
      <alignment wrapText="1"/>
    </xf>
    <xf numFmtId="0" fontId="7" fillId="0" borderId="0" xfId="5" applyAlignment="1" applyProtection="1">
      <alignment horizontal="center"/>
    </xf>
    <xf numFmtId="0" fontId="31" fillId="0" borderId="0" xfId="4" applyFont="1"/>
    <xf numFmtId="0" fontId="16" fillId="0" borderId="0" xfId="5" applyFont="1" applyAlignment="1" applyProtection="1"/>
    <xf numFmtId="0" fontId="15" fillId="0" borderId="0" xfId="11" applyFont="1" applyAlignment="1">
      <alignment vertical="top" wrapText="1"/>
    </xf>
    <xf numFmtId="0" fontId="8" fillId="0" borderId="0" xfId="5" applyFont="1" applyFill="1" applyAlignment="1" applyProtection="1">
      <alignment vertical="center"/>
    </xf>
    <xf numFmtId="0" fontId="7" fillId="0" borderId="0" xfId="5" applyFill="1" applyAlignment="1" applyProtection="1"/>
    <xf numFmtId="0" fontId="11" fillId="0" borderId="0" xfId="7" applyFont="1" applyAlignment="1" applyProtection="1"/>
    <xf numFmtId="0" fontId="32" fillId="0" borderId="0" xfId="0" applyFont="1" applyAlignment="1">
      <alignment horizontal="left" indent="1"/>
    </xf>
    <xf numFmtId="0" fontId="32" fillId="0" borderId="0" xfId="0" applyFont="1" applyAlignment="1">
      <alignment horizontal="left" indent="2"/>
    </xf>
    <xf numFmtId="0" fontId="28" fillId="0" borderId="0" xfId="0" applyFont="1" applyAlignment="1">
      <alignment horizontal="left" indent="2"/>
    </xf>
    <xf numFmtId="0" fontId="33" fillId="0" borderId="0" xfId="0" applyFont="1"/>
    <xf numFmtId="0" fontId="34" fillId="0" borderId="0" xfId="0" applyFont="1" applyAlignment="1">
      <alignment horizontal="left" indent="1"/>
    </xf>
    <xf numFmtId="0" fontId="0" fillId="0" borderId="0" xfId="0" applyAlignment="1">
      <alignment horizontal="right"/>
    </xf>
    <xf numFmtId="166" fontId="27" fillId="0" borderId="0" xfId="0" applyNumberFormat="1" applyFont="1" applyAlignment="1">
      <alignment horizontal="right"/>
    </xf>
    <xf numFmtId="3" fontId="32" fillId="0" borderId="0" xfId="0" applyNumberFormat="1" applyFont="1"/>
    <xf numFmtId="2" fontId="32" fillId="0" borderId="0" xfId="0" applyNumberFormat="1" applyFont="1"/>
    <xf numFmtId="3" fontId="34" fillId="0" borderId="0" xfId="0" applyNumberFormat="1" applyFont="1"/>
    <xf numFmtId="2" fontId="34" fillId="0" borderId="0" xfId="0" applyNumberFormat="1" applyFont="1"/>
    <xf numFmtId="0" fontId="35" fillId="0" borderId="0" xfId="0" applyFont="1" applyAlignment="1">
      <alignment horizontal="left"/>
    </xf>
    <xf numFmtId="3" fontId="28" fillId="0" borderId="0" xfId="0" applyNumberFormat="1" applyFont="1" applyAlignment="1">
      <alignment horizontal="right" wrapText="1"/>
    </xf>
    <xf numFmtId="166" fontId="28" fillId="0" borderId="0" xfId="0" applyNumberFormat="1" applyFont="1" applyAlignment="1">
      <alignment horizontal="right"/>
    </xf>
    <xf numFmtId="0" fontId="54" fillId="0" borderId="0" xfId="0" applyFont="1"/>
    <xf numFmtId="167" fontId="34" fillId="0" borderId="0" xfId="0" applyNumberFormat="1" applyFont="1"/>
    <xf numFmtId="0" fontId="5" fillId="3" borderId="0" xfId="120" applyFont="1" applyFill="1" applyAlignment="1">
      <alignment vertical="top"/>
    </xf>
    <xf numFmtId="0" fontId="10" fillId="0" borderId="0" xfId="11" applyFont="1" applyAlignment="1">
      <alignment horizontal="left" vertical="top" wrapText="1"/>
    </xf>
    <xf numFmtId="0" fontId="5" fillId="3" borderId="0" xfId="120" applyFont="1" applyFill="1" applyAlignment="1">
      <alignment vertical="top" wrapText="1"/>
    </xf>
    <xf numFmtId="0" fontId="5" fillId="0" borderId="0" xfId="0" applyFont="1" applyAlignment="1">
      <alignment vertical="top" wrapText="1"/>
    </xf>
    <xf numFmtId="0" fontId="10" fillId="0" borderId="0" xfId="122" quotePrefix="1" applyFont="1" applyAlignment="1">
      <alignment horizontal="left"/>
    </xf>
    <xf numFmtId="0" fontId="11" fillId="0" borderId="0" xfId="5" applyFont="1" applyAlignment="1" applyProtection="1"/>
    <xf numFmtId="0" fontId="31" fillId="0" borderId="0" xfId="4" applyFont="1" applyFill="1"/>
    <xf numFmtId="2" fontId="0" fillId="0" borderId="0" xfId="0" applyNumberFormat="1"/>
    <xf numFmtId="2" fontId="27" fillId="0" borderId="0" xfId="0" applyNumberFormat="1" applyFont="1" applyAlignment="1">
      <alignment horizontal="right" wrapText="1"/>
    </xf>
    <xf numFmtId="2" fontId="27" fillId="0" borderId="0" xfId="0" applyNumberFormat="1" applyFont="1" applyAlignment="1">
      <alignment horizontal="right"/>
    </xf>
    <xf numFmtId="2" fontId="28" fillId="0" borderId="0" xfId="0" applyNumberFormat="1" applyFont="1" applyAlignment="1">
      <alignment horizontal="right"/>
    </xf>
    <xf numFmtId="0" fontId="10" fillId="0" borderId="0" xfId="11" applyFont="1" applyAlignment="1">
      <alignment vertical="top" wrapText="1"/>
    </xf>
    <xf numFmtId="0" fontId="5" fillId="0" borderId="0" xfId="11" applyAlignment="1">
      <alignment wrapText="1"/>
    </xf>
    <xf numFmtId="0" fontId="61" fillId="0" borderId="0" xfId="4" applyFont="1"/>
    <xf numFmtId="0" fontId="62" fillId="0" borderId="0" xfId="0" applyFont="1" applyAlignment="1">
      <alignment vertical="center" wrapText="1"/>
    </xf>
    <xf numFmtId="0" fontId="63" fillId="0" borderId="0" xfId="0" applyFont="1"/>
    <xf numFmtId="168" fontId="27" fillId="0" borderId="0" xfId="0" applyNumberFormat="1" applyFont="1" applyAlignment="1">
      <alignment horizontal="right" wrapText="1"/>
    </xf>
    <xf numFmtId="168" fontId="32" fillId="0" borderId="0" xfId="0" applyNumberFormat="1" applyFont="1"/>
    <xf numFmtId="168" fontId="34" fillId="0" borderId="0" xfId="0" applyNumberFormat="1" applyFont="1"/>
    <xf numFmtId="168" fontId="28" fillId="0" borderId="0" xfId="0" applyNumberFormat="1" applyFont="1" applyAlignment="1">
      <alignment horizontal="right"/>
    </xf>
    <xf numFmtId="1" fontId="27" fillId="0" borderId="0" xfId="0" applyNumberFormat="1" applyFont="1" applyAlignment="1">
      <alignment horizontal="right"/>
    </xf>
    <xf numFmtId="1" fontId="28" fillId="0" borderId="0" xfId="0" applyNumberFormat="1" applyFont="1" applyAlignment="1">
      <alignment horizontal="right"/>
    </xf>
    <xf numFmtId="0" fontId="28" fillId="0" borderId="0" xfId="0" applyFont="1" applyAlignment="1">
      <alignment horizontal="right"/>
    </xf>
    <xf numFmtId="0" fontId="27" fillId="0" borderId="0" xfId="0" applyFont="1" applyAlignment="1">
      <alignment horizontal="center" vertical="center" wrapText="1"/>
    </xf>
    <xf numFmtId="0" fontId="4" fillId="0" borderId="0" xfId="0" applyFont="1" applyAlignment="1">
      <alignment vertical="center" wrapText="1"/>
    </xf>
    <xf numFmtId="0" fontId="37" fillId="4" borderId="0" xfId="13" applyFont="1" applyFill="1" applyAlignment="1">
      <alignment vertical="center"/>
    </xf>
    <xf numFmtId="0" fontId="37" fillId="4" borderId="0" xfId="13" applyFont="1" applyFill="1" applyAlignment="1">
      <alignment horizontal="left" vertical="center"/>
    </xf>
    <xf numFmtId="0" fontId="36" fillId="0" borderId="2" xfId="0" applyFont="1" applyBorder="1" applyAlignment="1">
      <alignment horizontal="left"/>
    </xf>
    <xf numFmtId="0" fontId="25" fillId="0" borderId="0" xfId="0" applyFont="1" applyAlignment="1">
      <alignment horizontal="left"/>
    </xf>
    <xf numFmtId="0" fontId="27" fillId="0" borderId="0" xfId="0" applyFont="1" applyAlignment="1">
      <alignment horizontal="center" wrapText="1"/>
    </xf>
    <xf numFmtId="2" fontId="27" fillId="0" borderId="0" xfId="0" applyNumberFormat="1" applyFont="1" applyAlignment="1">
      <alignment horizontal="center" wrapText="1"/>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37</xdr:row>
          <xdr:rowOff>114300</xdr:rowOff>
        </xdr:from>
        <xdr:to>
          <xdr:col>3</xdr:col>
          <xdr:colOff>666750</xdr:colOff>
          <xdr:row>41</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absdfs\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7" Type="http://schemas.openxmlformats.org/officeDocument/2006/relationships/drawing" Target="../drawings/drawing1.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4.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mf/3301.0" TargetMode="External"/><Relationship Id="rId6" Type="http://schemas.openxmlformats.org/officeDocument/2006/relationships/printerSettings" Target="../printerSettings/printerSettings4.bin"/><Relationship Id="rId5" Type="http://schemas.openxmlformats.org/officeDocument/2006/relationships/hyperlink" Target="https://www.abs.gov.au/statistics/people/population/births-australia/latest-release" TargetMode="External"/><Relationship Id="rId4" Type="http://schemas.openxmlformats.org/officeDocument/2006/relationships/hyperlink" Target="https://www.abs.gov.au/statistics/people/population/australias-population-country-birth/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5"/>
  <sheetViews>
    <sheetView showGridLines="0" tabSelected="1" workbookViewId="0">
      <selection activeCell="A2" sqref="A2"/>
    </sheetView>
  </sheetViews>
  <sheetFormatPr defaultRowHeight="14.25" x14ac:dyDescent="0.2"/>
  <cols>
    <col min="1" max="2" width="10.75" customWidth="1"/>
    <col min="3" max="3" width="100.25" customWidth="1"/>
    <col min="4" max="5" width="10.75" customWidth="1"/>
  </cols>
  <sheetData>
    <row r="1" spans="1:3" s="76" customFormat="1" ht="72" customHeight="1" x14ac:dyDescent="0.2">
      <c r="A1" s="75" t="s">
        <v>39</v>
      </c>
    </row>
    <row r="2" spans="1:3" ht="20.25" customHeight="1" x14ac:dyDescent="0.25">
      <c r="A2" s="1" t="s">
        <v>121</v>
      </c>
    </row>
    <row r="3" spans="1:3" ht="22.7" customHeight="1" x14ac:dyDescent="0.2">
      <c r="A3" s="2" t="s">
        <v>124</v>
      </c>
    </row>
    <row r="4" spans="1:3" ht="12.75" customHeight="1" x14ac:dyDescent="0.2"/>
    <row r="5" spans="1:3" ht="15.75" x14ac:dyDescent="0.25">
      <c r="B5" s="1" t="s">
        <v>0</v>
      </c>
    </row>
    <row r="6" spans="1:3" ht="12.75" customHeight="1" x14ac:dyDescent="0.2">
      <c r="B6" s="3" t="s">
        <v>1</v>
      </c>
    </row>
    <row r="7" spans="1:3" ht="12.75" customHeight="1" x14ac:dyDescent="0.2">
      <c r="B7" s="15">
        <v>1</v>
      </c>
      <c r="C7" s="4" t="s">
        <v>125</v>
      </c>
    </row>
    <row r="8" spans="1:3" x14ac:dyDescent="0.2">
      <c r="B8" s="15">
        <v>2</v>
      </c>
      <c r="C8" s="4" t="s">
        <v>126</v>
      </c>
    </row>
    <row r="9" spans="1:3" x14ac:dyDescent="0.2">
      <c r="B9" s="28" t="s">
        <v>3</v>
      </c>
    </row>
    <row r="11" spans="1:3" ht="15" x14ac:dyDescent="0.2">
      <c r="B11" s="77"/>
      <c r="C11" s="77"/>
    </row>
    <row r="12" spans="1:3" ht="15.75" x14ac:dyDescent="0.25">
      <c r="B12" s="78" t="s">
        <v>2</v>
      </c>
      <c r="C12" s="78"/>
    </row>
    <row r="14" spans="1:3" x14ac:dyDescent="0.2">
      <c r="B14" s="5" t="s">
        <v>123</v>
      </c>
    </row>
    <row r="15" spans="1:3" x14ac:dyDescent="0.2">
      <c r="B15" s="33" t="s">
        <v>38</v>
      </c>
      <c r="C15" s="33"/>
    </row>
    <row r="16" spans="1:3" x14ac:dyDescent="0.2">
      <c r="B16" s="56" t="s">
        <v>117</v>
      </c>
      <c r="C16" s="55"/>
    </row>
    <row r="19" spans="2:3" ht="15.75" x14ac:dyDescent="0.25">
      <c r="B19" s="1" t="s">
        <v>4</v>
      </c>
    </row>
    <row r="21" spans="2:3" x14ac:dyDescent="0.2">
      <c r="B21" s="74" t="s">
        <v>128</v>
      </c>
      <c r="C21" s="74"/>
    </row>
    <row r="22" spans="2:3" s="65" customFormat="1" ht="12" x14ac:dyDescent="0.2">
      <c r="B22" s="63" t="s">
        <v>129</v>
      </c>
      <c r="C22" s="64"/>
    </row>
    <row r="24" spans="2:3" x14ac:dyDescent="0.2">
      <c r="B24" s="6" t="s">
        <v>122</v>
      </c>
    </row>
    <row r="25" spans="2:3" ht="14.65" customHeight="1" x14ac:dyDescent="0.2"/>
  </sheetData>
  <sheetProtection sheet="1" objects="1" scenarios="1"/>
  <mergeCells count="4">
    <mergeCell ref="B21:C21"/>
    <mergeCell ref="A1:XFD1"/>
    <mergeCell ref="B11:C11"/>
    <mergeCell ref="B12:C12"/>
  </mergeCells>
  <hyperlinks>
    <hyperlink ref="B7" location="TopOfTable_Table_1" display="1" xr:uid="{00000000-0004-0000-0000-000000000000}"/>
    <hyperlink ref="B8" location="TopOfTable_Table_2" display="2" xr:uid="{00000000-0004-0000-0000-000001000000}"/>
    <hyperlink ref="B12" r:id="rId1" xr:uid="{00000000-0004-0000-0000-000002000000}"/>
    <hyperlink ref="B24" r:id="rId2" display="© Commonwealth of Australia 2018" xr:uid="{00000000-0004-0000-0000-000005000000}"/>
    <hyperlink ref="B9" location="'Explanatory Notes'!A1" display="Explanatory Notes" xr:uid="{00000000-0004-0000-0000-000006000000}"/>
    <hyperlink ref="B15" r:id="rId3" display="Summary" xr:uid="{211A6FF1-11B2-4D48-AFE0-8216C74E4642}"/>
    <hyperlink ref="B16" r:id="rId4" location="methodology" xr:uid="{9AB0D43E-E148-4E08-A56A-56CEF2480D74}"/>
    <hyperlink ref="B22" r:id="rId5" display="https://www.abs.gov.au/about/contact-us" xr:uid="{FD2E4CDF-92D9-42BE-95FC-9032AF0F0473}"/>
  </hyperlinks>
  <pageMargins left="0.7" right="0.7" top="0.75" bottom="0.75" header="0.3" footer="0.3"/>
  <pageSetup paperSize="9"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2"/>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RowHeight="14.25" x14ac:dyDescent="0.2"/>
  <cols>
    <col min="1" max="1" width="30.625" customWidth="1"/>
    <col min="2" max="2" width="12.625" customWidth="1"/>
    <col min="3" max="3" width="12.625" style="39" customWidth="1"/>
    <col min="4" max="12" width="12.625" customWidth="1"/>
    <col min="13" max="17" width="12.625" style="57" customWidth="1"/>
    <col min="18" max="18" width="12.625" style="67" customWidth="1"/>
  </cols>
  <sheetData>
    <row r="1" spans="1:18" s="76" customFormat="1" ht="66.75" customHeight="1" x14ac:dyDescent="0.2">
      <c r="A1" s="75" t="s">
        <v>39</v>
      </c>
    </row>
    <row r="2" spans="1:18" ht="18" customHeight="1" x14ac:dyDescent="0.25">
      <c r="A2" s="1" t="str">
        <f>Contents!A2</f>
        <v>33010DO006 Births, Australia, 2021</v>
      </c>
    </row>
    <row r="3" spans="1:18" ht="12.75" customHeight="1" x14ac:dyDescent="0.2">
      <c r="A3" s="2" t="str">
        <f>Contents!A3</f>
        <v>Released at 11:30 am (Canberra time) Tuesday 25 October 2022</v>
      </c>
    </row>
    <row r="4" spans="1:18" ht="16.5" customHeight="1" x14ac:dyDescent="0.2">
      <c r="A4" s="5" t="s">
        <v>125</v>
      </c>
    </row>
    <row r="5" spans="1:18" ht="17.25" customHeight="1" x14ac:dyDescent="0.2">
      <c r="A5" s="7"/>
      <c r="B5" s="8"/>
      <c r="C5" s="8"/>
      <c r="D5" s="79" t="s">
        <v>5</v>
      </c>
      <c r="E5" s="79"/>
      <c r="F5" s="79"/>
      <c r="G5" s="79"/>
      <c r="H5" s="79"/>
      <c r="I5" s="79"/>
      <c r="J5" s="79"/>
      <c r="K5" s="8"/>
      <c r="L5" s="8"/>
      <c r="M5" s="79" t="s">
        <v>6</v>
      </c>
      <c r="N5" s="79"/>
      <c r="O5" s="79"/>
      <c r="P5" s="79" t="s">
        <v>7</v>
      </c>
      <c r="Q5" s="79"/>
      <c r="R5" s="66"/>
    </row>
    <row r="6" spans="1:18" ht="33.75" x14ac:dyDescent="0.2">
      <c r="A6" s="7"/>
      <c r="B6" s="8" t="s">
        <v>8</v>
      </c>
      <c r="C6" s="8" t="s">
        <v>116</v>
      </c>
      <c r="D6" s="8" t="s">
        <v>9</v>
      </c>
      <c r="E6" s="8" t="s">
        <v>10</v>
      </c>
      <c r="F6" s="8" t="s">
        <v>11</v>
      </c>
      <c r="G6" s="8" t="s">
        <v>12</v>
      </c>
      <c r="H6" s="8" t="s">
        <v>13</v>
      </c>
      <c r="I6" s="8" t="s">
        <v>14</v>
      </c>
      <c r="J6" s="8" t="s">
        <v>15</v>
      </c>
      <c r="K6" s="8" t="s">
        <v>16</v>
      </c>
      <c r="L6" s="8" t="s">
        <v>17</v>
      </c>
      <c r="M6" s="58" t="s">
        <v>18</v>
      </c>
      <c r="N6" s="58" t="s">
        <v>19</v>
      </c>
      <c r="O6" s="58" t="s">
        <v>20</v>
      </c>
      <c r="P6" s="58" t="s">
        <v>21</v>
      </c>
      <c r="Q6" s="58" t="s">
        <v>22</v>
      </c>
      <c r="R6" s="66" t="s">
        <v>23</v>
      </c>
    </row>
    <row r="7" spans="1:18" s="48" customFormat="1" ht="12.75" customHeight="1" x14ac:dyDescent="0.2">
      <c r="A7" s="73" t="s">
        <v>24</v>
      </c>
      <c r="B7" s="72" t="s">
        <v>25</v>
      </c>
      <c r="C7" s="72" t="s">
        <v>25</v>
      </c>
      <c r="D7" s="72" t="s">
        <v>26</v>
      </c>
      <c r="E7" s="72" t="s">
        <v>26</v>
      </c>
      <c r="F7" s="72" t="s">
        <v>26</v>
      </c>
      <c r="G7" s="72" t="s">
        <v>26</v>
      </c>
      <c r="H7" s="72" t="s">
        <v>26</v>
      </c>
      <c r="I7" s="72" t="s">
        <v>26</v>
      </c>
      <c r="J7" s="72" t="s">
        <v>26</v>
      </c>
      <c r="K7" s="72" t="s">
        <v>26</v>
      </c>
      <c r="L7" s="72" t="s">
        <v>25</v>
      </c>
      <c r="M7" s="60" t="s">
        <v>27</v>
      </c>
      <c r="N7" s="60" t="s">
        <v>27</v>
      </c>
      <c r="O7" s="60" t="s">
        <v>27</v>
      </c>
      <c r="P7" s="60" t="s">
        <v>27</v>
      </c>
      <c r="Q7" s="60" t="s">
        <v>27</v>
      </c>
      <c r="R7" s="69" t="s">
        <v>28</v>
      </c>
    </row>
    <row r="8" spans="1:18" ht="12.75" customHeight="1" x14ac:dyDescent="0.2">
      <c r="A8" s="45" t="s">
        <v>114</v>
      </c>
      <c r="B8" s="9">
        <v>309996</v>
      </c>
      <c r="C8" s="9">
        <v>6003396</v>
      </c>
      <c r="D8" s="10">
        <v>7.9327194379841703</v>
      </c>
      <c r="E8" s="10">
        <v>40.326336494786602</v>
      </c>
      <c r="F8" s="10">
        <v>85.091339718521994</v>
      </c>
      <c r="G8" s="10">
        <v>114.156373185061</v>
      </c>
      <c r="H8" s="10">
        <v>67.212450919699094</v>
      </c>
      <c r="I8" s="10">
        <v>15.265965854883699</v>
      </c>
      <c r="J8" s="10">
        <v>1.11061126921618</v>
      </c>
      <c r="K8" s="40">
        <v>1.65547898440076</v>
      </c>
      <c r="L8" s="70">
        <v>305812</v>
      </c>
      <c r="M8" s="59">
        <v>64.653614662445804</v>
      </c>
      <c r="N8" s="59">
        <v>20.268195589853701</v>
      </c>
      <c r="O8" s="59">
        <v>15.078189747700499</v>
      </c>
      <c r="P8" s="59">
        <v>64.100308411341899</v>
      </c>
      <c r="Q8" s="59">
        <v>35.899691588658101</v>
      </c>
      <c r="R8" s="67">
        <v>31.75</v>
      </c>
    </row>
    <row r="9" spans="1:18" s="37" customFormat="1" ht="12.75" customHeight="1" x14ac:dyDescent="0.25">
      <c r="A9" s="38" t="s">
        <v>115</v>
      </c>
      <c r="B9" s="9">
        <v>108504</v>
      </c>
      <c r="C9" s="9">
        <v>1997887</v>
      </c>
      <c r="D9" s="10">
        <v>4.4346486802273102</v>
      </c>
      <c r="E9" s="10">
        <v>31.935457046318099</v>
      </c>
      <c r="F9" s="10">
        <v>78.284028878323696</v>
      </c>
      <c r="G9" s="10">
        <v>113.560391373607</v>
      </c>
      <c r="H9" s="10">
        <v>71.454478582428493</v>
      </c>
      <c r="I9" s="10">
        <v>17.3956364112511</v>
      </c>
      <c r="J9" s="10">
        <v>1.3657508996752401</v>
      </c>
      <c r="K9" s="40">
        <v>1.59215195935915</v>
      </c>
      <c r="L9" s="70">
        <v>107178</v>
      </c>
      <c r="M9" s="59">
        <v>26.3482528613659</v>
      </c>
      <c r="N9" s="59">
        <v>56.530925490790594</v>
      </c>
      <c r="O9" s="59">
        <v>17.120821647843602</v>
      </c>
      <c r="P9" s="59">
        <v>81.219207155309604</v>
      </c>
      <c r="Q9" s="59">
        <v>18.780792844690399</v>
      </c>
      <c r="R9" s="68">
        <v>33.01</v>
      </c>
    </row>
    <row r="10" spans="1:18" s="37" customFormat="1" ht="12.75" customHeight="1" x14ac:dyDescent="0.25">
      <c r="A10" s="38" t="s">
        <v>132</v>
      </c>
      <c r="B10" s="9">
        <v>211965</v>
      </c>
      <c r="C10" s="9">
        <v>4196168</v>
      </c>
      <c r="D10" s="10">
        <v>8.7283510088728207</v>
      </c>
      <c r="E10" s="10">
        <v>44.0299660807392</v>
      </c>
      <c r="F10" s="10">
        <v>89.322244347150601</v>
      </c>
      <c r="G10" s="10">
        <v>114.58440804745899</v>
      </c>
      <c r="H10" s="10">
        <v>64.510401901407405</v>
      </c>
      <c r="I10" s="10">
        <v>14.067181539034101</v>
      </c>
      <c r="J10" s="10">
        <v>0.98109797062204396</v>
      </c>
      <c r="K10" s="40">
        <v>1.68111825447643</v>
      </c>
      <c r="L10" s="70">
        <v>208958</v>
      </c>
      <c r="M10" s="59">
        <v>84.006662003934792</v>
      </c>
      <c r="N10" s="59">
        <v>1.7862623843332199</v>
      </c>
      <c r="O10" s="59">
        <v>14.207075611732002</v>
      </c>
      <c r="P10" s="59">
        <v>54.326528763856096</v>
      </c>
      <c r="Q10" s="59">
        <v>45.673471236143897</v>
      </c>
      <c r="R10" s="68">
        <v>31.03</v>
      </c>
    </row>
    <row r="11" spans="1:18" ht="12.75" customHeight="1" x14ac:dyDescent="0.2">
      <c r="A11" s="4" t="s">
        <v>40</v>
      </c>
      <c r="B11" s="12">
        <v>201405</v>
      </c>
      <c r="C11" s="12">
        <v>4005509</v>
      </c>
      <c r="D11" s="13">
        <v>8.5676984766951403</v>
      </c>
      <c r="E11" s="13">
        <v>43.0589573128062</v>
      </c>
      <c r="F11" s="13">
        <v>88.425450681650403</v>
      </c>
      <c r="G11" s="13">
        <v>114.504286800451</v>
      </c>
      <c r="H11" s="13">
        <v>64.164208679342295</v>
      </c>
      <c r="I11" s="13">
        <v>13.883883368515001</v>
      </c>
      <c r="J11" s="13">
        <v>0.97703957010258902</v>
      </c>
      <c r="K11" s="47">
        <v>1.6679076244478099</v>
      </c>
      <c r="L11" s="71">
        <v>198549</v>
      </c>
      <c r="M11" s="60">
        <v>86.064466932498789</v>
      </c>
      <c r="N11" s="60">
        <v>0</v>
      </c>
      <c r="O11" s="60">
        <v>13.935533067501199</v>
      </c>
      <c r="P11" s="60">
        <v>54.539533258137794</v>
      </c>
      <c r="Q11" s="60">
        <v>45.460466741862199</v>
      </c>
      <c r="R11" s="67">
        <v>31.01</v>
      </c>
    </row>
    <row r="12" spans="1:18" ht="12.75" customHeight="1" x14ac:dyDescent="0.2">
      <c r="A12" s="36" t="s">
        <v>41</v>
      </c>
      <c r="B12" s="12">
        <v>8364</v>
      </c>
      <c r="C12" s="46">
        <v>141657</v>
      </c>
      <c r="D12" s="13">
        <v>15.566507769788</v>
      </c>
      <c r="E12" s="13">
        <v>74.227754725680001</v>
      </c>
      <c r="F12" s="13">
        <v>111.143609242469</v>
      </c>
      <c r="G12" s="13">
        <v>117.699528522278</v>
      </c>
      <c r="H12" s="13">
        <v>74.629359581966199</v>
      </c>
      <c r="I12" s="13">
        <v>17.439273956757699</v>
      </c>
      <c r="J12" s="13">
        <v>0.93726986677378299</v>
      </c>
      <c r="K12" s="14">
        <v>2.0582165183285599</v>
      </c>
      <c r="L12" s="71">
        <v>8245</v>
      </c>
      <c r="M12" s="60">
        <v>49.554820656321503</v>
      </c>
      <c r="N12" s="60">
        <v>33.4011701857034</v>
      </c>
      <c r="O12" s="60">
        <v>17.044009157975101</v>
      </c>
      <c r="P12" s="60">
        <v>46.1332994149071</v>
      </c>
      <c r="Q12" s="60">
        <v>53.8667005850929</v>
      </c>
      <c r="R12" s="67">
        <v>31.21</v>
      </c>
    </row>
    <row r="13" spans="1:18" ht="12.75" customHeight="1" x14ac:dyDescent="0.2">
      <c r="A13" s="35" t="s">
        <v>42</v>
      </c>
      <c r="B13" s="12">
        <v>315</v>
      </c>
      <c r="C13" s="12">
        <v>9248</v>
      </c>
      <c r="D13" s="13">
        <v>10.1289134438306</v>
      </c>
      <c r="E13" s="13">
        <v>40.468583599574004</v>
      </c>
      <c r="F13" s="13">
        <v>86.075949367088597</v>
      </c>
      <c r="G13" s="13">
        <v>96.039603960395993</v>
      </c>
      <c r="H13" s="13">
        <v>74.777106701179207</v>
      </c>
      <c r="I13" s="13">
        <v>16.827377576101298</v>
      </c>
      <c r="J13" s="13">
        <v>0.69856793573175002</v>
      </c>
      <c r="K13" s="14">
        <v>1.6250805129195101</v>
      </c>
      <c r="L13" s="71">
        <v>309</v>
      </c>
      <c r="M13" s="60">
        <v>51.624548736462096</v>
      </c>
      <c r="N13" s="60">
        <v>24.548736462093899</v>
      </c>
      <c r="O13" s="60">
        <v>23.826714801443998</v>
      </c>
      <c r="P13" s="60">
        <v>46.570397111913394</v>
      </c>
      <c r="Q13" s="60">
        <v>53.429602888086606</v>
      </c>
      <c r="R13" s="67">
        <v>32.47</v>
      </c>
    </row>
    <row r="14" spans="1:18" ht="12.75" customHeight="1" x14ac:dyDescent="0.2">
      <c r="A14" s="35" t="s">
        <v>43</v>
      </c>
      <c r="B14" s="12">
        <v>818</v>
      </c>
      <c r="C14" s="12">
        <v>21698</v>
      </c>
      <c r="D14" s="13">
        <v>4.3122035360069004</v>
      </c>
      <c r="E14" s="13">
        <v>40.765597812577703</v>
      </c>
      <c r="F14" s="13">
        <v>85.486443381180194</v>
      </c>
      <c r="G14" s="13">
        <v>103.455818022747</v>
      </c>
      <c r="H14" s="13">
        <v>49.532838691948299</v>
      </c>
      <c r="I14" s="13">
        <v>11.6936520174762</v>
      </c>
      <c r="J14" s="13">
        <v>1.3617793917385399</v>
      </c>
      <c r="K14" s="14">
        <v>1.4830416642683799</v>
      </c>
      <c r="L14" s="71">
        <v>807</v>
      </c>
      <c r="M14" s="60">
        <v>23.415265200517499</v>
      </c>
      <c r="N14" s="60">
        <v>54.333764553686905</v>
      </c>
      <c r="O14" s="60">
        <v>22.2509702457956</v>
      </c>
      <c r="P14" s="60">
        <v>82.535575679172098</v>
      </c>
      <c r="Q14" s="60">
        <v>17.464424320827902</v>
      </c>
      <c r="R14" s="67">
        <v>33.950000000000003</v>
      </c>
    </row>
    <row r="15" spans="1:18" ht="12.75" customHeight="1" x14ac:dyDescent="0.2">
      <c r="A15" s="35" t="s">
        <v>44</v>
      </c>
      <c r="B15" s="12">
        <v>518</v>
      </c>
      <c r="C15" s="12">
        <v>8443</v>
      </c>
      <c r="D15" s="13">
        <v>20.350877192982502</v>
      </c>
      <c r="E15" s="13">
        <v>113.168724279835</v>
      </c>
      <c r="F15" s="13">
        <v>163.265306122449</v>
      </c>
      <c r="G15" s="13">
        <v>148.94278606965199</v>
      </c>
      <c r="H15" s="13">
        <v>81.708449396471707</v>
      </c>
      <c r="I15" s="13">
        <v>27.798277982779801</v>
      </c>
      <c r="J15" s="13">
        <v>1.26582278481013</v>
      </c>
      <c r="K15" s="14">
        <v>2.7825012191448999</v>
      </c>
      <c r="L15" s="71">
        <v>512</v>
      </c>
      <c r="M15" s="60">
        <v>15.5601659751037</v>
      </c>
      <c r="N15" s="60">
        <v>51.244813278008309</v>
      </c>
      <c r="O15" s="60">
        <v>33.195020746887998</v>
      </c>
      <c r="P15" s="60">
        <v>64.730290456431504</v>
      </c>
      <c r="Q15" s="60">
        <v>35.269709543568503</v>
      </c>
      <c r="R15" s="67">
        <v>30.74</v>
      </c>
    </row>
    <row r="16" spans="1:18" ht="12.75" customHeight="1" x14ac:dyDescent="0.2">
      <c r="A16" s="35" t="s">
        <v>135</v>
      </c>
      <c r="B16" s="12">
        <v>545</v>
      </c>
      <c r="C16" s="12">
        <v>9613</v>
      </c>
      <c r="D16" s="13">
        <v>17.508417508417502</v>
      </c>
      <c r="E16" s="13">
        <v>78.9064926995962</v>
      </c>
      <c r="F16" s="13">
        <v>109.72130787799</v>
      </c>
      <c r="G16" s="13">
        <v>107.93856802941799</v>
      </c>
      <c r="H16" s="13">
        <v>67.290813341135205</v>
      </c>
      <c r="I16" s="13">
        <v>17.644557823129301</v>
      </c>
      <c r="J16" s="13">
        <v>2.1467603434816498</v>
      </c>
      <c r="K16" s="14">
        <v>2.0057845881158398</v>
      </c>
      <c r="L16" s="71">
        <v>536</v>
      </c>
      <c r="M16" s="60">
        <v>26.587301587301599</v>
      </c>
      <c r="N16" s="60">
        <v>37.5</v>
      </c>
      <c r="O16" s="60">
        <v>35.912698412698404</v>
      </c>
      <c r="P16" s="60">
        <v>53.373015873015902</v>
      </c>
      <c r="Q16" s="60">
        <v>46.626984126984098</v>
      </c>
      <c r="R16" s="67">
        <v>30.33</v>
      </c>
    </row>
    <row r="17" spans="1:18" s="37" customFormat="1" ht="12.75" customHeight="1" x14ac:dyDescent="0.25">
      <c r="A17" s="38" t="s">
        <v>51</v>
      </c>
      <c r="B17" s="9">
        <v>13319</v>
      </c>
      <c r="C17" s="9">
        <v>235297</v>
      </c>
      <c r="D17" s="10">
        <v>1.93528409970584</v>
      </c>
      <c r="E17" s="10">
        <v>22.6408858039993</v>
      </c>
      <c r="F17" s="10">
        <v>63.157464713932598</v>
      </c>
      <c r="G17" s="10">
        <v>134.07562050568299</v>
      </c>
      <c r="H17" s="10">
        <v>102.146064104564</v>
      </c>
      <c r="I17" s="10">
        <v>20.528120047863901</v>
      </c>
      <c r="J17" s="10">
        <v>1.2337662337662301</v>
      </c>
      <c r="K17" s="40">
        <v>1.72858602754758</v>
      </c>
      <c r="L17" s="70">
        <v>13133</v>
      </c>
      <c r="M17" s="59">
        <v>52.314814814814802</v>
      </c>
      <c r="N17" s="59">
        <v>25.794753086419803</v>
      </c>
      <c r="O17" s="59">
        <v>21.890432098765402</v>
      </c>
      <c r="P17" s="59">
        <v>60.293209876543195</v>
      </c>
      <c r="Q17" s="59">
        <v>39.706790123456798</v>
      </c>
      <c r="R17" s="68">
        <v>33.770000000000003</v>
      </c>
    </row>
    <row r="18" spans="1:18" ht="12.75" customHeight="1" x14ac:dyDescent="0.2">
      <c r="A18" s="35" t="s">
        <v>136</v>
      </c>
      <c r="B18" s="12">
        <v>8737</v>
      </c>
      <c r="C18" s="12">
        <v>163577</v>
      </c>
      <c r="D18" s="13">
        <v>2.07010115266996</v>
      </c>
      <c r="E18" s="13">
        <v>26.085704293443602</v>
      </c>
      <c r="F18" s="13">
        <v>72.879564121330404</v>
      </c>
      <c r="G18" s="13">
        <v>135.14085102783201</v>
      </c>
      <c r="H18" s="13">
        <v>99.247311827957006</v>
      </c>
      <c r="I18" s="13">
        <v>19.513314967860399</v>
      </c>
      <c r="J18" s="13">
        <v>1.1544175395766501</v>
      </c>
      <c r="K18" s="14">
        <v>1.78045632465335</v>
      </c>
      <c r="L18" s="71">
        <v>8610</v>
      </c>
      <c r="M18" s="60">
        <v>54.463024022609495</v>
      </c>
      <c r="N18" s="60">
        <v>25</v>
      </c>
      <c r="O18" s="60">
        <v>20.536975977390501</v>
      </c>
      <c r="P18" s="60">
        <v>59.4795101271785</v>
      </c>
      <c r="Q18" s="60">
        <v>40.5204898728215</v>
      </c>
      <c r="R18" s="67">
        <v>33.5</v>
      </c>
    </row>
    <row r="19" spans="1:18" ht="12.75" customHeight="1" x14ac:dyDescent="0.2">
      <c r="A19" s="35" t="s">
        <v>45</v>
      </c>
      <c r="B19" s="12">
        <v>1668</v>
      </c>
      <c r="C19" s="12">
        <v>21433</v>
      </c>
      <c r="D19" s="13">
        <v>1.7488632388947201</v>
      </c>
      <c r="E19" s="13">
        <v>12.6426148627814</v>
      </c>
      <c r="F19" s="13">
        <v>32.384434578218901</v>
      </c>
      <c r="G19" s="13">
        <v>147.24420990911801</v>
      </c>
      <c r="H19" s="13">
        <v>126.110876005078</v>
      </c>
      <c r="I19" s="13">
        <v>25.769155398784999</v>
      </c>
      <c r="J19" s="13">
        <v>1.8428933425478</v>
      </c>
      <c r="K19" s="14">
        <v>1.7387152366771199</v>
      </c>
      <c r="L19" s="71">
        <v>1646</v>
      </c>
      <c r="M19" s="60">
        <v>27.668711656441701</v>
      </c>
      <c r="N19" s="60">
        <v>51.533742331288302</v>
      </c>
      <c r="O19" s="60">
        <v>20.797546012269898</v>
      </c>
      <c r="P19" s="60">
        <v>63.128834355828204</v>
      </c>
      <c r="Q19" s="60">
        <v>36.871165644171796</v>
      </c>
      <c r="R19" s="67">
        <v>34.909999999999997</v>
      </c>
    </row>
    <row r="20" spans="1:18" ht="12.75" customHeight="1" x14ac:dyDescent="0.2">
      <c r="A20" s="35" t="s">
        <v>46</v>
      </c>
      <c r="B20" s="12">
        <v>76</v>
      </c>
      <c r="C20" s="12">
        <v>1519</v>
      </c>
      <c r="D20" s="13">
        <v>5.84795321637427</v>
      </c>
      <c r="E20" s="13">
        <v>14.652014652014699</v>
      </c>
      <c r="F20" s="13">
        <v>79.629629629629605</v>
      </c>
      <c r="G20" s="13">
        <v>108.630952380952</v>
      </c>
      <c r="H20" s="13">
        <v>100.42735042735001</v>
      </c>
      <c r="I20" s="13">
        <v>25.3748558246828</v>
      </c>
      <c r="J20" s="13">
        <v>2.7322404371584699</v>
      </c>
      <c r="K20" s="14">
        <v>1.6864749828408101</v>
      </c>
      <c r="L20" s="71">
        <v>76</v>
      </c>
      <c r="M20" s="60">
        <v>64</v>
      </c>
      <c r="N20" s="60">
        <v>1.3333333333333299</v>
      </c>
      <c r="O20" s="60">
        <v>34.6666666666667</v>
      </c>
      <c r="P20" s="60">
        <v>76</v>
      </c>
      <c r="Q20" s="60">
        <v>24</v>
      </c>
      <c r="R20" s="67">
        <v>34.67</v>
      </c>
    </row>
    <row r="21" spans="1:18" ht="12.75" customHeight="1" x14ac:dyDescent="0.2">
      <c r="A21" s="35" t="s">
        <v>133</v>
      </c>
      <c r="B21" s="12">
        <v>737</v>
      </c>
      <c r="C21" s="12">
        <v>12104</v>
      </c>
      <c r="D21" s="13">
        <v>0</v>
      </c>
      <c r="E21" s="13">
        <v>6.3041765169424702</v>
      </c>
      <c r="F21" s="13">
        <v>32.6972010178117</v>
      </c>
      <c r="G21" s="13">
        <v>123.61530715005</v>
      </c>
      <c r="H21" s="13">
        <v>96.103089582362998</v>
      </c>
      <c r="I21" s="13">
        <v>22.745571658615098</v>
      </c>
      <c r="J21" s="13">
        <v>2.7548209366391201</v>
      </c>
      <c r="K21" s="14">
        <v>1.4211008343121101</v>
      </c>
      <c r="L21" s="71">
        <v>729</v>
      </c>
      <c r="M21" s="60">
        <v>45.201668984701001</v>
      </c>
      <c r="N21" s="60">
        <v>26.703755215577203</v>
      </c>
      <c r="O21" s="60">
        <v>28.094575799721799</v>
      </c>
      <c r="P21" s="60">
        <v>59.527121001390803</v>
      </c>
      <c r="Q21" s="60">
        <v>40.472878998609204</v>
      </c>
      <c r="R21" s="67">
        <v>33.619999999999997</v>
      </c>
    </row>
    <row r="22" spans="1:18" ht="12.75" customHeight="1" x14ac:dyDescent="0.2">
      <c r="A22" s="35" t="s">
        <v>47</v>
      </c>
      <c r="B22" s="12">
        <v>992</v>
      </c>
      <c r="C22" s="12">
        <v>16997</v>
      </c>
      <c r="D22" s="13">
        <v>1.2870012870012899</v>
      </c>
      <c r="E22" s="13">
        <v>18.355789884788098</v>
      </c>
      <c r="F22" s="13">
        <v>68.354430379746802</v>
      </c>
      <c r="G22" s="13">
        <v>117.98396334478799</v>
      </c>
      <c r="H22" s="13">
        <v>100.96055589617799</v>
      </c>
      <c r="I22" s="13">
        <v>23.564064801178201</v>
      </c>
      <c r="J22" s="13">
        <v>0.94062316284538505</v>
      </c>
      <c r="K22" s="14">
        <v>1.6572321437826301</v>
      </c>
      <c r="L22" s="71">
        <v>975</v>
      </c>
      <c r="M22" s="60">
        <v>63.683662851196701</v>
      </c>
      <c r="N22" s="60">
        <v>8.8449531737773111</v>
      </c>
      <c r="O22" s="60">
        <v>27.471383975025997</v>
      </c>
      <c r="P22" s="60">
        <v>64.412070759625394</v>
      </c>
      <c r="Q22" s="60">
        <v>35.587929240374599</v>
      </c>
      <c r="R22" s="67">
        <v>34.22</v>
      </c>
    </row>
    <row r="23" spans="1:18" ht="12.75" customHeight="1" x14ac:dyDescent="0.2">
      <c r="A23" s="35" t="s">
        <v>48</v>
      </c>
      <c r="B23" s="12">
        <v>308</v>
      </c>
      <c r="C23" s="12">
        <v>6424</v>
      </c>
      <c r="D23" s="13">
        <v>0.789889415481833</v>
      </c>
      <c r="E23" s="13">
        <v>16.049382716049401</v>
      </c>
      <c r="F23" s="13">
        <v>49.196787148594403</v>
      </c>
      <c r="G23" s="13">
        <v>128.818061088977</v>
      </c>
      <c r="H23" s="13">
        <v>98.654708520179398</v>
      </c>
      <c r="I23" s="13">
        <v>14.1784820683903</v>
      </c>
      <c r="J23" s="13">
        <v>1.4587892049598801</v>
      </c>
      <c r="K23" s="14">
        <v>1.5457305008131601</v>
      </c>
      <c r="L23" s="71">
        <v>306</v>
      </c>
      <c r="M23" s="60">
        <v>61.386138613861398</v>
      </c>
      <c r="N23" s="60">
        <v>18.8118811881188</v>
      </c>
      <c r="O23" s="60">
        <v>19.801980198019802</v>
      </c>
      <c r="P23" s="60">
        <v>56.765676567656797</v>
      </c>
      <c r="Q23" s="60">
        <v>43.234323432343203</v>
      </c>
      <c r="R23" s="67">
        <v>33.32</v>
      </c>
    </row>
    <row r="24" spans="1:18" ht="12.75" customHeight="1" x14ac:dyDescent="0.2">
      <c r="A24" s="35" t="s">
        <v>49</v>
      </c>
      <c r="B24" s="12">
        <v>143</v>
      </c>
      <c r="C24" s="12">
        <v>2683</v>
      </c>
      <c r="D24" s="13">
        <v>3.2051282051282</v>
      </c>
      <c r="E24" s="13">
        <v>7.9681274900398398</v>
      </c>
      <c r="F24" s="13">
        <v>56.159420289855099</v>
      </c>
      <c r="G24" s="13">
        <v>118.153364632238</v>
      </c>
      <c r="H24" s="13">
        <v>91.684434968017101</v>
      </c>
      <c r="I24" s="13">
        <v>22.0197418375095</v>
      </c>
      <c r="J24" s="13">
        <v>0</v>
      </c>
      <c r="K24" s="14">
        <v>1.4959510871139401</v>
      </c>
      <c r="L24" s="71">
        <v>142</v>
      </c>
      <c r="M24" s="60">
        <v>63.829787234042598</v>
      </c>
      <c r="N24" s="60">
        <v>7.8014184397163095</v>
      </c>
      <c r="O24" s="60">
        <v>28.368794326241098</v>
      </c>
      <c r="P24" s="60">
        <v>73.758865248226897</v>
      </c>
      <c r="Q24" s="60">
        <v>26.241134751773</v>
      </c>
      <c r="R24" s="67">
        <v>34</v>
      </c>
    </row>
    <row r="25" spans="1:18" ht="12.75" customHeight="1" x14ac:dyDescent="0.2">
      <c r="A25" s="35" t="s">
        <v>50</v>
      </c>
      <c r="B25" s="12">
        <v>81</v>
      </c>
      <c r="C25" s="12">
        <v>1531</v>
      </c>
      <c r="D25" s="13">
        <v>0</v>
      </c>
      <c r="E25" s="13">
        <v>19.464720194647199</v>
      </c>
      <c r="F25" s="13">
        <v>71.428571428571402</v>
      </c>
      <c r="G25" s="13">
        <v>163.23024054982801</v>
      </c>
      <c r="H25" s="13">
        <v>104.166666666667</v>
      </c>
      <c r="I25" s="13">
        <v>20.356234096692098</v>
      </c>
      <c r="J25" s="13">
        <v>0</v>
      </c>
      <c r="K25" s="14">
        <v>1.89323216468203</v>
      </c>
      <c r="L25" s="71">
        <v>79</v>
      </c>
      <c r="M25" s="60">
        <v>62.337662337662302</v>
      </c>
      <c r="N25" s="60">
        <v>7.7922077922077904</v>
      </c>
      <c r="O25" s="60">
        <v>29.870129870129901</v>
      </c>
      <c r="P25" s="60">
        <v>59.740259740259702</v>
      </c>
      <c r="Q25" s="60">
        <v>40.259740259740298</v>
      </c>
      <c r="R25" s="67">
        <v>33.1</v>
      </c>
    </row>
    <row r="26" spans="1:18" ht="12.75" customHeight="1" x14ac:dyDescent="0.2">
      <c r="A26" s="35" t="s">
        <v>135</v>
      </c>
      <c r="B26" s="12">
        <v>577</v>
      </c>
      <c r="C26" s="12">
        <v>9029</v>
      </c>
      <c r="D26" s="13">
        <v>0.82508250825082496</v>
      </c>
      <c r="E26" s="13">
        <v>13.215859030837001</v>
      </c>
      <c r="F26" s="13">
        <v>61.608300907911797</v>
      </c>
      <c r="G26" s="13">
        <v>134.95658739146799</v>
      </c>
      <c r="H26" s="13">
        <v>91.925465838509297</v>
      </c>
      <c r="I26" s="13">
        <v>22.639068564036201</v>
      </c>
      <c r="J26" s="13">
        <v>1.3301409949454599</v>
      </c>
      <c r="K26" s="14">
        <v>1.6325025261798001</v>
      </c>
      <c r="L26" s="71">
        <v>570</v>
      </c>
      <c r="M26" s="60">
        <v>70.284697508896798</v>
      </c>
      <c r="N26" s="60">
        <v>4.9822064056939501</v>
      </c>
      <c r="O26" s="60">
        <v>24.733096085409301</v>
      </c>
      <c r="P26" s="60">
        <v>54.804270462633497</v>
      </c>
      <c r="Q26" s="60">
        <v>45.195729537366503</v>
      </c>
      <c r="R26" s="67">
        <v>33.5</v>
      </c>
    </row>
    <row r="27" spans="1:18" s="37" customFormat="1" ht="12.75" customHeight="1" x14ac:dyDescent="0.25">
      <c r="A27" s="38" t="s">
        <v>68</v>
      </c>
      <c r="B27" s="9">
        <v>4795</v>
      </c>
      <c r="C27" s="9">
        <v>90395</v>
      </c>
      <c r="D27" s="10">
        <v>2.8456861984219399</v>
      </c>
      <c r="E27" s="10">
        <v>31.332903133290301</v>
      </c>
      <c r="F27" s="10">
        <v>75.979447655748203</v>
      </c>
      <c r="G27" s="10">
        <v>111.336273691739</v>
      </c>
      <c r="H27" s="10">
        <v>79.677435715372496</v>
      </c>
      <c r="I27" s="10">
        <v>18.906356087115501</v>
      </c>
      <c r="J27" s="10">
        <v>1.71069769250209</v>
      </c>
      <c r="K27" s="40">
        <v>1.6089440008709499</v>
      </c>
      <c r="L27" s="70">
        <v>4727</v>
      </c>
      <c r="M27" s="59">
        <v>43.4754797441365</v>
      </c>
      <c r="N27" s="59">
        <v>28.635394456289998</v>
      </c>
      <c r="O27" s="59">
        <v>27.889125799573598</v>
      </c>
      <c r="P27" s="59">
        <v>74.712153518123699</v>
      </c>
      <c r="Q27" s="59">
        <v>25.287846481876304</v>
      </c>
      <c r="R27" s="68">
        <v>34.15</v>
      </c>
    </row>
    <row r="28" spans="1:18" ht="12.75" customHeight="1" x14ac:dyDescent="0.2">
      <c r="A28" s="35" t="s">
        <v>52</v>
      </c>
      <c r="B28" s="12">
        <v>569</v>
      </c>
      <c r="C28" s="12">
        <v>9902</v>
      </c>
      <c r="D28" s="13">
        <v>1.73160173160173</v>
      </c>
      <c r="E28" s="13">
        <v>18.763796909492299</v>
      </c>
      <c r="F28" s="13">
        <v>46.230049532195899</v>
      </c>
      <c r="G28" s="13">
        <v>87.619047619047606</v>
      </c>
      <c r="H28" s="13">
        <v>88.5416666666667</v>
      </c>
      <c r="I28" s="13">
        <v>29.595015576323998</v>
      </c>
      <c r="J28" s="13">
        <v>1.93376843123036</v>
      </c>
      <c r="K28" s="14">
        <v>1.37207473233279</v>
      </c>
      <c r="L28" s="71">
        <v>561</v>
      </c>
      <c r="M28" s="60">
        <v>32.737030411448998</v>
      </c>
      <c r="N28" s="60">
        <v>44.7227191413238</v>
      </c>
      <c r="O28" s="60">
        <v>22.540250447227201</v>
      </c>
      <c r="P28" s="60">
        <v>58.855098389982096</v>
      </c>
      <c r="Q28" s="60">
        <v>41.144901610017897</v>
      </c>
      <c r="R28" s="67">
        <v>33.97</v>
      </c>
    </row>
    <row r="29" spans="1:18" ht="12.75" customHeight="1" x14ac:dyDescent="0.2">
      <c r="A29" s="35" t="s">
        <v>53</v>
      </c>
      <c r="B29" s="12">
        <v>45</v>
      </c>
      <c r="C29" s="12">
        <v>1079</v>
      </c>
      <c r="D29" s="13">
        <v>11.4942528735632</v>
      </c>
      <c r="E29" s="13">
        <v>63.063063063063098</v>
      </c>
      <c r="F29" s="13">
        <v>86.720867208672104</v>
      </c>
      <c r="G29" s="13">
        <v>166.666666666667</v>
      </c>
      <c r="H29" s="13">
        <v>73.217726396917101</v>
      </c>
      <c r="I29" s="13">
        <v>10.178117048346101</v>
      </c>
      <c r="J29" s="13">
        <v>2.0202020202020199</v>
      </c>
      <c r="K29" s="14">
        <v>2.06680447638715</v>
      </c>
      <c r="L29" s="71">
        <v>44</v>
      </c>
      <c r="M29" s="60">
        <v>76.744186046511601</v>
      </c>
      <c r="N29" s="60">
        <v>6.9767441860465098</v>
      </c>
      <c r="O29" s="60">
        <v>16.2790697674419</v>
      </c>
      <c r="P29" s="60">
        <v>69.767441860465098</v>
      </c>
      <c r="Q29" s="60">
        <v>30.232558139534898</v>
      </c>
      <c r="R29" s="67">
        <v>34.83</v>
      </c>
    </row>
    <row r="30" spans="1:18" ht="12.75" customHeight="1" x14ac:dyDescent="0.2">
      <c r="A30" s="35" t="s">
        <v>54</v>
      </c>
      <c r="B30" s="12">
        <v>102</v>
      </c>
      <c r="C30" s="12">
        <v>2742</v>
      </c>
      <c r="D30" s="13">
        <v>2.9239766081871301</v>
      </c>
      <c r="E30" s="13">
        <v>16.6666666666667</v>
      </c>
      <c r="F30" s="13">
        <v>67.796610169491501</v>
      </c>
      <c r="G30" s="13">
        <v>105.97826086956501</v>
      </c>
      <c r="H30" s="13">
        <v>96.345514950166105</v>
      </c>
      <c r="I30" s="13">
        <v>16.270337922403002</v>
      </c>
      <c r="J30" s="13">
        <v>0.57273768613974796</v>
      </c>
      <c r="K30" s="14">
        <v>1.5327705243631</v>
      </c>
      <c r="L30" s="71">
        <v>101</v>
      </c>
      <c r="M30" s="60">
        <v>52.475247524752497</v>
      </c>
      <c r="N30" s="60">
        <v>20.7920792079208</v>
      </c>
      <c r="O30" s="60">
        <v>26.7326732673267</v>
      </c>
      <c r="P30" s="60">
        <v>73.267326732673297</v>
      </c>
      <c r="Q30" s="60">
        <v>26.7326732673267</v>
      </c>
      <c r="R30" s="67">
        <v>35.69</v>
      </c>
    </row>
    <row r="31" spans="1:18" ht="12.75" customHeight="1" x14ac:dyDescent="0.2">
      <c r="A31" s="35" t="s">
        <v>55</v>
      </c>
      <c r="B31" s="12">
        <v>183</v>
      </c>
      <c r="C31" s="12">
        <v>4552</v>
      </c>
      <c r="D31" s="13">
        <v>0</v>
      </c>
      <c r="E31" s="13">
        <v>12.5570776255708</v>
      </c>
      <c r="F31" s="13">
        <v>15.1665018133861</v>
      </c>
      <c r="G31" s="13">
        <v>62.5</v>
      </c>
      <c r="H31" s="13">
        <v>105.238757533612</v>
      </c>
      <c r="I31" s="13">
        <v>28.542303771661601</v>
      </c>
      <c r="J31" s="13">
        <v>3.3143939393939399</v>
      </c>
      <c r="K31" s="14">
        <v>1.1365951734181201</v>
      </c>
      <c r="L31" s="71">
        <v>179</v>
      </c>
      <c r="M31" s="60">
        <v>35.593220338983102</v>
      </c>
      <c r="N31" s="60">
        <v>25.4237288135593</v>
      </c>
      <c r="O31" s="60">
        <v>38.983050847457598</v>
      </c>
      <c r="P31" s="60">
        <v>60.451977401129895</v>
      </c>
      <c r="Q31" s="60">
        <v>39.548022598870098</v>
      </c>
      <c r="R31" s="67">
        <v>35.53</v>
      </c>
    </row>
    <row r="32" spans="1:18" ht="12.75" customHeight="1" x14ac:dyDescent="0.2">
      <c r="A32" s="35" t="s">
        <v>56</v>
      </c>
      <c r="B32" s="12">
        <v>435</v>
      </c>
      <c r="C32" s="12">
        <v>6583</v>
      </c>
      <c r="D32" s="13">
        <v>11.1111111111111</v>
      </c>
      <c r="E32" s="13">
        <v>85.470085470085493</v>
      </c>
      <c r="F32" s="13">
        <v>153.17786922725199</v>
      </c>
      <c r="G32" s="13">
        <v>128.408628408628</v>
      </c>
      <c r="H32" s="13">
        <v>68.027210884353806</v>
      </c>
      <c r="I32" s="13">
        <v>12.7267803953425</v>
      </c>
      <c r="J32" s="13">
        <v>1.66527893422148</v>
      </c>
      <c r="K32" s="14">
        <v>2.3029348221549699</v>
      </c>
      <c r="L32" s="71">
        <v>429</v>
      </c>
      <c r="M32" s="60">
        <v>40.4205607476636</v>
      </c>
      <c r="N32" s="60">
        <v>35.046728971962601</v>
      </c>
      <c r="O32" s="60">
        <v>24.532710280373802</v>
      </c>
      <c r="P32" s="60">
        <v>82.710280373831807</v>
      </c>
      <c r="Q32" s="60">
        <v>17.2897196261682</v>
      </c>
      <c r="R32" s="67">
        <v>32.97</v>
      </c>
    </row>
    <row r="33" spans="1:18" ht="12.75" customHeight="1" x14ac:dyDescent="0.2">
      <c r="A33" s="35" t="s">
        <v>57</v>
      </c>
      <c r="B33" s="12">
        <v>260</v>
      </c>
      <c r="C33" s="12">
        <v>4503</v>
      </c>
      <c r="D33" s="13">
        <v>6.9444444444444402</v>
      </c>
      <c r="E33" s="13">
        <v>29.498525073746301</v>
      </c>
      <c r="F33" s="13">
        <v>113.26164874552001</v>
      </c>
      <c r="G33" s="13">
        <v>117.98512508451699</v>
      </c>
      <c r="H33" s="13">
        <v>64.353499406880204</v>
      </c>
      <c r="I33" s="13">
        <v>12.4902419984387</v>
      </c>
      <c r="J33" s="13">
        <v>1.09529025191676</v>
      </c>
      <c r="K33" s="14">
        <v>1.7281438750273099</v>
      </c>
      <c r="L33" s="71">
        <v>256</v>
      </c>
      <c r="M33" s="60">
        <v>46.825396825396801</v>
      </c>
      <c r="N33" s="60">
        <v>18.650793650793702</v>
      </c>
      <c r="O33" s="60">
        <v>34.523809523809504</v>
      </c>
      <c r="P33" s="60">
        <v>77.7777777777778</v>
      </c>
      <c r="Q33" s="60">
        <v>22.2222222222222</v>
      </c>
      <c r="R33" s="67">
        <v>33.25</v>
      </c>
    </row>
    <row r="34" spans="1:18" ht="12.75" customHeight="1" x14ac:dyDescent="0.2">
      <c r="A34" s="35" t="s">
        <v>58</v>
      </c>
      <c r="B34" s="12">
        <v>43</v>
      </c>
      <c r="C34" s="12">
        <v>1001</v>
      </c>
      <c r="D34" s="13">
        <v>13.8888888888889</v>
      </c>
      <c r="E34" s="13">
        <v>27.7777777777778</v>
      </c>
      <c r="F34" s="13">
        <v>97.378277153558003</v>
      </c>
      <c r="G34" s="13">
        <v>153.84615384615401</v>
      </c>
      <c r="H34" s="13">
        <v>100.27100271002701</v>
      </c>
      <c r="I34" s="13">
        <v>23.655913978494599</v>
      </c>
      <c r="J34" s="13">
        <v>1.4880952380952399</v>
      </c>
      <c r="K34" s="14">
        <v>2.0915305479649802</v>
      </c>
      <c r="L34" s="71">
        <v>43</v>
      </c>
      <c r="M34" s="60">
        <v>53.658536585365901</v>
      </c>
      <c r="N34" s="60">
        <v>12.1951219512195</v>
      </c>
      <c r="O34" s="60">
        <v>34.146341463414601</v>
      </c>
      <c r="P34" s="60">
        <v>73.170731707317103</v>
      </c>
      <c r="Q34" s="60">
        <v>26.829268292682901</v>
      </c>
      <c r="R34" s="67">
        <v>34.83</v>
      </c>
    </row>
    <row r="35" spans="1:18" ht="12.75" customHeight="1" x14ac:dyDescent="0.2">
      <c r="A35" s="35" t="s">
        <v>59</v>
      </c>
      <c r="B35" s="12">
        <v>273</v>
      </c>
      <c r="C35" s="12">
        <v>5620</v>
      </c>
      <c r="D35" s="13">
        <v>3.1152647975077898</v>
      </c>
      <c r="E35" s="13">
        <v>72.524407252440696</v>
      </c>
      <c r="F35" s="13">
        <v>127.732240437158</v>
      </c>
      <c r="G35" s="13">
        <v>134.141859610437</v>
      </c>
      <c r="H35" s="13">
        <v>64.779393011986699</v>
      </c>
      <c r="I35" s="13">
        <v>10.7922492028452</v>
      </c>
      <c r="J35" s="13">
        <v>2.4732069249793902</v>
      </c>
      <c r="K35" s="14">
        <v>2.07779310618678</v>
      </c>
      <c r="L35" s="71">
        <v>270</v>
      </c>
      <c r="M35" s="60">
        <v>57.303370786516908</v>
      </c>
      <c r="N35" s="60">
        <v>35.205992509363298</v>
      </c>
      <c r="O35" s="60">
        <v>7.4906367041198507</v>
      </c>
      <c r="P35" s="60">
        <v>88.38951310861421</v>
      </c>
      <c r="Q35" s="60">
        <v>11.610486891385801</v>
      </c>
      <c r="R35" s="67">
        <v>33.1</v>
      </c>
    </row>
    <row r="36" spans="1:18" ht="12.75" customHeight="1" x14ac:dyDescent="0.2">
      <c r="A36" s="35" t="s">
        <v>60</v>
      </c>
      <c r="B36" s="12">
        <v>198</v>
      </c>
      <c r="C36" s="12">
        <v>4504</v>
      </c>
      <c r="D36" s="13">
        <v>2.0491803278688501</v>
      </c>
      <c r="E36" s="13">
        <v>23.2704402515723</v>
      </c>
      <c r="F36" s="13">
        <v>79.976649153531795</v>
      </c>
      <c r="G36" s="13">
        <v>118.760757314974</v>
      </c>
      <c r="H36" s="13">
        <v>86.309523809523796</v>
      </c>
      <c r="I36" s="13">
        <v>23.1160425335183</v>
      </c>
      <c r="J36" s="13">
        <v>3.1880977683315601</v>
      </c>
      <c r="K36" s="14">
        <v>1.6833534557965999</v>
      </c>
      <c r="L36" s="71">
        <v>195</v>
      </c>
      <c r="M36" s="60">
        <v>56.185567010309299</v>
      </c>
      <c r="N36" s="60">
        <v>26.2886597938144</v>
      </c>
      <c r="O36" s="60">
        <v>17.525773195876301</v>
      </c>
      <c r="P36" s="60">
        <v>81.958762886597896</v>
      </c>
      <c r="Q36" s="60">
        <v>18.041237113402101</v>
      </c>
      <c r="R36" s="67">
        <v>33.380000000000003</v>
      </c>
    </row>
    <row r="37" spans="1:18" ht="12.75" customHeight="1" x14ac:dyDescent="0.2">
      <c r="A37" s="35" t="s">
        <v>61</v>
      </c>
      <c r="B37" s="12">
        <v>199</v>
      </c>
      <c r="C37" s="12">
        <v>4052</v>
      </c>
      <c r="D37" s="13">
        <v>0</v>
      </c>
      <c r="E37" s="13">
        <v>52.410901467505198</v>
      </c>
      <c r="F37" s="13">
        <v>104.79375696767001</v>
      </c>
      <c r="G37" s="13">
        <v>138.470128419877</v>
      </c>
      <c r="H37" s="13">
        <v>69.429684732553994</v>
      </c>
      <c r="I37" s="13">
        <v>15.1655834107088</v>
      </c>
      <c r="J37" s="13">
        <v>0.737463126843658</v>
      </c>
      <c r="K37" s="14">
        <v>1.9050375906257899</v>
      </c>
      <c r="L37" s="71">
        <v>196</v>
      </c>
      <c r="M37" s="60">
        <v>40.206185567010301</v>
      </c>
      <c r="N37" s="60">
        <v>37.113402061855702</v>
      </c>
      <c r="O37" s="60">
        <v>22.680412371134</v>
      </c>
      <c r="P37" s="60">
        <v>86.597938144329902</v>
      </c>
      <c r="Q37" s="60">
        <v>13.4020618556701</v>
      </c>
      <c r="R37" s="67">
        <v>34.369999999999997</v>
      </c>
    </row>
    <row r="38" spans="1:18" ht="12.75" customHeight="1" x14ac:dyDescent="0.2">
      <c r="A38" s="35" t="s">
        <v>62</v>
      </c>
      <c r="B38" s="12">
        <v>201</v>
      </c>
      <c r="C38" s="12">
        <v>4843</v>
      </c>
      <c r="D38" s="13">
        <v>0</v>
      </c>
      <c r="E38" s="13">
        <v>28.753993610223599</v>
      </c>
      <c r="F38" s="13">
        <v>72.249589490968802</v>
      </c>
      <c r="G38" s="13">
        <v>96.642096642096604</v>
      </c>
      <c r="H38" s="13">
        <v>65.122524337025894</v>
      </c>
      <c r="I38" s="13">
        <v>11.9047619047619</v>
      </c>
      <c r="J38" s="13">
        <v>1.0111223458038401</v>
      </c>
      <c r="K38" s="14">
        <v>1.3784204416543999</v>
      </c>
      <c r="L38" s="71">
        <v>199</v>
      </c>
      <c r="M38" s="60">
        <v>47.208121827411198</v>
      </c>
      <c r="N38" s="60">
        <v>19.2893401015228</v>
      </c>
      <c r="O38" s="60">
        <v>33.502538071065999</v>
      </c>
      <c r="P38" s="60">
        <v>82.233502538071107</v>
      </c>
      <c r="Q38" s="60">
        <v>17.7664974619289</v>
      </c>
      <c r="R38" s="67">
        <v>33.32</v>
      </c>
    </row>
    <row r="39" spans="1:18" ht="12.75" customHeight="1" x14ac:dyDescent="0.2">
      <c r="A39" s="35" t="s">
        <v>63</v>
      </c>
      <c r="B39" s="12">
        <v>182</v>
      </c>
      <c r="C39" s="12">
        <v>2918</v>
      </c>
      <c r="D39" s="13">
        <v>0</v>
      </c>
      <c r="E39" s="13">
        <v>25.6410256410256</v>
      </c>
      <c r="F39" s="13">
        <v>69.852941176470594</v>
      </c>
      <c r="G39" s="13">
        <v>113.83928571428601</v>
      </c>
      <c r="H39" s="13">
        <v>107.957707289928</v>
      </c>
      <c r="I39" s="13">
        <v>21.260440394836799</v>
      </c>
      <c r="J39" s="13">
        <v>1.0840108401084001</v>
      </c>
      <c r="K39" s="14">
        <v>1.69817705528327</v>
      </c>
      <c r="L39" s="71">
        <v>179</v>
      </c>
      <c r="M39" s="60">
        <v>46.892655367231598</v>
      </c>
      <c r="N39" s="60">
        <v>25.988700564971801</v>
      </c>
      <c r="O39" s="60">
        <v>27.118644067796598</v>
      </c>
      <c r="P39" s="60">
        <v>63.276836158192097</v>
      </c>
      <c r="Q39" s="60">
        <v>36.723163841807896</v>
      </c>
      <c r="R39" s="67">
        <v>35.53</v>
      </c>
    </row>
    <row r="40" spans="1:18" ht="12.75" customHeight="1" x14ac:dyDescent="0.2">
      <c r="A40" s="35" t="s">
        <v>64</v>
      </c>
      <c r="B40" s="12">
        <v>115</v>
      </c>
      <c r="C40" s="12">
        <v>2742</v>
      </c>
      <c r="D40" s="13">
        <v>0</v>
      </c>
      <c r="E40" s="13">
        <v>11.764705882352899</v>
      </c>
      <c r="F40" s="13">
        <v>63.063063063063098</v>
      </c>
      <c r="G40" s="13">
        <v>109.46745562130199</v>
      </c>
      <c r="H40" s="13">
        <v>88.582677165354298</v>
      </c>
      <c r="I40" s="13">
        <v>24.160524160524201</v>
      </c>
      <c r="J40" s="13">
        <v>0.99651220727453904</v>
      </c>
      <c r="K40" s="14">
        <v>1.49017469049935</v>
      </c>
      <c r="L40" s="71">
        <v>115</v>
      </c>
      <c r="M40" s="60">
        <v>36.842105263157897</v>
      </c>
      <c r="N40" s="60">
        <v>33.3333333333333</v>
      </c>
      <c r="O40" s="60">
        <v>29.824561403508799</v>
      </c>
      <c r="P40" s="60">
        <v>75.438596491228111</v>
      </c>
      <c r="Q40" s="60">
        <v>24.5614035087719</v>
      </c>
      <c r="R40" s="67">
        <v>35.9</v>
      </c>
    </row>
    <row r="41" spans="1:18" ht="12.75" customHeight="1" x14ac:dyDescent="0.2">
      <c r="A41" s="35" t="s">
        <v>65</v>
      </c>
      <c r="B41" s="12">
        <v>488</v>
      </c>
      <c r="C41" s="12">
        <v>9899</v>
      </c>
      <c r="D41" s="13">
        <v>8.1300813008130106</v>
      </c>
      <c r="E41" s="13">
        <v>25.032938076416301</v>
      </c>
      <c r="F41" s="13">
        <v>69.723018147086904</v>
      </c>
      <c r="G41" s="13">
        <v>118.594436310395</v>
      </c>
      <c r="H41" s="13">
        <v>88.690222789839694</v>
      </c>
      <c r="I41" s="13">
        <v>18.8888888888889</v>
      </c>
      <c r="J41" s="13">
        <v>1.57977883096367</v>
      </c>
      <c r="K41" s="14">
        <v>1.6531968217220201</v>
      </c>
      <c r="L41" s="71">
        <v>480</v>
      </c>
      <c r="M41" s="60">
        <v>48.643006263048001</v>
      </c>
      <c r="N41" s="60">
        <v>28.1837160751566</v>
      </c>
      <c r="O41" s="60">
        <v>23.173277661795399</v>
      </c>
      <c r="P41" s="60">
        <v>69.311064718162797</v>
      </c>
      <c r="Q41" s="60">
        <v>30.6889352818372</v>
      </c>
      <c r="R41" s="67">
        <v>35.72</v>
      </c>
    </row>
    <row r="42" spans="1:18" ht="12.75" customHeight="1" x14ac:dyDescent="0.2">
      <c r="A42" s="35" t="s">
        <v>66</v>
      </c>
      <c r="B42" s="12">
        <v>591</v>
      </c>
      <c r="C42" s="12">
        <v>10233</v>
      </c>
      <c r="D42" s="13">
        <v>0.87950747581354405</v>
      </c>
      <c r="E42" s="13">
        <v>24.554941682013499</v>
      </c>
      <c r="F42" s="13">
        <v>77.930582842174204</v>
      </c>
      <c r="G42" s="13">
        <v>122.823984526112</v>
      </c>
      <c r="H42" s="13">
        <v>76.8835836221281</v>
      </c>
      <c r="I42" s="13">
        <v>22.6017076845806</v>
      </c>
      <c r="J42" s="13">
        <v>1.6289961311341901</v>
      </c>
      <c r="K42" s="14">
        <v>1.63651651981978</v>
      </c>
      <c r="L42" s="71">
        <v>584</v>
      </c>
      <c r="M42" s="60">
        <v>38.8214904679376</v>
      </c>
      <c r="N42" s="60">
        <v>23.396880415944498</v>
      </c>
      <c r="O42" s="60">
        <v>37.781629116117799</v>
      </c>
      <c r="P42" s="60">
        <v>83.188908145580598</v>
      </c>
      <c r="Q42" s="60">
        <v>16.811091854419399</v>
      </c>
      <c r="R42" s="67">
        <v>34.450000000000003</v>
      </c>
    </row>
    <row r="43" spans="1:18" ht="12.75" customHeight="1" x14ac:dyDescent="0.2">
      <c r="A43" s="35" t="s">
        <v>67</v>
      </c>
      <c r="B43" s="12">
        <v>247</v>
      </c>
      <c r="C43" s="12">
        <v>4716</v>
      </c>
      <c r="D43" s="13">
        <v>6.4724919093851101</v>
      </c>
      <c r="E43" s="13">
        <v>24.6212121212121</v>
      </c>
      <c r="F43" s="13">
        <v>72.687224669603495</v>
      </c>
      <c r="G43" s="13">
        <v>113.556953179595</v>
      </c>
      <c r="H43" s="13">
        <v>75.400291120815098</v>
      </c>
      <c r="I43" s="13">
        <v>16.117969821673501</v>
      </c>
      <c r="J43" s="13">
        <v>2.5584795321637399</v>
      </c>
      <c r="K43" s="14">
        <v>1.5570731117722401</v>
      </c>
      <c r="L43" s="71">
        <v>242</v>
      </c>
      <c r="M43" s="60">
        <v>41.6666666666667</v>
      </c>
      <c r="N43" s="60">
        <v>20.8333333333333</v>
      </c>
      <c r="O43" s="60">
        <v>37.5</v>
      </c>
      <c r="P43" s="60">
        <v>81.25</v>
      </c>
      <c r="Q43" s="60">
        <v>18.75</v>
      </c>
      <c r="R43" s="67">
        <v>34.15</v>
      </c>
    </row>
    <row r="44" spans="1:18" ht="12.75" customHeight="1" x14ac:dyDescent="0.2">
      <c r="A44" s="35" t="s">
        <v>135</v>
      </c>
      <c r="B44" s="12">
        <v>664</v>
      </c>
      <c r="C44" s="12">
        <v>10506</v>
      </c>
      <c r="D44" s="13">
        <v>5.84795321637427</v>
      </c>
      <c r="E44" s="13">
        <v>46.037296037296002</v>
      </c>
      <c r="F44" s="13">
        <v>86.9456900847035</v>
      </c>
      <c r="G44" s="13">
        <v>109.32055749128899</v>
      </c>
      <c r="H44" s="13">
        <v>78.7928444626519</v>
      </c>
      <c r="I44" s="13">
        <v>21.232439335887602</v>
      </c>
      <c r="J44" s="13">
        <v>1.4583333333333299</v>
      </c>
      <c r="K44" s="14">
        <v>1.74817556980768</v>
      </c>
      <c r="L44" s="71">
        <v>654</v>
      </c>
      <c r="M44" s="60">
        <v>42.923076923076906</v>
      </c>
      <c r="N44" s="60">
        <v>25.076923076923102</v>
      </c>
      <c r="O44" s="60">
        <v>32</v>
      </c>
      <c r="P44" s="60">
        <v>69.846153846153797</v>
      </c>
      <c r="Q44" s="60">
        <v>30.153846153846196</v>
      </c>
      <c r="R44" s="67">
        <v>33.630000000000003</v>
      </c>
    </row>
    <row r="45" spans="1:18" s="37" customFormat="1" ht="12.75" customHeight="1" x14ac:dyDescent="0.25">
      <c r="A45" s="38" t="s">
        <v>76</v>
      </c>
      <c r="B45" s="9">
        <v>8321</v>
      </c>
      <c r="C45" s="9">
        <v>126513</v>
      </c>
      <c r="D45" s="10">
        <v>4.9103689503245596</v>
      </c>
      <c r="E45" s="10">
        <v>72.846779032346006</v>
      </c>
      <c r="F45" s="10">
        <v>133.567915714962</v>
      </c>
      <c r="G45" s="10">
        <v>129.41368464779501</v>
      </c>
      <c r="H45" s="10">
        <v>76.643324176887106</v>
      </c>
      <c r="I45" s="10">
        <v>23.4365457432515</v>
      </c>
      <c r="J45" s="10">
        <v>2.2549998151639499</v>
      </c>
      <c r="K45" s="40">
        <v>2.2153680904036501</v>
      </c>
      <c r="L45" s="70">
        <v>8188</v>
      </c>
      <c r="M45" s="59">
        <v>16.800991940483602</v>
      </c>
      <c r="N45" s="59">
        <v>61.822690638561696</v>
      </c>
      <c r="O45" s="59">
        <v>21.376317420954699</v>
      </c>
      <c r="P45" s="59">
        <v>89.311841289522604</v>
      </c>
      <c r="Q45" s="59">
        <v>10.688158710477399</v>
      </c>
      <c r="R45" s="68">
        <v>32.340000000000003</v>
      </c>
    </row>
    <row r="46" spans="1:18" ht="12.75" customHeight="1" x14ac:dyDescent="0.2">
      <c r="A46" s="35" t="s">
        <v>69</v>
      </c>
      <c r="B46" s="12">
        <v>435</v>
      </c>
      <c r="C46" s="12">
        <v>8005</v>
      </c>
      <c r="D46" s="13">
        <v>1.38600138600139</v>
      </c>
      <c r="E46" s="13">
        <v>38.567493112947702</v>
      </c>
      <c r="F46" s="13">
        <v>151.89289012003701</v>
      </c>
      <c r="G46" s="13">
        <v>142.33493260223901</v>
      </c>
      <c r="H46" s="13">
        <v>56.313396292409898</v>
      </c>
      <c r="I46" s="13">
        <v>15.487252799618799</v>
      </c>
      <c r="J46" s="13">
        <v>0</v>
      </c>
      <c r="K46" s="14">
        <v>2.02990983156627</v>
      </c>
      <c r="L46" s="71">
        <v>430</v>
      </c>
      <c r="M46" s="60">
        <v>14.252336448598099</v>
      </c>
      <c r="N46" s="60">
        <v>70.794392523364507</v>
      </c>
      <c r="O46" s="60">
        <v>14.953271028037399</v>
      </c>
      <c r="P46" s="60">
        <v>97.663551401869199</v>
      </c>
      <c r="Q46" s="60">
        <v>2.3364485981308398</v>
      </c>
      <c r="R46" s="67">
        <v>32.65</v>
      </c>
    </row>
    <row r="47" spans="1:18" ht="12.75" customHeight="1" x14ac:dyDescent="0.2">
      <c r="A47" s="35" t="s">
        <v>70</v>
      </c>
      <c r="B47" s="12">
        <v>1348</v>
      </c>
      <c r="C47" s="12">
        <v>25169</v>
      </c>
      <c r="D47" s="13">
        <v>3.9682539682539701</v>
      </c>
      <c r="E47" s="13">
        <v>32.713898567557102</v>
      </c>
      <c r="F47" s="13">
        <v>70.527097253155205</v>
      </c>
      <c r="G47" s="13">
        <v>84.199660841996604</v>
      </c>
      <c r="H47" s="13">
        <v>74.456698776118003</v>
      </c>
      <c r="I47" s="13">
        <v>24.996921561384099</v>
      </c>
      <c r="J47" s="13">
        <v>2.7006172839506202</v>
      </c>
      <c r="K47" s="14">
        <v>1.46781574126208</v>
      </c>
      <c r="L47" s="71">
        <v>1336</v>
      </c>
      <c r="M47" s="60">
        <v>9.4951017332328593</v>
      </c>
      <c r="N47" s="60">
        <v>70.535041446872597</v>
      </c>
      <c r="O47" s="60">
        <v>19.969856819894499</v>
      </c>
      <c r="P47" s="60">
        <v>89.977392614920902</v>
      </c>
      <c r="Q47" s="60">
        <v>10.0226073850791</v>
      </c>
      <c r="R47" s="67">
        <v>35.619999999999997</v>
      </c>
    </row>
    <row r="48" spans="1:18" ht="12.75" customHeight="1" x14ac:dyDescent="0.2">
      <c r="A48" s="35" t="s">
        <v>71</v>
      </c>
      <c r="B48" s="12">
        <v>1988</v>
      </c>
      <c r="C48" s="12">
        <v>29121</v>
      </c>
      <c r="D48" s="13">
        <v>3.2398753894081</v>
      </c>
      <c r="E48" s="13">
        <v>81.064356435643603</v>
      </c>
      <c r="F48" s="13">
        <v>140.45636756089999</v>
      </c>
      <c r="G48" s="13">
        <v>118.431232518003</v>
      </c>
      <c r="H48" s="13">
        <v>65.543470533873602</v>
      </c>
      <c r="I48" s="13">
        <v>21.566073237805799</v>
      </c>
      <c r="J48" s="13">
        <v>2.0030045067601399</v>
      </c>
      <c r="K48" s="14">
        <v>2.1615219009119699</v>
      </c>
      <c r="L48" s="71">
        <v>1963</v>
      </c>
      <c r="M48" s="60">
        <v>7.4358974358974397</v>
      </c>
      <c r="N48" s="60">
        <v>81.025641025641008</v>
      </c>
      <c r="O48" s="60">
        <v>11.538461538461501</v>
      </c>
      <c r="P48" s="60">
        <v>93.128205128205096</v>
      </c>
      <c r="Q48" s="60">
        <v>6.8717948717948705</v>
      </c>
      <c r="R48" s="67">
        <v>31.04</v>
      </c>
    </row>
    <row r="49" spans="1:18" ht="12.75" customHeight="1" x14ac:dyDescent="0.2">
      <c r="A49" s="35" t="s">
        <v>72</v>
      </c>
      <c r="B49" s="12">
        <v>156</v>
      </c>
      <c r="C49" s="12">
        <v>2807</v>
      </c>
      <c r="D49" s="13">
        <v>0</v>
      </c>
      <c r="E49" s="13">
        <v>23.489932885906001</v>
      </c>
      <c r="F49" s="13">
        <v>68.0044593088071</v>
      </c>
      <c r="G49" s="13">
        <v>195.69892473118301</v>
      </c>
      <c r="H49" s="13">
        <v>105.442176870748</v>
      </c>
      <c r="I49" s="13">
        <v>28.428093645484999</v>
      </c>
      <c r="J49" s="13">
        <v>2.3474178403755901</v>
      </c>
      <c r="K49" s="14">
        <v>2.1170550264125199</v>
      </c>
      <c r="L49" s="71">
        <v>155</v>
      </c>
      <c r="M49" s="60">
        <v>39.072847682119196</v>
      </c>
      <c r="N49" s="60">
        <v>39.735099337748295</v>
      </c>
      <c r="O49" s="60">
        <v>21.192052980132502</v>
      </c>
      <c r="P49" s="60">
        <v>82.119205298013199</v>
      </c>
      <c r="Q49" s="60">
        <v>17.880794701986797</v>
      </c>
      <c r="R49" s="67">
        <v>34.5</v>
      </c>
    </row>
    <row r="50" spans="1:18" ht="12.75" customHeight="1" x14ac:dyDescent="0.2">
      <c r="A50" s="35" t="s">
        <v>73</v>
      </c>
      <c r="B50" s="12">
        <v>1263</v>
      </c>
      <c r="C50" s="12">
        <v>16843</v>
      </c>
      <c r="D50" s="13">
        <v>14.9683362118595</v>
      </c>
      <c r="E50" s="13">
        <v>187.34096692112001</v>
      </c>
      <c r="F50" s="13">
        <v>213.580963435868</v>
      </c>
      <c r="G50" s="13">
        <v>169.008587041374</v>
      </c>
      <c r="H50" s="13">
        <v>74.384141647421103</v>
      </c>
      <c r="I50" s="13">
        <v>22.270561425315901</v>
      </c>
      <c r="J50" s="13">
        <v>1.7258962893229799</v>
      </c>
      <c r="K50" s="14">
        <v>3.4163972648613998</v>
      </c>
      <c r="L50" s="71">
        <v>1238</v>
      </c>
      <c r="M50" s="60">
        <v>43.113284433577796</v>
      </c>
      <c r="N50" s="60">
        <v>47.351263243683803</v>
      </c>
      <c r="O50" s="60">
        <v>9.5354523227383901</v>
      </c>
      <c r="P50" s="60">
        <v>93.398533007335004</v>
      </c>
      <c r="Q50" s="60">
        <v>6.6014669926650393</v>
      </c>
      <c r="R50" s="67">
        <v>31.53</v>
      </c>
    </row>
    <row r="51" spans="1:18" ht="12.75" customHeight="1" x14ac:dyDescent="0.2">
      <c r="A51" s="35" t="s">
        <v>74</v>
      </c>
      <c r="B51" s="12">
        <v>553</v>
      </c>
      <c r="C51" s="12">
        <v>8255</v>
      </c>
      <c r="D51" s="13">
        <v>6.5116279069767398</v>
      </c>
      <c r="E51" s="13">
        <v>73.889993373094796</v>
      </c>
      <c r="F51" s="13">
        <v>131.008482563619</v>
      </c>
      <c r="G51" s="13">
        <v>152.108843537415</v>
      </c>
      <c r="H51" s="13">
        <v>83.449235048678702</v>
      </c>
      <c r="I51" s="13">
        <v>20.233463035019501</v>
      </c>
      <c r="J51" s="13">
        <v>2.28898426323319</v>
      </c>
      <c r="K51" s="14">
        <v>2.3474531486401902</v>
      </c>
      <c r="L51" s="71">
        <v>538</v>
      </c>
      <c r="M51" s="60">
        <v>11.235955056179799</v>
      </c>
      <c r="N51" s="60">
        <v>69.101123595505598</v>
      </c>
      <c r="O51" s="60">
        <v>19.662921348314597</v>
      </c>
      <c r="P51" s="60">
        <v>93.820224719101091</v>
      </c>
      <c r="Q51" s="60">
        <v>6.1797752808988795</v>
      </c>
      <c r="R51" s="67">
        <v>31.8</v>
      </c>
    </row>
    <row r="52" spans="1:18" ht="12.75" customHeight="1" x14ac:dyDescent="0.2">
      <c r="A52" s="35" t="s">
        <v>75</v>
      </c>
      <c r="B52" s="12">
        <v>348</v>
      </c>
      <c r="C52" s="12">
        <v>8039</v>
      </c>
      <c r="D52" s="13">
        <v>3.9215686274509798</v>
      </c>
      <c r="E52" s="13">
        <v>69.116360454943106</v>
      </c>
      <c r="F52" s="13">
        <v>87.615283267457201</v>
      </c>
      <c r="G52" s="13">
        <v>100.164203612479</v>
      </c>
      <c r="H52" s="13">
        <v>66.945606694560695</v>
      </c>
      <c r="I52" s="13">
        <v>18.081761006289302</v>
      </c>
      <c r="J52" s="13">
        <v>1.8796992481203001</v>
      </c>
      <c r="K52" s="14">
        <v>1.7386224145565099</v>
      </c>
      <c r="L52" s="71">
        <v>342</v>
      </c>
      <c r="M52" s="60">
        <v>40.707964601769902</v>
      </c>
      <c r="N52" s="60">
        <v>48.967551622418895</v>
      </c>
      <c r="O52" s="60">
        <v>10.324483775811199</v>
      </c>
      <c r="P52" s="60">
        <v>91.445427728613609</v>
      </c>
      <c r="Q52" s="60">
        <v>8.5545722713864301</v>
      </c>
      <c r="R52" s="67">
        <v>32.67</v>
      </c>
    </row>
    <row r="53" spans="1:18" ht="12.75" customHeight="1" x14ac:dyDescent="0.2">
      <c r="A53" s="35" t="s">
        <v>135</v>
      </c>
      <c r="B53" s="12">
        <v>2230</v>
      </c>
      <c r="C53" s="12">
        <v>28274</v>
      </c>
      <c r="D53" s="13">
        <v>6.0628557287800096</v>
      </c>
      <c r="E53" s="13">
        <v>62.25614927905</v>
      </c>
      <c r="F53" s="13">
        <v>139.691114343099</v>
      </c>
      <c r="G53" s="13">
        <v>153.26633165829099</v>
      </c>
      <c r="H53" s="13">
        <v>96.459560453480293</v>
      </c>
      <c r="I53" s="13">
        <v>30.420353982300899</v>
      </c>
      <c r="J53" s="13">
        <v>4.3308186644314102</v>
      </c>
      <c r="K53" s="14">
        <v>2.46243592054716</v>
      </c>
      <c r="L53" s="71">
        <v>2186</v>
      </c>
      <c r="M53" s="60">
        <v>11.237553342816501</v>
      </c>
      <c r="N53" s="60">
        <v>46.989094357515398</v>
      </c>
      <c r="O53" s="60">
        <v>41.773352299668097</v>
      </c>
      <c r="P53" s="60">
        <v>80.322427690848698</v>
      </c>
      <c r="Q53" s="60">
        <v>19.677572309151302</v>
      </c>
      <c r="R53" s="67">
        <v>32.119999999999997</v>
      </c>
    </row>
    <row r="54" spans="1:18" s="37" customFormat="1" ht="12.75" customHeight="1" x14ac:dyDescent="0.25">
      <c r="A54" s="38" t="s">
        <v>86</v>
      </c>
      <c r="B54" s="9">
        <v>16153</v>
      </c>
      <c r="C54" s="9">
        <v>370393</v>
      </c>
      <c r="D54" s="10">
        <v>3.4684278044376899</v>
      </c>
      <c r="E54" s="10">
        <v>24.270782028128899</v>
      </c>
      <c r="F54" s="10">
        <v>69.353535353535307</v>
      </c>
      <c r="G54" s="10">
        <v>100.17315599586099</v>
      </c>
      <c r="H54" s="10">
        <v>66.606491406220599</v>
      </c>
      <c r="I54" s="10">
        <v>16.393680664459499</v>
      </c>
      <c r="J54" s="10">
        <v>1.2062136302140201</v>
      </c>
      <c r="K54" s="40">
        <v>1.40736143441429</v>
      </c>
      <c r="L54" s="70">
        <v>16011</v>
      </c>
      <c r="M54" s="59">
        <v>30.606389083721204</v>
      </c>
      <c r="N54" s="59">
        <v>49.473952687623502</v>
      </c>
      <c r="O54" s="59">
        <v>19.919658228655198</v>
      </c>
      <c r="P54" s="59">
        <v>83.102722693362196</v>
      </c>
      <c r="Q54" s="59">
        <v>16.8972773066378</v>
      </c>
      <c r="R54" s="68">
        <v>33.31</v>
      </c>
    </row>
    <row r="55" spans="1:18" ht="12.75" customHeight="1" x14ac:dyDescent="0.2">
      <c r="A55" s="35" t="s">
        <v>77</v>
      </c>
      <c r="B55" s="12">
        <v>736</v>
      </c>
      <c r="C55" s="12">
        <v>12724</v>
      </c>
      <c r="D55" s="13">
        <v>9.0200902009020094</v>
      </c>
      <c r="E55" s="13">
        <v>60.388209920920197</v>
      </c>
      <c r="F55" s="13">
        <v>119.258913280399</v>
      </c>
      <c r="G55" s="13">
        <v>112.550494497841</v>
      </c>
      <c r="H55" s="13">
        <v>62.8672953396201</v>
      </c>
      <c r="I55" s="13">
        <v>20.5128205128205</v>
      </c>
      <c r="J55" s="13">
        <v>2.2061772964299999</v>
      </c>
      <c r="K55" s="14">
        <v>1.9340200052446599</v>
      </c>
      <c r="L55" s="71">
        <v>728</v>
      </c>
      <c r="M55" s="60">
        <v>4.7026279391424595</v>
      </c>
      <c r="N55" s="60">
        <v>84.508990318118904</v>
      </c>
      <c r="O55" s="60">
        <v>10.788381742738599</v>
      </c>
      <c r="P55" s="60">
        <v>91.839557399723404</v>
      </c>
      <c r="Q55" s="60">
        <v>8.1604426002766299</v>
      </c>
      <c r="R55" s="67">
        <v>31.73</v>
      </c>
    </row>
    <row r="56" spans="1:18" ht="12.75" customHeight="1" x14ac:dyDescent="0.2">
      <c r="A56" s="35" t="s">
        <v>78</v>
      </c>
      <c r="B56" s="12">
        <v>518</v>
      </c>
      <c r="C56" s="12">
        <v>11937</v>
      </c>
      <c r="D56" s="13">
        <v>6.3879210220673599</v>
      </c>
      <c r="E56" s="13">
        <v>39.553752535496997</v>
      </c>
      <c r="F56" s="13">
        <v>107.166778298727</v>
      </c>
      <c r="G56" s="13">
        <v>103.276719849031</v>
      </c>
      <c r="H56" s="13">
        <v>62.043310747973997</v>
      </c>
      <c r="I56" s="13">
        <v>18.4231069476971</v>
      </c>
      <c r="J56" s="13">
        <v>2.6121027427078798</v>
      </c>
      <c r="K56" s="14">
        <v>1.6973184607185099</v>
      </c>
      <c r="L56" s="71">
        <v>512</v>
      </c>
      <c r="M56" s="60">
        <v>21.2121212121212</v>
      </c>
      <c r="N56" s="60">
        <v>58.787878787878803</v>
      </c>
      <c r="O56" s="60">
        <v>20</v>
      </c>
      <c r="P56" s="60">
        <v>80.808080808080803</v>
      </c>
      <c r="Q56" s="60">
        <v>19.191919191919197</v>
      </c>
      <c r="R56" s="67">
        <v>32.61</v>
      </c>
    </row>
    <row r="57" spans="1:18" ht="12.75" customHeight="1" x14ac:dyDescent="0.2">
      <c r="A57" s="35" t="s">
        <v>79</v>
      </c>
      <c r="B57" s="12">
        <v>110</v>
      </c>
      <c r="C57" s="12">
        <v>2615</v>
      </c>
      <c r="D57" s="13">
        <v>24.509803921568601</v>
      </c>
      <c r="E57" s="13">
        <v>95.238095238095198</v>
      </c>
      <c r="F57" s="13">
        <v>177.66497461928901</v>
      </c>
      <c r="G57" s="13">
        <v>116.541353383459</v>
      </c>
      <c r="H57" s="13">
        <v>70.175438596491205</v>
      </c>
      <c r="I57" s="13">
        <v>11.7710005350455</v>
      </c>
      <c r="J57" s="13">
        <v>1.98412698412698</v>
      </c>
      <c r="K57" s="14">
        <v>2.4894239663903801</v>
      </c>
      <c r="L57" s="71">
        <v>110</v>
      </c>
      <c r="M57" s="60">
        <v>32.407407407407405</v>
      </c>
      <c r="N57" s="60">
        <v>29.629629629629601</v>
      </c>
      <c r="O57" s="60">
        <v>37.962962962962997</v>
      </c>
      <c r="P57" s="60">
        <v>73.148148148148195</v>
      </c>
      <c r="Q57" s="60">
        <v>26.851851851851897</v>
      </c>
      <c r="R57" s="67">
        <v>31.75</v>
      </c>
    </row>
    <row r="58" spans="1:18" ht="12.75" customHeight="1" x14ac:dyDescent="0.2">
      <c r="A58" s="35" t="s">
        <v>80</v>
      </c>
      <c r="B58" s="12">
        <v>1526</v>
      </c>
      <c r="C58" s="12">
        <v>41751</v>
      </c>
      <c r="D58" s="13">
        <v>7.5062552126772299</v>
      </c>
      <c r="E58" s="13">
        <v>31.0859063222012</v>
      </c>
      <c r="F58" s="13">
        <v>47.810218978102199</v>
      </c>
      <c r="G58" s="13">
        <v>76.031315868714202</v>
      </c>
      <c r="H58" s="13">
        <v>58.892815076560701</v>
      </c>
      <c r="I58" s="13">
        <v>13.327309690535399</v>
      </c>
      <c r="J58" s="13">
        <v>1.08453988395423</v>
      </c>
      <c r="K58" s="14">
        <v>1.1786918051637301</v>
      </c>
      <c r="L58" s="71">
        <v>1510</v>
      </c>
      <c r="M58" s="60">
        <v>47.728813559321999</v>
      </c>
      <c r="N58" s="60">
        <v>23.932203389830502</v>
      </c>
      <c r="O58" s="60">
        <v>28.338983050847499</v>
      </c>
      <c r="P58" s="60">
        <v>69.016949152542395</v>
      </c>
      <c r="Q58" s="60">
        <v>30.983050847457598</v>
      </c>
      <c r="R58" s="67">
        <v>34.119999999999997</v>
      </c>
    </row>
    <row r="59" spans="1:18" ht="12.75" customHeight="1" x14ac:dyDescent="0.2">
      <c r="A59" s="35" t="s">
        <v>81</v>
      </c>
      <c r="B59" s="12">
        <v>3586</v>
      </c>
      <c r="C59" s="12">
        <v>81087</v>
      </c>
      <c r="D59" s="13">
        <v>2.4121815166591301</v>
      </c>
      <c r="E59" s="13">
        <v>35.898136759145402</v>
      </c>
      <c r="F59" s="13">
        <v>102.594691321205</v>
      </c>
      <c r="G59" s="13">
        <v>109.558427571352</v>
      </c>
      <c r="H59" s="13">
        <v>62.051649928263998</v>
      </c>
      <c r="I59" s="13">
        <v>14.2878468001621</v>
      </c>
      <c r="J59" s="13">
        <v>1.05740762102511</v>
      </c>
      <c r="K59" s="14">
        <v>1.6393017075890599</v>
      </c>
      <c r="L59" s="71">
        <v>3561</v>
      </c>
      <c r="M59" s="60">
        <v>23.060982830077002</v>
      </c>
      <c r="N59" s="60">
        <v>62.2557726465364</v>
      </c>
      <c r="O59" s="60">
        <v>14.683244523386598</v>
      </c>
      <c r="P59" s="60">
        <v>81.349911190053305</v>
      </c>
      <c r="Q59" s="60">
        <v>18.650088809946698</v>
      </c>
      <c r="R59" s="67">
        <v>32.22</v>
      </c>
    </row>
    <row r="60" spans="1:18" ht="12.75" customHeight="1" x14ac:dyDescent="0.2">
      <c r="A60" s="35" t="s">
        <v>82</v>
      </c>
      <c r="B60" s="12">
        <v>1615</v>
      </c>
      <c r="C60" s="12">
        <v>35411</v>
      </c>
      <c r="D60" s="13">
        <v>2.3871527777777799</v>
      </c>
      <c r="E60" s="13">
        <v>15.559545182525399</v>
      </c>
      <c r="F60" s="13">
        <v>69.682151589242096</v>
      </c>
      <c r="G60" s="13">
        <v>111.462401587006</v>
      </c>
      <c r="H60" s="13">
        <v>72.363356428021504</v>
      </c>
      <c r="I60" s="13">
        <v>17.4366263918503</v>
      </c>
      <c r="J60" s="13">
        <v>1.547089537807</v>
      </c>
      <c r="K60" s="14">
        <v>1.45219161747115</v>
      </c>
      <c r="L60" s="71">
        <v>1604</v>
      </c>
      <c r="M60" s="60">
        <v>33.878064110622304</v>
      </c>
      <c r="N60" s="60">
        <v>41.231929604022596</v>
      </c>
      <c r="O60" s="60">
        <v>24.890006285355103</v>
      </c>
      <c r="P60" s="60">
        <v>90.571967316153405</v>
      </c>
      <c r="Q60" s="60">
        <v>9.4280326838466397</v>
      </c>
      <c r="R60" s="67">
        <v>33.49</v>
      </c>
    </row>
    <row r="61" spans="1:18" ht="12.75" customHeight="1" x14ac:dyDescent="0.2">
      <c r="A61" s="35" t="s">
        <v>83</v>
      </c>
      <c r="B61" s="12">
        <v>2189</v>
      </c>
      <c r="C61" s="12">
        <v>51524</v>
      </c>
      <c r="D61" s="13">
        <v>3.3277870216306198</v>
      </c>
      <c r="E61" s="13">
        <v>12.444841092766101</v>
      </c>
      <c r="F61" s="13">
        <v>39.546630528520403</v>
      </c>
      <c r="G61" s="13">
        <v>105.556195522789</v>
      </c>
      <c r="H61" s="13">
        <v>74.077861866775805</v>
      </c>
      <c r="I61" s="13">
        <v>16.9282856263466</v>
      </c>
      <c r="J61" s="13">
        <v>1.3506590284569899</v>
      </c>
      <c r="K61" s="14">
        <v>1.2661613034364301</v>
      </c>
      <c r="L61" s="71">
        <v>2172</v>
      </c>
      <c r="M61" s="60">
        <v>25.452856479331199</v>
      </c>
      <c r="N61" s="60">
        <v>46.075243845796599</v>
      </c>
      <c r="O61" s="60">
        <v>28.471899674872297</v>
      </c>
      <c r="P61" s="60">
        <v>90.617742684626108</v>
      </c>
      <c r="Q61" s="60">
        <v>9.3822573153739004</v>
      </c>
      <c r="R61" s="67">
        <v>33.9</v>
      </c>
    </row>
    <row r="62" spans="1:18" ht="12.75" customHeight="1" x14ac:dyDescent="0.2">
      <c r="A62" s="35" t="s">
        <v>84</v>
      </c>
      <c r="B62" s="12">
        <v>5070</v>
      </c>
      <c r="C62" s="12">
        <v>112343</v>
      </c>
      <c r="D62" s="13">
        <v>2.8196813760045099</v>
      </c>
      <c r="E62" s="13">
        <v>23.100218325234199</v>
      </c>
      <c r="F62" s="13">
        <v>66.566351390083099</v>
      </c>
      <c r="G62" s="13">
        <v>95.417215221616203</v>
      </c>
      <c r="H62" s="13">
        <v>66.196043826752003</v>
      </c>
      <c r="I62" s="13">
        <v>17.618176566862399</v>
      </c>
      <c r="J62" s="13">
        <v>0.876117049237778</v>
      </c>
      <c r="K62" s="14">
        <v>1.36296901877895</v>
      </c>
      <c r="L62" s="71">
        <v>5019</v>
      </c>
      <c r="M62" s="60">
        <v>35.418342719227702</v>
      </c>
      <c r="N62" s="60">
        <v>51.186645213193906</v>
      </c>
      <c r="O62" s="60">
        <v>13.395012067578399</v>
      </c>
      <c r="P62" s="60">
        <v>80.933226065969393</v>
      </c>
      <c r="Q62" s="60">
        <v>19.0667739340306</v>
      </c>
      <c r="R62" s="67">
        <v>33.729999999999997</v>
      </c>
    </row>
    <row r="63" spans="1:18" ht="12.75" customHeight="1" x14ac:dyDescent="0.2">
      <c r="A63" s="35" t="s">
        <v>85</v>
      </c>
      <c r="B63" s="12">
        <v>703</v>
      </c>
      <c r="C63" s="12">
        <v>18012</v>
      </c>
      <c r="D63" s="13">
        <v>0</v>
      </c>
      <c r="E63" s="13">
        <v>3.4416826003824101</v>
      </c>
      <c r="F63" s="13">
        <v>31.068421676746102</v>
      </c>
      <c r="G63" s="13">
        <v>101.079966023541</v>
      </c>
      <c r="H63" s="13">
        <v>86.962057550292798</v>
      </c>
      <c r="I63" s="13">
        <v>21.131061438866499</v>
      </c>
      <c r="J63" s="13">
        <v>1.52314001171646</v>
      </c>
      <c r="K63" s="14">
        <v>1.2260316465077301</v>
      </c>
      <c r="L63" s="71">
        <v>695</v>
      </c>
      <c r="M63" s="60">
        <v>37.337192474674403</v>
      </c>
      <c r="N63" s="60">
        <v>23.010130246020299</v>
      </c>
      <c r="O63" s="60">
        <v>39.652677279305401</v>
      </c>
      <c r="P63" s="60">
        <v>91.8958031837916</v>
      </c>
      <c r="Q63" s="60">
        <v>8.1041968162083897</v>
      </c>
      <c r="R63" s="67">
        <v>34.130000000000003</v>
      </c>
    </row>
    <row r="64" spans="1:18" ht="12.75" customHeight="1" x14ac:dyDescent="0.2">
      <c r="A64" s="35" t="s">
        <v>135</v>
      </c>
      <c r="B64" s="12">
        <v>100</v>
      </c>
      <c r="C64" s="12">
        <v>2989</v>
      </c>
      <c r="D64" s="13">
        <v>0</v>
      </c>
      <c r="E64" s="13">
        <v>12.403100775193799</v>
      </c>
      <c r="F64" s="13">
        <v>27.6134122287968</v>
      </c>
      <c r="G64" s="13">
        <v>90.594744121715095</v>
      </c>
      <c r="H64" s="13">
        <v>58.468957203134401</v>
      </c>
      <c r="I64" s="13">
        <v>17.3482032218092</v>
      </c>
      <c r="J64" s="13">
        <v>0.86467790747946405</v>
      </c>
      <c r="K64" s="14">
        <v>1.0364654772906401</v>
      </c>
      <c r="L64" s="71">
        <v>100</v>
      </c>
      <c r="M64" s="60">
        <v>38.144329896907195</v>
      </c>
      <c r="N64" s="60">
        <v>17.525773195876301</v>
      </c>
      <c r="O64" s="60">
        <v>44.329896907216501</v>
      </c>
      <c r="P64" s="60">
        <v>75.257731958762903</v>
      </c>
      <c r="Q64" s="60">
        <v>24.7422680412371</v>
      </c>
      <c r="R64" s="67">
        <v>34.299999999999997</v>
      </c>
    </row>
    <row r="65" spans="1:18" s="37" customFormat="1" ht="12.75" customHeight="1" x14ac:dyDescent="0.25">
      <c r="A65" s="38" t="s">
        <v>92</v>
      </c>
      <c r="B65" s="9">
        <v>12506</v>
      </c>
      <c r="C65" s="9">
        <v>320416</v>
      </c>
      <c r="D65" s="10">
        <v>0.68640677885867096</v>
      </c>
      <c r="E65" s="10">
        <v>7.1317427385892103</v>
      </c>
      <c r="F65" s="10">
        <v>42.8010058718735</v>
      </c>
      <c r="G65" s="10">
        <v>91.2159332239452</v>
      </c>
      <c r="H65" s="10">
        <v>63.440242636760303</v>
      </c>
      <c r="I65" s="10">
        <v>15.339499210467</v>
      </c>
      <c r="J65" s="10">
        <v>1.11971179592035</v>
      </c>
      <c r="K65" s="40">
        <v>1.10867271128207</v>
      </c>
      <c r="L65" s="70">
        <v>12377</v>
      </c>
      <c r="M65" s="59">
        <v>21.0462089163684</v>
      </c>
      <c r="N65" s="59">
        <v>56.963878945655701</v>
      </c>
      <c r="O65" s="59">
        <v>21.989912137975899</v>
      </c>
      <c r="P65" s="59">
        <v>88.626749105108999</v>
      </c>
      <c r="Q65" s="59">
        <v>11.373250894891001</v>
      </c>
      <c r="R65" s="68">
        <v>34.01</v>
      </c>
    </row>
    <row r="66" spans="1:18" ht="12.75" customHeight="1" x14ac:dyDescent="0.2">
      <c r="A66" s="35" t="s">
        <v>87</v>
      </c>
      <c r="B66" s="12">
        <v>7509</v>
      </c>
      <c r="C66" s="12">
        <v>204185</v>
      </c>
      <c r="D66" s="13">
        <v>0.72259556326324204</v>
      </c>
      <c r="E66" s="13">
        <v>7.31916218951958</v>
      </c>
      <c r="F66" s="13">
        <v>48.922396933427201</v>
      </c>
      <c r="G66" s="13">
        <v>91.323903737128305</v>
      </c>
      <c r="H66" s="13">
        <v>53.262201146018597</v>
      </c>
      <c r="I66" s="13">
        <v>12.689921344472101</v>
      </c>
      <c r="J66" s="13">
        <v>1.0598390718041</v>
      </c>
      <c r="K66" s="14">
        <v>1.07650009992817</v>
      </c>
      <c r="L66" s="71">
        <v>7432</v>
      </c>
      <c r="M66" s="60">
        <v>13.0753564154786</v>
      </c>
      <c r="N66" s="60">
        <v>70.577053632043501</v>
      </c>
      <c r="O66" s="60">
        <v>16.3475899524779</v>
      </c>
      <c r="P66" s="60">
        <v>89.450101832993894</v>
      </c>
      <c r="Q66" s="60">
        <v>10.5498981670061</v>
      </c>
      <c r="R66" s="67">
        <v>33.4</v>
      </c>
    </row>
    <row r="67" spans="1:18" ht="12.75" customHeight="1" x14ac:dyDescent="0.2">
      <c r="A67" s="35" t="s">
        <v>88</v>
      </c>
      <c r="B67" s="12">
        <v>1178</v>
      </c>
      <c r="C67" s="12">
        <v>28701</v>
      </c>
      <c r="D67" s="13">
        <v>0.42598509052183198</v>
      </c>
      <c r="E67" s="13">
        <v>3.2924274169410399</v>
      </c>
      <c r="F67" s="13">
        <v>32.9069112559337</v>
      </c>
      <c r="G67" s="13">
        <v>95.316003150942294</v>
      </c>
      <c r="H67" s="13">
        <v>74.074074074074105</v>
      </c>
      <c r="I67" s="13">
        <v>15.177304964538999</v>
      </c>
      <c r="J67" s="13">
        <v>1.6952177016416801</v>
      </c>
      <c r="K67" s="14">
        <v>1.1144396182729699</v>
      </c>
      <c r="L67" s="71">
        <v>1163</v>
      </c>
      <c r="M67" s="60">
        <v>35.664939550949896</v>
      </c>
      <c r="N67" s="60">
        <v>27.202072538860101</v>
      </c>
      <c r="O67" s="60">
        <v>37.132987910190003</v>
      </c>
      <c r="P67" s="60">
        <v>87.30569948186529</v>
      </c>
      <c r="Q67" s="60">
        <v>12.6943005181347</v>
      </c>
      <c r="R67" s="67">
        <v>34.56</v>
      </c>
    </row>
    <row r="68" spans="1:18" ht="12.75" customHeight="1" x14ac:dyDescent="0.2">
      <c r="A68" s="35" t="s">
        <v>89</v>
      </c>
      <c r="B68" s="12">
        <v>929</v>
      </c>
      <c r="C68" s="12">
        <v>22072</v>
      </c>
      <c r="D68" s="13">
        <v>1.34952766531714</v>
      </c>
      <c r="E68" s="13">
        <v>5.5471507816439702</v>
      </c>
      <c r="F68" s="13">
        <v>21.765601217655998</v>
      </c>
      <c r="G68" s="13">
        <v>69.755760658002103</v>
      </c>
      <c r="H68" s="13">
        <v>68.804546377105694</v>
      </c>
      <c r="I68" s="13">
        <v>17.259072674689801</v>
      </c>
      <c r="J68" s="13">
        <v>0.32252862441541702</v>
      </c>
      <c r="K68" s="14">
        <v>0.92402093999415102</v>
      </c>
      <c r="L68" s="71">
        <v>922</v>
      </c>
      <c r="M68" s="60">
        <v>31.912568306010904</v>
      </c>
      <c r="N68" s="60">
        <v>27.868852459016402</v>
      </c>
      <c r="O68" s="60">
        <v>40.218579234972701</v>
      </c>
      <c r="P68" s="60">
        <v>85.027322404371603</v>
      </c>
      <c r="Q68" s="60">
        <v>14.972677595628401</v>
      </c>
      <c r="R68" s="67">
        <v>34.909999999999997</v>
      </c>
    </row>
    <row r="69" spans="1:18" ht="12.75" customHeight="1" x14ac:dyDescent="0.2">
      <c r="A69" s="35" t="s">
        <v>90</v>
      </c>
      <c r="B69" s="12">
        <v>1056</v>
      </c>
      <c r="C69" s="12">
        <v>21142</v>
      </c>
      <c r="D69" s="13">
        <v>0.36153289949385398</v>
      </c>
      <c r="E69" s="13">
        <v>12.936966694192099</v>
      </c>
      <c r="F69" s="13">
        <v>38.336052202283902</v>
      </c>
      <c r="G69" s="13">
        <v>126.700680272109</v>
      </c>
      <c r="H69" s="13">
        <v>111.91088260497</v>
      </c>
      <c r="I69" s="13">
        <v>27.896269212539799</v>
      </c>
      <c r="J69" s="13">
        <v>1.7333333333333301</v>
      </c>
      <c r="K69" s="14">
        <v>1.5993785860946099</v>
      </c>
      <c r="L69" s="71">
        <v>1047</v>
      </c>
      <c r="M69" s="60">
        <v>48.133971291866004</v>
      </c>
      <c r="N69" s="60">
        <v>14.449760765550199</v>
      </c>
      <c r="O69" s="60">
        <v>37.416267942583694</v>
      </c>
      <c r="P69" s="60">
        <v>85.45454545454551</v>
      </c>
      <c r="Q69" s="60">
        <v>14.545454545454501</v>
      </c>
      <c r="R69" s="67">
        <v>35.79</v>
      </c>
    </row>
    <row r="70" spans="1:18" ht="12.75" customHeight="1" x14ac:dyDescent="0.2">
      <c r="A70" s="35" t="s">
        <v>91</v>
      </c>
      <c r="B70" s="12">
        <v>1548</v>
      </c>
      <c r="C70" s="12">
        <v>41137</v>
      </c>
      <c r="D70" s="13">
        <v>0.37921880925293899</v>
      </c>
      <c r="E70" s="13">
        <v>3.8385724660234501</v>
      </c>
      <c r="F70" s="13">
        <v>24.460824460824501</v>
      </c>
      <c r="G70" s="13">
        <v>86.353340883352203</v>
      </c>
      <c r="H70" s="13">
        <v>79.822868173044199</v>
      </c>
      <c r="I70" s="13">
        <v>15.333834712125</v>
      </c>
      <c r="J70" s="13">
        <v>0.64391500321957496</v>
      </c>
      <c r="K70" s="14">
        <v>1.05416287253921</v>
      </c>
      <c r="L70" s="71">
        <v>1529</v>
      </c>
      <c r="M70" s="60">
        <v>25.4747871643746</v>
      </c>
      <c r="N70" s="60">
        <v>56.647020301244297</v>
      </c>
      <c r="O70" s="60">
        <v>17.8781925343811</v>
      </c>
      <c r="P70" s="60">
        <v>90.831696136214802</v>
      </c>
      <c r="Q70" s="60">
        <v>9.1683038637851997</v>
      </c>
      <c r="R70" s="67">
        <v>35.29</v>
      </c>
    </row>
    <row r="71" spans="1:18" ht="12.75" customHeight="1" x14ac:dyDescent="0.2">
      <c r="A71" s="35" t="s">
        <v>135</v>
      </c>
      <c r="B71" s="12">
        <v>286</v>
      </c>
      <c r="C71" s="12">
        <v>3179</v>
      </c>
      <c r="D71" s="13">
        <v>5.6497175141242897</v>
      </c>
      <c r="E71" s="13">
        <v>47.752808988764002</v>
      </c>
      <c r="F71" s="13">
        <v>114.473020675744</v>
      </c>
      <c r="G71" s="13">
        <v>116.221033868093</v>
      </c>
      <c r="H71" s="13">
        <v>77.674897119341594</v>
      </c>
      <c r="I71" s="13">
        <v>30.303030303030301</v>
      </c>
      <c r="J71" s="13">
        <v>6.0975609756097597</v>
      </c>
      <c r="K71" s="14">
        <v>1.99086034722353</v>
      </c>
      <c r="L71" s="71">
        <v>284</v>
      </c>
      <c r="M71" s="60">
        <v>9.5744680851063801</v>
      </c>
      <c r="N71" s="60">
        <v>77.304964539007102</v>
      </c>
      <c r="O71" s="60">
        <v>13.1205673758865</v>
      </c>
      <c r="P71" s="60">
        <v>84.042553191489404</v>
      </c>
      <c r="Q71" s="60">
        <v>15.9574468085106</v>
      </c>
      <c r="R71" s="67">
        <v>32.46</v>
      </c>
    </row>
    <row r="72" spans="1:18" s="37" customFormat="1" ht="12.75" customHeight="1" x14ac:dyDescent="0.25">
      <c r="A72" s="38" t="s">
        <v>99</v>
      </c>
      <c r="B72" s="9">
        <v>29594</v>
      </c>
      <c r="C72" s="9">
        <v>417973</v>
      </c>
      <c r="D72" s="10">
        <v>1.67781922978228</v>
      </c>
      <c r="E72" s="10">
        <v>31.039610851043602</v>
      </c>
      <c r="F72" s="10">
        <v>98.753689874854899</v>
      </c>
      <c r="G72" s="10">
        <v>130.534549491636</v>
      </c>
      <c r="H72" s="10">
        <v>61.645075100328903</v>
      </c>
      <c r="I72" s="10">
        <v>13.230767347787999</v>
      </c>
      <c r="J72" s="10">
        <v>1.4383315354189099</v>
      </c>
      <c r="K72" s="40">
        <v>1.69159921715427</v>
      </c>
      <c r="L72" s="70">
        <v>29266</v>
      </c>
      <c r="M72" s="59">
        <v>2.93432058137941</v>
      </c>
      <c r="N72" s="59">
        <v>91.824352118469804</v>
      </c>
      <c r="O72" s="59">
        <v>5.2413273001508296</v>
      </c>
      <c r="P72" s="59">
        <v>97.812971342383108</v>
      </c>
      <c r="Q72" s="59">
        <v>2.18702865761689</v>
      </c>
      <c r="R72" s="68">
        <v>32.32</v>
      </c>
    </row>
    <row r="73" spans="1:18" ht="12.75" customHeight="1" x14ac:dyDescent="0.2">
      <c r="A73" s="35" t="s">
        <v>93</v>
      </c>
      <c r="B73" s="12">
        <v>1499</v>
      </c>
      <c r="C73" s="12">
        <v>20657</v>
      </c>
      <c r="D73" s="13">
        <v>4.81822163819536</v>
      </c>
      <c r="E73" s="13">
        <v>75.149838635315803</v>
      </c>
      <c r="F73" s="13">
        <v>129.322268326418</v>
      </c>
      <c r="G73" s="13">
        <v>117.92142950992</v>
      </c>
      <c r="H73" s="13">
        <v>62.0299454909267</v>
      </c>
      <c r="I73" s="13">
        <v>14.6670577882077</v>
      </c>
      <c r="J73" s="13">
        <v>1.32425274309497</v>
      </c>
      <c r="K73" s="14">
        <v>2.0261650706603902</v>
      </c>
      <c r="L73" s="71">
        <v>1483</v>
      </c>
      <c r="M73" s="60">
        <v>1.9674355495251001</v>
      </c>
      <c r="N73" s="60">
        <v>94.029850746268693</v>
      </c>
      <c r="O73" s="60">
        <v>4.00271370420624</v>
      </c>
      <c r="P73" s="60">
        <v>99.457259158751697</v>
      </c>
      <c r="Q73" s="60">
        <v>0.54274084124830402</v>
      </c>
      <c r="R73" s="67">
        <v>31.84</v>
      </c>
    </row>
    <row r="74" spans="1:18" ht="12.75" customHeight="1" x14ac:dyDescent="0.2">
      <c r="A74" s="35" t="s">
        <v>94</v>
      </c>
      <c r="B74" s="12">
        <v>17190</v>
      </c>
      <c r="C74" s="12">
        <v>243640</v>
      </c>
      <c r="D74" s="13">
        <v>0.61756986259070601</v>
      </c>
      <c r="E74" s="13">
        <v>24.827675270796</v>
      </c>
      <c r="F74" s="13">
        <v>103.629677270404</v>
      </c>
      <c r="G74" s="13">
        <v>133.361987260023</v>
      </c>
      <c r="H74" s="13">
        <v>57.468877458654099</v>
      </c>
      <c r="I74" s="13">
        <v>10.5056716829771</v>
      </c>
      <c r="J74" s="13">
        <v>0.88173054314601496</v>
      </c>
      <c r="K74" s="14">
        <v>1.6564659467429499</v>
      </c>
      <c r="L74" s="71">
        <v>17005</v>
      </c>
      <c r="M74" s="60">
        <v>2.32900943396226</v>
      </c>
      <c r="N74" s="60">
        <v>94.646226415094304</v>
      </c>
      <c r="O74" s="60">
        <v>3.0247641509434002</v>
      </c>
      <c r="P74" s="60">
        <v>98.608490566037702</v>
      </c>
      <c r="Q74" s="60">
        <v>1.39150943396226</v>
      </c>
      <c r="R74" s="67">
        <v>32.69</v>
      </c>
    </row>
    <row r="75" spans="1:18" ht="12.75" customHeight="1" x14ac:dyDescent="0.2">
      <c r="A75" s="35" t="s">
        <v>95</v>
      </c>
      <c r="B75" s="12">
        <v>3521</v>
      </c>
      <c r="C75" s="12">
        <v>55474</v>
      </c>
      <c r="D75" s="13">
        <v>1.1261261261261299</v>
      </c>
      <c r="E75" s="13">
        <v>11.7560267485305</v>
      </c>
      <c r="F75" s="13">
        <v>53.736401902367</v>
      </c>
      <c r="G75" s="13">
        <v>118.464449851311</v>
      </c>
      <c r="H75" s="13">
        <v>66.520924422236106</v>
      </c>
      <c r="I75" s="13">
        <v>16.314115857873599</v>
      </c>
      <c r="J75" s="13">
        <v>2.3668639053254399</v>
      </c>
      <c r="K75" s="14">
        <v>1.3514245440688499</v>
      </c>
      <c r="L75" s="71">
        <v>3494</v>
      </c>
      <c r="M75" s="60">
        <v>1.7508610792192898</v>
      </c>
      <c r="N75" s="60">
        <v>94.202066590126293</v>
      </c>
      <c r="O75" s="60">
        <v>4.0470723306544203</v>
      </c>
      <c r="P75" s="60">
        <v>97.789896670493704</v>
      </c>
      <c r="Q75" s="60">
        <v>2.2101033295063099</v>
      </c>
      <c r="R75" s="67">
        <v>31.36</v>
      </c>
    </row>
    <row r="76" spans="1:18" ht="12.75" customHeight="1" x14ac:dyDescent="0.2">
      <c r="A76" s="35" t="s">
        <v>96</v>
      </c>
      <c r="B76" s="12">
        <v>3098</v>
      </c>
      <c r="C76" s="12">
        <v>28660</v>
      </c>
      <c r="D76" s="13">
        <v>5.0034506556245697</v>
      </c>
      <c r="E76" s="13">
        <v>126.73297166968101</v>
      </c>
      <c r="F76" s="13">
        <v>207.67782708081199</v>
      </c>
      <c r="G76" s="13">
        <v>158.76045074518399</v>
      </c>
      <c r="H76" s="13">
        <v>77.144324601951695</v>
      </c>
      <c r="I76" s="13">
        <v>20.083533280014201</v>
      </c>
      <c r="J76" s="13">
        <v>1.51438667339727</v>
      </c>
      <c r="K76" s="14">
        <v>2.9845847235333198</v>
      </c>
      <c r="L76" s="71">
        <v>3061</v>
      </c>
      <c r="M76" s="60">
        <v>2.88335517693316</v>
      </c>
      <c r="N76" s="60">
        <v>86.0091743119266</v>
      </c>
      <c r="O76" s="60">
        <v>11.1074705111402</v>
      </c>
      <c r="P76" s="60">
        <v>98.066841415465305</v>
      </c>
      <c r="Q76" s="60">
        <v>1.9331585845347301</v>
      </c>
      <c r="R76" s="67">
        <v>31.12</v>
      </c>
    </row>
    <row r="77" spans="1:18" ht="12.75" customHeight="1" x14ac:dyDescent="0.2">
      <c r="A77" s="35" t="s">
        <v>97</v>
      </c>
      <c r="B77" s="12">
        <v>2098</v>
      </c>
      <c r="C77" s="12">
        <v>40033</v>
      </c>
      <c r="D77" s="13">
        <v>1.17889773062187</v>
      </c>
      <c r="E77" s="13">
        <v>13.134328358209</v>
      </c>
      <c r="F77" s="13">
        <v>63.962949054950599</v>
      </c>
      <c r="G77" s="13">
        <v>121.016308409161</v>
      </c>
      <c r="H77" s="13">
        <v>71.327849588719204</v>
      </c>
      <c r="I77" s="13">
        <v>13.940993932657101</v>
      </c>
      <c r="J77" s="13">
        <v>0.34453057708871698</v>
      </c>
      <c r="K77" s="14">
        <v>1.4245292882570399</v>
      </c>
      <c r="L77" s="71">
        <v>2059</v>
      </c>
      <c r="M77" s="60">
        <v>8.4836665041443204</v>
      </c>
      <c r="N77" s="60">
        <v>83.959044368600701</v>
      </c>
      <c r="O77" s="60">
        <v>7.5572891272550002</v>
      </c>
      <c r="P77" s="60">
        <v>97.415894685519305</v>
      </c>
      <c r="Q77" s="60">
        <v>2.5841053144807402</v>
      </c>
      <c r="R77" s="67">
        <v>33.630000000000003</v>
      </c>
    </row>
    <row r="78" spans="1:18" ht="12.75" customHeight="1" x14ac:dyDescent="0.2">
      <c r="A78" s="35" t="s">
        <v>98</v>
      </c>
      <c r="B78" s="12">
        <v>1738</v>
      </c>
      <c r="C78" s="12">
        <v>20835</v>
      </c>
      <c r="D78" s="13">
        <v>2.7609055770292699</v>
      </c>
      <c r="E78" s="13">
        <v>88.7305030472059</v>
      </c>
      <c r="F78" s="13">
        <v>150.42735042735001</v>
      </c>
      <c r="G78" s="13">
        <v>135.28368794326201</v>
      </c>
      <c r="H78" s="13">
        <v>80.155478516650902</v>
      </c>
      <c r="I78" s="13">
        <v>32.038707990061503</v>
      </c>
      <c r="J78" s="13">
        <v>8.5585585585585608</v>
      </c>
      <c r="K78" s="14">
        <v>2.48977596030059</v>
      </c>
      <c r="L78" s="71">
        <v>1721</v>
      </c>
      <c r="M78" s="60">
        <v>2.6285046728972001</v>
      </c>
      <c r="N78" s="60">
        <v>85.397196261682197</v>
      </c>
      <c r="O78" s="60">
        <v>11.974299065420601</v>
      </c>
      <c r="P78" s="60">
        <v>91.004672897196301</v>
      </c>
      <c r="Q78" s="60">
        <v>8.9953271028037385</v>
      </c>
      <c r="R78" s="67">
        <v>30.5</v>
      </c>
    </row>
    <row r="79" spans="1:18" ht="12.75" customHeight="1" x14ac:dyDescent="0.2">
      <c r="A79" s="35" t="s">
        <v>135</v>
      </c>
      <c r="B79" s="12">
        <v>450</v>
      </c>
      <c r="C79" s="12">
        <v>8674</v>
      </c>
      <c r="D79" s="13">
        <v>2.2148394241417502</v>
      </c>
      <c r="E79" s="13">
        <v>25.683060109289599</v>
      </c>
      <c r="F79" s="13">
        <v>66.366140746306002</v>
      </c>
      <c r="G79" s="13">
        <v>80.235720761559406</v>
      </c>
      <c r="H79" s="13">
        <v>54.721215259796303</v>
      </c>
      <c r="I79" s="13">
        <v>14.0456483571608</v>
      </c>
      <c r="J79" s="13">
        <v>0.69013112491373396</v>
      </c>
      <c r="K79" s="14">
        <v>1.2197837789158399</v>
      </c>
      <c r="L79" s="71">
        <v>443</v>
      </c>
      <c r="M79" s="60">
        <v>14.5785876993166</v>
      </c>
      <c r="N79" s="60">
        <v>58.769931662870199</v>
      </c>
      <c r="O79" s="60">
        <v>26.651480637813201</v>
      </c>
      <c r="P79" s="60">
        <v>88.382687927107099</v>
      </c>
      <c r="Q79" s="60">
        <v>11.617312072892901</v>
      </c>
      <c r="R79" s="67">
        <v>33.14</v>
      </c>
    </row>
    <row r="80" spans="1:18" s="37" customFormat="1" ht="12.75" customHeight="1" x14ac:dyDescent="0.25">
      <c r="A80" s="38" t="s">
        <v>108</v>
      </c>
      <c r="B80" s="9">
        <v>6323</v>
      </c>
      <c r="C80" s="9">
        <v>124204</v>
      </c>
      <c r="D80" s="10">
        <v>2.1929824561403501</v>
      </c>
      <c r="E80" s="10">
        <v>16.427909628679402</v>
      </c>
      <c r="F80" s="10">
        <v>36.305147058823501</v>
      </c>
      <c r="G80" s="10">
        <v>80.759982469232298</v>
      </c>
      <c r="H80" s="10">
        <v>83.103221564760005</v>
      </c>
      <c r="I80" s="10">
        <v>21.9802793755136</v>
      </c>
      <c r="J80" s="10">
        <v>1.5694302285909201</v>
      </c>
      <c r="K80" s="40">
        <v>1.2116947639086999</v>
      </c>
      <c r="L80" s="70">
        <v>6227</v>
      </c>
      <c r="M80" s="59">
        <v>52.563270603504201</v>
      </c>
      <c r="N80" s="59">
        <v>24.983776768332298</v>
      </c>
      <c r="O80" s="59">
        <v>22.452952628163501</v>
      </c>
      <c r="P80" s="59">
        <v>76.492537313432791</v>
      </c>
      <c r="Q80" s="59">
        <v>23.507462686567198</v>
      </c>
      <c r="R80" s="68">
        <v>34.380000000000003</v>
      </c>
    </row>
    <row r="81" spans="1:18" ht="12.75" customHeight="1" x14ac:dyDescent="0.2">
      <c r="A81" s="35" t="s">
        <v>100</v>
      </c>
      <c r="B81" s="12">
        <v>1094</v>
      </c>
      <c r="C81" s="12">
        <v>18629</v>
      </c>
      <c r="D81" s="13">
        <v>0.84602368866328304</v>
      </c>
      <c r="E81" s="13">
        <v>16.527001862197402</v>
      </c>
      <c r="F81" s="13">
        <v>47.792093381786103</v>
      </c>
      <c r="G81" s="13">
        <v>118.64879955332199</v>
      </c>
      <c r="H81" s="13">
        <v>91.621458710066307</v>
      </c>
      <c r="I81" s="13">
        <v>18.8878337026485</v>
      </c>
      <c r="J81" s="13">
        <v>1.2033694344163699</v>
      </c>
      <c r="K81" s="14">
        <v>1.4776329016655001</v>
      </c>
      <c r="L81" s="71">
        <v>1074</v>
      </c>
      <c r="M81" s="60">
        <v>70.150659133710008</v>
      </c>
      <c r="N81" s="60">
        <v>7.8154425612052698</v>
      </c>
      <c r="O81" s="60">
        <v>22.033898305084701</v>
      </c>
      <c r="P81" s="60">
        <v>71.751412429378504</v>
      </c>
      <c r="Q81" s="60">
        <v>28.248587570621496</v>
      </c>
      <c r="R81" s="67">
        <v>34.04</v>
      </c>
    </row>
    <row r="82" spans="1:18" ht="12.75" customHeight="1" x14ac:dyDescent="0.2">
      <c r="A82" s="35" t="s">
        <v>101</v>
      </c>
      <c r="B82" s="12">
        <v>1859</v>
      </c>
      <c r="C82" s="12">
        <v>32688</v>
      </c>
      <c r="D82" s="13">
        <v>1.9311232700354</v>
      </c>
      <c r="E82" s="13">
        <v>17.973406694177001</v>
      </c>
      <c r="F82" s="13">
        <v>52.219633148115001</v>
      </c>
      <c r="G82" s="13">
        <v>108.92634207240999</v>
      </c>
      <c r="H82" s="13">
        <v>91.132141605327703</v>
      </c>
      <c r="I82" s="13">
        <v>22.4211982237752</v>
      </c>
      <c r="J82" s="13">
        <v>2.1774632553075701</v>
      </c>
      <c r="K82" s="14">
        <v>1.48390654134574</v>
      </c>
      <c r="L82" s="71">
        <v>1825</v>
      </c>
      <c r="M82" s="60">
        <v>68.891340319911791</v>
      </c>
      <c r="N82" s="60">
        <v>8.9354660783232198</v>
      </c>
      <c r="O82" s="60">
        <v>22.173193601765</v>
      </c>
      <c r="P82" s="60">
        <v>81.191395477109793</v>
      </c>
      <c r="Q82" s="60">
        <v>18.808604522890199</v>
      </c>
      <c r="R82" s="67">
        <v>33.69</v>
      </c>
    </row>
    <row r="83" spans="1:18" ht="12.75" customHeight="1" x14ac:dyDescent="0.2">
      <c r="A83" s="35" t="s">
        <v>102</v>
      </c>
      <c r="B83" s="12">
        <v>222</v>
      </c>
      <c r="C83" s="12">
        <v>6170</v>
      </c>
      <c r="D83" s="13">
        <v>5.7971014492753596</v>
      </c>
      <c r="E83" s="13">
        <v>7.2463768115942004</v>
      </c>
      <c r="F83" s="13">
        <v>12.724550898203599</v>
      </c>
      <c r="G83" s="13">
        <v>46.956521739130402</v>
      </c>
      <c r="H83" s="13">
        <v>86.793864571642303</v>
      </c>
      <c r="I83" s="13">
        <v>25.700934579439298</v>
      </c>
      <c r="J83" s="13">
        <v>1.7164435290079001</v>
      </c>
      <c r="K83" s="14">
        <v>0.93467896789146598</v>
      </c>
      <c r="L83" s="71">
        <v>219</v>
      </c>
      <c r="M83" s="60">
        <v>44.907407407407405</v>
      </c>
      <c r="N83" s="60">
        <v>32.870370370370402</v>
      </c>
      <c r="O83" s="60">
        <v>22.2222222222222</v>
      </c>
      <c r="P83" s="60">
        <v>67.592592592592609</v>
      </c>
      <c r="Q83" s="60">
        <v>32.407407407407405</v>
      </c>
      <c r="R83" s="67">
        <v>35</v>
      </c>
    </row>
    <row r="84" spans="1:18" ht="12.75" customHeight="1" x14ac:dyDescent="0.2">
      <c r="A84" s="35" t="s">
        <v>103</v>
      </c>
      <c r="B84" s="12">
        <v>1294</v>
      </c>
      <c r="C84" s="12">
        <v>23442</v>
      </c>
      <c r="D84" s="13">
        <v>6.5520065520065502</v>
      </c>
      <c r="E84" s="13">
        <v>16.989710457047099</v>
      </c>
      <c r="F84" s="13">
        <v>29.538741195182901</v>
      </c>
      <c r="G84" s="13">
        <v>66.899175649968299</v>
      </c>
      <c r="H84" s="13">
        <v>82.477218642985704</v>
      </c>
      <c r="I84" s="13">
        <v>26.8606603245663</v>
      </c>
      <c r="J84" s="13">
        <v>1.0313531353135299</v>
      </c>
      <c r="K84" s="14">
        <v>1.15174432978535</v>
      </c>
      <c r="L84" s="71">
        <v>1278</v>
      </c>
      <c r="M84" s="60">
        <v>29.913180741910001</v>
      </c>
      <c r="N84" s="60">
        <v>53.354380426203598</v>
      </c>
      <c r="O84" s="60">
        <v>16.732438831886302</v>
      </c>
      <c r="P84" s="60">
        <v>76.243093922651909</v>
      </c>
      <c r="Q84" s="60">
        <v>23.756906077348098</v>
      </c>
      <c r="R84" s="67">
        <v>34.85</v>
      </c>
    </row>
    <row r="85" spans="1:18" ht="12.75" customHeight="1" x14ac:dyDescent="0.2">
      <c r="A85" s="35" t="s">
        <v>104</v>
      </c>
      <c r="B85" s="12">
        <v>299</v>
      </c>
      <c r="C85" s="12">
        <v>7589</v>
      </c>
      <c r="D85" s="13">
        <v>0</v>
      </c>
      <c r="E85" s="13">
        <v>17.382413087934601</v>
      </c>
      <c r="F85" s="13">
        <v>28.222013170272799</v>
      </c>
      <c r="G85" s="13">
        <v>61.826432217810499</v>
      </c>
      <c r="H85" s="13">
        <v>74.028122415219201</v>
      </c>
      <c r="I85" s="13">
        <v>17.023613399231198</v>
      </c>
      <c r="J85" s="13">
        <v>1.3850415512465399</v>
      </c>
      <c r="K85" s="14">
        <v>0.99933817920857404</v>
      </c>
      <c r="L85" s="71">
        <v>294</v>
      </c>
      <c r="M85" s="60">
        <v>49.1349480968858</v>
      </c>
      <c r="N85" s="60">
        <v>21.453287197231798</v>
      </c>
      <c r="O85" s="60">
        <v>29.411764705882398</v>
      </c>
      <c r="P85" s="60">
        <v>66.089965397923905</v>
      </c>
      <c r="Q85" s="60">
        <v>33.910034602076102</v>
      </c>
      <c r="R85" s="67">
        <v>35.130000000000003</v>
      </c>
    </row>
    <row r="86" spans="1:18" ht="12.75" customHeight="1" x14ac:dyDescent="0.2">
      <c r="A86" s="35" t="s">
        <v>105</v>
      </c>
      <c r="B86" s="12">
        <v>34</v>
      </c>
      <c r="C86" s="12">
        <v>1207</v>
      </c>
      <c r="D86" s="13">
        <v>0</v>
      </c>
      <c r="E86" s="13">
        <v>35.714285714285701</v>
      </c>
      <c r="F86" s="13">
        <v>25.6410256410256</v>
      </c>
      <c r="G86" s="13">
        <v>55.238095238095198</v>
      </c>
      <c r="H86" s="13">
        <v>74.561403508771903</v>
      </c>
      <c r="I86" s="13">
        <v>17.045454545454501</v>
      </c>
      <c r="J86" s="13">
        <v>0.71377587437544598</v>
      </c>
      <c r="K86" s="14">
        <v>1.0445702026100401</v>
      </c>
      <c r="L86" s="71">
        <v>34</v>
      </c>
      <c r="M86" s="60">
        <v>47.058823529411796</v>
      </c>
      <c r="N86" s="60">
        <v>5.8823529411764701</v>
      </c>
      <c r="O86" s="60">
        <v>47.058823529411796</v>
      </c>
      <c r="P86" s="60">
        <v>58.823529411764696</v>
      </c>
      <c r="Q86" s="60">
        <v>41.176470588235297</v>
      </c>
      <c r="R86" s="67">
        <v>35.29</v>
      </c>
    </row>
    <row r="87" spans="1:18" ht="12.75" customHeight="1" x14ac:dyDescent="0.2">
      <c r="A87" s="35" t="s">
        <v>106</v>
      </c>
      <c r="B87" s="12">
        <v>337</v>
      </c>
      <c r="C87" s="12">
        <v>7017</v>
      </c>
      <c r="D87" s="13">
        <v>2.0080321285140599</v>
      </c>
      <c r="E87" s="13">
        <v>16.203703703703699</v>
      </c>
      <c r="F87" s="13">
        <v>40.293040293040299</v>
      </c>
      <c r="G87" s="13">
        <v>92.469953397105698</v>
      </c>
      <c r="H87" s="13">
        <v>75.019794140934295</v>
      </c>
      <c r="I87" s="13">
        <v>16.917293233082699</v>
      </c>
      <c r="J87" s="13">
        <v>0.60331825037707398</v>
      </c>
      <c r="K87" s="14">
        <v>1.2175756757337901</v>
      </c>
      <c r="L87" s="71">
        <v>332</v>
      </c>
      <c r="M87" s="60">
        <v>52.647975077881604</v>
      </c>
      <c r="N87" s="60">
        <v>15.576323987538901</v>
      </c>
      <c r="O87" s="60">
        <v>31.775700934579397</v>
      </c>
      <c r="P87" s="60">
        <v>82.866043613707191</v>
      </c>
      <c r="Q87" s="60">
        <v>17.133956386292802</v>
      </c>
      <c r="R87" s="67">
        <v>34.950000000000003</v>
      </c>
    </row>
    <row r="88" spans="1:18" ht="12.75" customHeight="1" x14ac:dyDescent="0.2">
      <c r="A88" s="35" t="s">
        <v>107</v>
      </c>
      <c r="B88" s="12">
        <v>72</v>
      </c>
      <c r="C88" s="12">
        <v>1368</v>
      </c>
      <c r="D88" s="13">
        <v>4.2735042735042699</v>
      </c>
      <c r="E88" s="13">
        <v>13.071895424836599</v>
      </c>
      <c r="F88" s="13">
        <v>69.544364508393301</v>
      </c>
      <c r="G88" s="13">
        <v>97.159940209267603</v>
      </c>
      <c r="H88" s="13">
        <v>77.097505668934204</v>
      </c>
      <c r="I88" s="13">
        <v>23.529411764705898</v>
      </c>
      <c r="J88" s="13">
        <v>2.40673886883273</v>
      </c>
      <c r="K88" s="14">
        <v>1.43541680359237</v>
      </c>
      <c r="L88" s="71">
        <v>71</v>
      </c>
      <c r="M88" s="60">
        <v>47.887323943662004</v>
      </c>
      <c r="N88" s="60">
        <v>12.6760563380282</v>
      </c>
      <c r="O88" s="60">
        <v>39.436619718309899</v>
      </c>
      <c r="P88" s="60">
        <v>67.605633802816897</v>
      </c>
      <c r="Q88" s="60">
        <v>32.394366197183103</v>
      </c>
      <c r="R88" s="67">
        <v>35.299999999999997</v>
      </c>
    </row>
    <row r="89" spans="1:18" ht="12.75" customHeight="1" x14ac:dyDescent="0.2">
      <c r="A89" s="35" t="s">
        <v>135</v>
      </c>
      <c r="B89" s="12">
        <v>1112</v>
      </c>
      <c r="C89" s="12">
        <v>26094</v>
      </c>
      <c r="D89" s="13">
        <v>2.1540118470651599</v>
      </c>
      <c r="E89" s="13">
        <v>13.7233658360419</v>
      </c>
      <c r="F89" s="13">
        <v>24.8727735368957</v>
      </c>
      <c r="G89" s="13">
        <v>57.694250783065598</v>
      </c>
      <c r="H89" s="13">
        <v>74.362300043233901</v>
      </c>
      <c r="I89" s="13">
        <v>22.3972434161949</v>
      </c>
      <c r="J89" s="13">
        <v>2.002002002002</v>
      </c>
      <c r="K89" s="14">
        <v>0.98602973732249599</v>
      </c>
      <c r="L89" s="71">
        <v>1100</v>
      </c>
      <c r="M89" s="60">
        <v>37.488542621448204</v>
      </c>
      <c r="N89" s="60">
        <v>38.955087076077</v>
      </c>
      <c r="O89" s="60">
        <v>23.5563703024748</v>
      </c>
      <c r="P89" s="60">
        <v>77.360219981668195</v>
      </c>
      <c r="Q89" s="60">
        <v>22.639780018331802</v>
      </c>
      <c r="R89" s="67">
        <v>34.61</v>
      </c>
    </row>
    <row r="90" spans="1:18" s="37" customFormat="1" ht="12.75" customHeight="1" x14ac:dyDescent="0.25">
      <c r="A90" s="38" t="s">
        <v>113</v>
      </c>
      <c r="B90" s="9">
        <v>6933</v>
      </c>
      <c r="C90" s="9">
        <v>122037</v>
      </c>
      <c r="D90" s="10">
        <v>5.4843441107072302</v>
      </c>
      <c r="E90" s="10">
        <v>39.877231892824298</v>
      </c>
      <c r="F90" s="10">
        <v>101.48986889153799</v>
      </c>
      <c r="G90" s="10">
        <v>136.067708333333</v>
      </c>
      <c r="H90" s="10">
        <v>73.785882502705107</v>
      </c>
      <c r="I90" s="10">
        <v>19.019120555865499</v>
      </c>
      <c r="J90" s="10">
        <v>1.87053901058331</v>
      </c>
      <c r="K90" s="11">
        <v>1.88797347648778</v>
      </c>
      <c r="L90" s="70">
        <v>6840</v>
      </c>
      <c r="M90" s="59">
        <v>26.027190332326299</v>
      </c>
      <c r="N90" s="59">
        <v>50.679758308157098</v>
      </c>
      <c r="O90" s="59">
        <v>23.2930513595166</v>
      </c>
      <c r="P90" s="59">
        <v>76.283987915407906</v>
      </c>
      <c r="Q90" s="59">
        <v>23.716012084592101</v>
      </c>
      <c r="R90" s="68">
        <v>32.36</v>
      </c>
    </row>
    <row r="91" spans="1:18" ht="12.75" customHeight="1" x14ac:dyDescent="0.2">
      <c r="A91" s="35" t="s">
        <v>109</v>
      </c>
      <c r="B91" s="12">
        <v>514</v>
      </c>
      <c r="C91" s="12">
        <v>8945</v>
      </c>
      <c r="D91" s="13">
        <v>3.5460992907801399</v>
      </c>
      <c r="E91" s="13">
        <v>34.668389319552098</v>
      </c>
      <c r="F91" s="13">
        <v>69.784706755753504</v>
      </c>
      <c r="G91" s="13">
        <v>108.047522976911</v>
      </c>
      <c r="H91" s="13">
        <v>75.572519083969496</v>
      </c>
      <c r="I91" s="13">
        <v>23.628691983122401</v>
      </c>
      <c r="J91" s="13">
        <v>5.6058645968089698</v>
      </c>
      <c r="K91" s="14">
        <v>1.6042689700344901</v>
      </c>
      <c r="L91" s="71">
        <v>504</v>
      </c>
      <c r="M91" s="60">
        <v>15.932914046121599</v>
      </c>
      <c r="N91" s="60">
        <v>45.073375262054498</v>
      </c>
      <c r="O91" s="60">
        <v>38.9937106918239</v>
      </c>
      <c r="P91" s="60">
        <v>68.343815513626808</v>
      </c>
      <c r="Q91" s="60">
        <v>31.656184486373203</v>
      </c>
      <c r="R91" s="67">
        <v>31.97</v>
      </c>
    </row>
    <row r="92" spans="1:18" ht="12.75" customHeight="1" x14ac:dyDescent="0.2">
      <c r="A92" s="35" t="s">
        <v>110</v>
      </c>
      <c r="B92" s="12">
        <v>323</v>
      </c>
      <c r="C92" s="12">
        <v>6926</v>
      </c>
      <c r="D92" s="13">
        <v>1.94931773879142</v>
      </c>
      <c r="E92" s="13">
        <v>18.4376516254246</v>
      </c>
      <c r="F92" s="13">
        <v>58.423369347739097</v>
      </c>
      <c r="G92" s="13">
        <v>106.666666666667</v>
      </c>
      <c r="H92" s="13">
        <v>67.278287461773701</v>
      </c>
      <c r="I92" s="13">
        <v>18.634987188446299</v>
      </c>
      <c r="J92" s="13">
        <v>0.77790742901594701</v>
      </c>
      <c r="K92" s="14">
        <v>1.36084093728929</v>
      </c>
      <c r="L92" s="71">
        <v>316</v>
      </c>
      <c r="M92" s="60">
        <v>21.656050955413999</v>
      </c>
      <c r="N92" s="60">
        <v>54.458598726114602</v>
      </c>
      <c r="O92" s="60">
        <v>23.8853503184713</v>
      </c>
      <c r="P92" s="60">
        <v>85.350318471337602</v>
      </c>
      <c r="Q92" s="60">
        <v>14.6496815286624</v>
      </c>
      <c r="R92" s="67">
        <v>34.020000000000003</v>
      </c>
    </row>
    <row r="93" spans="1:18" ht="12.75" customHeight="1" x14ac:dyDescent="0.2">
      <c r="A93" s="35" t="s">
        <v>111</v>
      </c>
      <c r="B93" s="12">
        <v>2601</v>
      </c>
      <c r="C93" s="12">
        <v>55478</v>
      </c>
      <c r="D93" s="13">
        <v>2.2743425728500402</v>
      </c>
      <c r="E93" s="13">
        <v>23.4917534722222</v>
      </c>
      <c r="F93" s="13">
        <v>79.083309852540594</v>
      </c>
      <c r="G93" s="13">
        <v>129.06976744185999</v>
      </c>
      <c r="H93" s="13">
        <v>66.227829584933303</v>
      </c>
      <c r="I93" s="13">
        <v>13.594632768361601</v>
      </c>
      <c r="J93" s="13">
        <v>0.88880988356590496</v>
      </c>
      <c r="K93" s="14">
        <v>1.5731522278816701</v>
      </c>
      <c r="L93" s="71">
        <v>2569</v>
      </c>
      <c r="M93" s="60">
        <v>48.025276461295405</v>
      </c>
      <c r="N93" s="60">
        <v>33.807266982622401</v>
      </c>
      <c r="O93" s="60">
        <v>18.167456556082101</v>
      </c>
      <c r="P93" s="60">
        <v>79.699842022116897</v>
      </c>
      <c r="Q93" s="60">
        <v>20.300157977883099</v>
      </c>
      <c r="R93" s="67">
        <v>32.58</v>
      </c>
    </row>
    <row r="94" spans="1:18" ht="12.75" customHeight="1" x14ac:dyDescent="0.2">
      <c r="A94" s="35" t="s">
        <v>112</v>
      </c>
      <c r="B94" s="12">
        <v>647</v>
      </c>
      <c r="C94" s="12">
        <v>14117</v>
      </c>
      <c r="D94" s="13">
        <v>1.02354145342886</v>
      </c>
      <c r="E94" s="13">
        <v>15.241488519398301</v>
      </c>
      <c r="F94" s="13">
        <v>69.6830851470027</v>
      </c>
      <c r="G94" s="13">
        <v>121.746031746032</v>
      </c>
      <c r="H94" s="13">
        <v>64.329738058551598</v>
      </c>
      <c r="I94" s="13">
        <v>16.3868904876099</v>
      </c>
      <c r="J94" s="13">
        <v>1.0615711252653901</v>
      </c>
      <c r="K94" s="14">
        <v>1.4473617326864401</v>
      </c>
      <c r="L94" s="71">
        <v>640</v>
      </c>
      <c r="M94" s="60">
        <v>27.508090614886697</v>
      </c>
      <c r="N94" s="60">
        <v>48.220064724919098</v>
      </c>
      <c r="O94" s="60">
        <v>24.271844660194201</v>
      </c>
      <c r="P94" s="60">
        <v>77.184466019417499</v>
      </c>
      <c r="Q94" s="60">
        <v>22.815533980582501</v>
      </c>
      <c r="R94" s="67">
        <v>33.26</v>
      </c>
    </row>
    <row r="95" spans="1:18" ht="12.75" customHeight="1" x14ac:dyDescent="0.2">
      <c r="A95" s="35" t="s">
        <v>135</v>
      </c>
      <c r="B95" s="12">
        <v>2848</v>
      </c>
      <c r="C95" s="12">
        <v>36571</v>
      </c>
      <c r="D95" s="13">
        <v>11.669908307863301</v>
      </c>
      <c r="E95" s="13">
        <v>74.1279069767442</v>
      </c>
      <c r="F95" s="13">
        <v>159.41209723007401</v>
      </c>
      <c r="G95" s="13">
        <v>161.61457515313299</v>
      </c>
      <c r="H95" s="13">
        <v>89.569338124251402</v>
      </c>
      <c r="I95" s="13">
        <v>29.2692382244621</v>
      </c>
      <c r="J95" s="13">
        <v>4.1311120140864102</v>
      </c>
      <c r="K95" s="14">
        <v>2.6489708801530698</v>
      </c>
      <c r="L95" s="71">
        <v>2811</v>
      </c>
      <c r="M95" s="60">
        <v>7.204180664427021</v>
      </c>
      <c r="N95" s="60">
        <v>67.749160134378499</v>
      </c>
      <c r="O95" s="60">
        <v>25.046659201194498</v>
      </c>
      <c r="P95" s="60">
        <v>73.198954833893197</v>
      </c>
      <c r="Q95" s="60">
        <v>26.801045166106803</v>
      </c>
      <c r="R95" s="67">
        <v>31.67</v>
      </c>
    </row>
    <row r="97" spans="1:1" x14ac:dyDescent="0.2">
      <c r="A97" s="54" t="s">
        <v>118</v>
      </c>
    </row>
    <row r="98" spans="1:1" x14ac:dyDescent="0.2">
      <c r="A98" s="54"/>
    </row>
    <row r="99" spans="1:1" x14ac:dyDescent="0.2">
      <c r="A99" s="54"/>
    </row>
    <row r="100" spans="1:1" x14ac:dyDescent="0.2">
      <c r="A100" s="6" t="s">
        <v>122</v>
      </c>
    </row>
    <row r="101" spans="1:1" x14ac:dyDescent="0.2">
      <c r="A101" s="35"/>
    </row>
    <row r="102" spans="1:1" x14ac:dyDescent="0.2">
      <c r="A102" s="35"/>
    </row>
  </sheetData>
  <sheetProtection sheet="1" objects="1" scenarios="1"/>
  <mergeCells count="4">
    <mergeCell ref="D5:J5"/>
    <mergeCell ref="M5:O5"/>
    <mergeCell ref="P5:Q5"/>
    <mergeCell ref="A1:XFD1"/>
  </mergeCells>
  <hyperlinks>
    <hyperlink ref="A100"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
  <sheetViews>
    <sheetView zoomScale="91" zoomScaleNormal="91"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4.25" x14ac:dyDescent="0.2"/>
  <cols>
    <col min="1" max="1" width="30.625" customWidth="1"/>
    <col min="2" max="12" width="12.625" customWidth="1"/>
    <col min="13" max="17" width="12.625" style="57" customWidth="1"/>
    <col min="18" max="18" width="12.625" customWidth="1"/>
  </cols>
  <sheetData>
    <row r="1" spans="1:18" s="76" customFormat="1" ht="72" customHeight="1" x14ac:dyDescent="0.2">
      <c r="A1" s="75" t="s">
        <v>39</v>
      </c>
    </row>
    <row r="2" spans="1:18" ht="18.75" customHeight="1" x14ac:dyDescent="0.25">
      <c r="A2" s="1" t="str">
        <f xml:space="preserve"> Contents!A2</f>
        <v>33010DO006 Births, Australia, 2021</v>
      </c>
    </row>
    <row r="3" spans="1:18" ht="12.75" customHeight="1" x14ac:dyDescent="0.2">
      <c r="A3" s="2" t="str">
        <f>Contents!A3</f>
        <v>Released at 11:30 am (Canberra time) Tuesday 25 October 2022</v>
      </c>
    </row>
    <row r="4" spans="1:18" x14ac:dyDescent="0.2">
      <c r="A4" s="5" t="s">
        <v>126</v>
      </c>
    </row>
    <row r="5" spans="1:18" x14ac:dyDescent="0.2">
      <c r="A5" s="7"/>
      <c r="B5" s="8"/>
      <c r="C5" s="8"/>
      <c r="D5" s="79" t="s">
        <v>29</v>
      </c>
      <c r="E5" s="79"/>
      <c r="F5" s="79"/>
      <c r="G5" s="79"/>
      <c r="H5" s="79"/>
      <c r="I5" s="79"/>
      <c r="J5" s="79"/>
      <c r="K5" s="8"/>
      <c r="L5" s="8"/>
      <c r="M5" s="80" t="s">
        <v>30</v>
      </c>
      <c r="N5" s="80"/>
      <c r="O5" s="80"/>
      <c r="P5" s="80" t="s">
        <v>7</v>
      </c>
      <c r="Q5" s="80"/>
      <c r="R5" s="8"/>
    </row>
    <row r="6" spans="1:18" ht="33.75" x14ac:dyDescent="0.2">
      <c r="A6" s="7"/>
      <c r="B6" s="8" t="s">
        <v>8</v>
      </c>
      <c r="C6" s="8" t="s">
        <v>31</v>
      </c>
      <c r="D6" s="8" t="s">
        <v>9</v>
      </c>
      <c r="E6" s="8" t="s">
        <v>10</v>
      </c>
      <c r="F6" s="8" t="s">
        <v>11</v>
      </c>
      <c r="G6" s="8" t="s">
        <v>12</v>
      </c>
      <c r="H6" s="8" t="s">
        <v>13</v>
      </c>
      <c r="I6" s="8" t="s">
        <v>14</v>
      </c>
      <c r="J6" s="8" t="s">
        <v>15</v>
      </c>
      <c r="K6" s="8" t="s">
        <v>32</v>
      </c>
      <c r="L6" s="8" t="s">
        <v>17</v>
      </c>
      <c r="M6" s="58" t="s">
        <v>18</v>
      </c>
      <c r="N6" s="58" t="s">
        <v>33</v>
      </c>
      <c r="O6" s="58" t="s">
        <v>20</v>
      </c>
      <c r="P6" s="58" t="s">
        <v>21</v>
      </c>
      <c r="Q6" s="58" t="s">
        <v>34</v>
      </c>
      <c r="R6" s="8" t="s">
        <v>35</v>
      </c>
    </row>
    <row r="7" spans="1:18" s="48" customFormat="1" ht="12.75" customHeight="1" x14ac:dyDescent="0.2">
      <c r="A7" s="73" t="s">
        <v>36</v>
      </c>
      <c r="B7" s="72" t="s">
        <v>25</v>
      </c>
      <c r="C7" s="72" t="s">
        <v>25</v>
      </c>
      <c r="D7" s="72" t="s">
        <v>26</v>
      </c>
      <c r="E7" s="72" t="s">
        <v>26</v>
      </c>
      <c r="F7" s="72" t="s">
        <v>26</v>
      </c>
      <c r="G7" s="72" t="s">
        <v>26</v>
      </c>
      <c r="H7" s="72" t="s">
        <v>26</v>
      </c>
      <c r="I7" s="72" t="s">
        <v>26</v>
      </c>
      <c r="J7" s="72" t="s">
        <v>26</v>
      </c>
      <c r="K7" s="72" t="s">
        <v>26</v>
      </c>
      <c r="L7" s="72" t="s">
        <v>25</v>
      </c>
      <c r="M7" s="60" t="s">
        <v>27</v>
      </c>
      <c r="N7" s="60" t="s">
        <v>27</v>
      </c>
      <c r="O7" s="60" t="s">
        <v>27</v>
      </c>
      <c r="P7" s="60" t="s">
        <v>27</v>
      </c>
      <c r="Q7" s="60" t="s">
        <v>27</v>
      </c>
      <c r="R7" s="72" t="s">
        <v>28</v>
      </c>
    </row>
    <row r="8" spans="1:18" s="37" customFormat="1" ht="15" x14ac:dyDescent="0.25">
      <c r="A8" s="45" t="s">
        <v>114</v>
      </c>
      <c r="B8" s="43">
        <v>298403</v>
      </c>
      <c r="C8" s="43">
        <v>6029912</v>
      </c>
      <c r="D8" s="44">
        <v>3.03448795424791</v>
      </c>
      <c r="E8" s="44">
        <v>21.8705550485092</v>
      </c>
      <c r="F8" s="44">
        <v>58.686377316213402</v>
      </c>
      <c r="G8" s="44">
        <v>104.73248739480999</v>
      </c>
      <c r="H8" s="44">
        <v>82.8713174993092</v>
      </c>
      <c r="I8" s="44">
        <v>34.654961894799499</v>
      </c>
      <c r="J8" s="44">
        <v>15.5942782451088</v>
      </c>
      <c r="K8" s="49">
        <v>1.6072223267649901</v>
      </c>
      <c r="L8" s="43">
        <v>294412</v>
      </c>
      <c r="M8" s="44">
        <v>64.141746939662809</v>
      </c>
      <c r="N8" s="44">
        <v>20.268195589853701</v>
      </c>
      <c r="O8" s="44">
        <v>15.590057470483501</v>
      </c>
      <c r="P8" s="44">
        <v>64.100308411341899</v>
      </c>
      <c r="Q8" s="44">
        <v>35.899691588658101</v>
      </c>
      <c r="R8" s="44">
        <v>33.96</v>
      </c>
    </row>
    <row r="9" spans="1:18" s="37" customFormat="1" ht="12.75" customHeight="1" x14ac:dyDescent="0.25">
      <c r="A9" s="38" t="s">
        <v>115</v>
      </c>
      <c r="B9" s="43">
        <v>105301</v>
      </c>
      <c r="C9" s="43">
        <v>1923783</v>
      </c>
      <c r="D9" s="44">
        <v>1.7822338257414601</v>
      </c>
      <c r="E9" s="44">
        <v>13.998398834829899</v>
      </c>
      <c r="F9" s="44">
        <v>46.263193877973499</v>
      </c>
      <c r="G9" s="44">
        <v>106.032350217472</v>
      </c>
      <c r="H9" s="44">
        <v>91.429868773554901</v>
      </c>
      <c r="I9" s="44">
        <v>40.551551700329597</v>
      </c>
      <c r="J9" s="44">
        <v>21.128905856543099</v>
      </c>
      <c r="K9" s="49">
        <v>1.6059325154322199</v>
      </c>
      <c r="L9" s="43">
        <v>104020</v>
      </c>
      <c r="M9" s="44">
        <v>25.267256296865998</v>
      </c>
      <c r="N9" s="44">
        <v>57.359161699673102</v>
      </c>
      <c r="O9" s="44">
        <v>17.3735820034609</v>
      </c>
      <c r="P9" s="44">
        <v>80.087483176312205</v>
      </c>
      <c r="Q9" s="44">
        <v>19.912516823687803</v>
      </c>
      <c r="R9" s="44">
        <v>35.86</v>
      </c>
    </row>
    <row r="10" spans="1:18" s="37" customFormat="1" ht="12.75" customHeight="1" x14ac:dyDescent="0.25">
      <c r="A10" s="38" t="s">
        <v>132</v>
      </c>
      <c r="B10" s="43">
        <v>205615</v>
      </c>
      <c r="C10" s="43">
        <v>4308530</v>
      </c>
      <c r="D10" s="44">
        <v>3.3981104477188002</v>
      </c>
      <c r="E10" s="44">
        <v>25.6385304454653</v>
      </c>
      <c r="F10" s="44">
        <v>65.934692799154504</v>
      </c>
      <c r="G10" s="44">
        <v>104.47632269980301</v>
      </c>
      <c r="H10" s="44">
        <v>77.773024041217795</v>
      </c>
      <c r="I10" s="44">
        <v>31.427781350881901</v>
      </c>
      <c r="J10" s="44">
        <v>13.1541002819189</v>
      </c>
      <c r="K10" s="49">
        <v>1.6090128103307999</v>
      </c>
      <c r="L10" s="43">
        <v>202717</v>
      </c>
      <c r="M10" s="44">
        <v>83.413823211669495</v>
      </c>
      <c r="N10" s="44">
        <v>1.75120981466774</v>
      </c>
      <c r="O10" s="44">
        <v>14.8349669736628</v>
      </c>
      <c r="P10" s="44">
        <v>54.987494882027697</v>
      </c>
      <c r="Q10" s="44">
        <v>45.012505117972303</v>
      </c>
      <c r="R10" s="44">
        <v>32.799999999999997</v>
      </c>
    </row>
    <row r="11" spans="1:18" ht="12.75" customHeight="1" x14ac:dyDescent="0.2">
      <c r="A11" s="36" t="s">
        <v>40</v>
      </c>
      <c r="B11" s="41">
        <v>193058</v>
      </c>
      <c r="C11" s="41">
        <v>4106129</v>
      </c>
      <c r="D11" s="42">
        <v>3.2629277133614698</v>
      </c>
      <c r="E11" s="42">
        <v>24.528536291068601</v>
      </c>
      <c r="F11" s="42">
        <v>64.478871117583594</v>
      </c>
      <c r="G11" s="42">
        <v>103.985808232417</v>
      </c>
      <c r="H11" s="42">
        <v>77.177599919041995</v>
      </c>
      <c r="I11" s="42">
        <v>30.939639474876898</v>
      </c>
      <c r="J11" s="42">
        <v>12.815851942892801</v>
      </c>
      <c r="K11" s="42">
        <v>1.5859461734562099</v>
      </c>
      <c r="L11" s="41">
        <v>190348</v>
      </c>
      <c r="M11" s="42">
        <v>85.3830878181016</v>
      </c>
      <c r="N11" s="42">
        <v>0</v>
      </c>
      <c r="O11" s="42">
        <v>14.6169121818984</v>
      </c>
      <c r="P11" s="42">
        <v>55.376468363208396</v>
      </c>
      <c r="Q11" s="42">
        <v>44.623531636791604</v>
      </c>
      <c r="R11" s="42">
        <v>32.79</v>
      </c>
    </row>
    <row r="12" spans="1:18" ht="12.75" customHeight="1" x14ac:dyDescent="0.2">
      <c r="A12" s="36" t="s">
        <v>41</v>
      </c>
      <c r="B12" s="41">
        <v>9594</v>
      </c>
      <c r="C12" s="41">
        <v>148715</v>
      </c>
      <c r="D12" s="42">
        <v>8.7685758711223301</v>
      </c>
      <c r="E12" s="42">
        <v>57.254623044096697</v>
      </c>
      <c r="F12" s="42">
        <v>102.465805291306</v>
      </c>
      <c r="G12" s="42">
        <v>117.32778321906601</v>
      </c>
      <c r="H12" s="42">
        <v>93.021250915987807</v>
      </c>
      <c r="I12" s="42">
        <v>39.892645364359403</v>
      </c>
      <c r="J12" s="42">
        <v>16.074062770232501</v>
      </c>
      <c r="K12" s="42">
        <v>2.1740237323808498</v>
      </c>
      <c r="L12" s="41">
        <v>9451</v>
      </c>
      <c r="M12" s="42">
        <v>57.052163792191301</v>
      </c>
      <c r="N12" s="42">
        <v>27.7854195323246</v>
      </c>
      <c r="O12" s="42">
        <v>15.162416675484099</v>
      </c>
      <c r="P12" s="42">
        <v>45.402602899164101</v>
      </c>
      <c r="Q12" s="42">
        <v>54.597397100835899</v>
      </c>
      <c r="R12" s="42">
        <v>32.81</v>
      </c>
    </row>
    <row r="13" spans="1:18" ht="12.75" customHeight="1" x14ac:dyDescent="0.2">
      <c r="A13" s="35" t="s">
        <v>42</v>
      </c>
      <c r="B13" s="41">
        <v>330</v>
      </c>
      <c r="C13" s="41">
        <v>7773</v>
      </c>
      <c r="D13" s="42">
        <v>2.4937655860349102</v>
      </c>
      <c r="E13" s="42">
        <v>31.311930241775698</v>
      </c>
      <c r="F13" s="42">
        <v>77.985739750445603</v>
      </c>
      <c r="G13" s="42">
        <v>93.789607097591897</v>
      </c>
      <c r="H13" s="42">
        <v>98.550724637681199</v>
      </c>
      <c r="I13" s="42">
        <v>42.433537832310797</v>
      </c>
      <c r="J13" s="42">
        <v>19.558182074011501</v>
      </c>
      <c r="K13" s="42">
        <v>1.83061743609926</v>
      </c>
      <c r="L13" s="41">
        <v>325</v>
      </c>
      <c r="M13" s="42">
        <v>58.769230769230795</v>
      </c>
      <c r="N13" s="42">
        <v>20.923076923076898</v>
      </c>
      <c r="O13" s="42">
        <v>20.307692307692299</v>
      </c>
      <c r="P13" s="42">
        <v>50.461538461538503</v>
      </c>
      <c r="Q13" s="42">
        <v>49.538461538461497</v>
      </c>
      <c r="R13" s="42">
        <v>35.79</v>
      </c>
    </row>
    <row r="14" spans="1:18" ht="12.75" customHeight="1" x14ac:dyDescent="0.2">
      <c r="A14" s="35" t="s">
        <v>43</v>
      </c>
      <c r="B14" s="41">
        <v>974</v>
      </c>
      <c r="C14" s="41">
        <v>20457</v>
      </c>
      <c r="D14" s="42">
        <v>1.6044925792218201</v>
      </c>
      <c r="E14" s="42">
        <v>28.348688873139601</v>
      </c>
      <c r="F14" s="42">
        <v>65.9722222222222</v>
      </c>
      <c r="G14" s="42">
        <v>104.595695171611</v>
      </c>
      <c r="H14" s="42">
        <v>74.474342008528197</v>
      </c>
      <c r="I14" s="42">
        <v>29.488859764089099</v>
      </c>
      <c r="J14" s="42">
        <v>14.997458057956299</v>
      </c>
      <c r="K14" s="42">
        <v>1.5974087933838399</v>
      </c>
      <c r="L14" s="41">
        <v>957</v>
      </c>
      <c r="M14" s="42">
        <v>38.557993730407503</v>
      </c>
      <c r="N14" s="42">
        <v>43.887147335423201</v>
      </c>
      <c r="O14" s="42">
        <v>17.5548589341693</v>
      </c>
      <c r="P14" s="42">
        <v>76.8025078369906</v>
      </c>
      <c r="Q14" s="42">
        <v>23.1974921630094</v>
      </c>
      <c r="R14" s="42">
        <v>35.67</v>
      </c>
    </row>
    <row r="15" spans="1:18" ht="12.75" customHeight="1" x14ac:dyDescent="0.2">
      <c r="A15" s="35" t="s">
        <v>44</v>
      </c>
      <c r="B15" s="41">
        <v>842</v>
      </c>
      <c r="C15" s="41">
        <v>9920</v>
      </c>
      <c r="D15" s="42">
        <v>16.40016400164</v>
      </c>
      <c r="E15" s="42">
        <v>115.487914055506</v>
      </c>
      <c r="F15" s="42">
        <v>143.982960596379</v>
      </c>
      <c r="G15" s="42">
        <v>136.84667100412099</v>
      </c>
      <c r="H15" s="42">
        <v>102.95501599849401</v>
      </c>
      <c r="I15" s="42">
        <v>58.915770609318997</v>
      </c>
      <c r="J15" s="42">
        <v>38.469408635154501</v>
      </c>
      <c r="K15" s="42">
        <v>3.0652895245030698</v>
      </c>
      <c r="L15" s="41">
        <v>831</v>
      </c>
      <c r="M15" s="42">
        <v>30.806257521058999</v>
      </c>
      <c r="N15" s="42">
        <v>29.723225030084201</v>
      </c>
      <c r="O15" s="42">
        <v>39.470517448856803</v>
      </c>
      <c r="P15" s="42">
        <v>54.1516245487365</v>
      </c>
      <c r="Q15" s="42">
        <v>45.8483754512635</v>
      </c>
      <c r="R15" s="42">
        <v>32.08</v>
      </c>
    </row>
    <row r="16" spans="1:18" ht="12.75" customHeight="1" x14ac:dyDescent="0.2">
      <c r="A16" s="35" t="s">
        <v>135</v>
      </c>
      <c r="B16" s="41">
        <v>817</v>
      </c>
      <c r="C16" s="41">
        <v>15536</v>
      </c>
      <c r="D16" s="42">
        <v>17.761989342806402</v>
      </c>
      <c r="E16" s="42">
        <v>51.487796723503799</v>
      </c>
      <c r="F16" s="42">
        <v>73.6997262581596</v>
      </c>
      <c r="G16" s="42">
        <v>82.511865644395797</v>
      </c>
      <c r="H16" s="42">
        <v>52.387575336114999</v>
      </c>
      <c r="I16" s="42">
        <v>30.715225976305401</v>
      </c>
      <c r="J16" s="42">
        <v>35.608824040298799</v>
      </c>
      <c r="K16" s="42">
        <v>1.72086501660792</v>
      </c>
      <c r="L16" s="41">
        <v>805</v>
      </c>
      <c r="M16" s="42">
        <v>44.844720496894404</v>
      </c>
      <c r="N16" s="42">
        <v>23.478260869565201</v>
      </c>
      <c r="O16" s="42">
        <v>31.677018633540399</v>
      </c>
      <c r="P16" s="42">
        <v>52.2981366459627</v>
      </c>
      <c r="Q16" s="42">
        <v>47.7018633540373</v>
      </c>
      <c r="R16" s="42">
        <v>31.58</v>
      </c>
    </row>
    <row r="17" spans="1:18" s="37" customFormat="1" ht="12.75" customHeight="1" x14ac:dyDescent="0.25">
      <c r="A17" s="38" t="s">
        <v>51</v>
      </c>
      <c r="B17" s="43">
        <v>14478</v>
      </c>
      <c r="C17" s="43">
        <v>247159</v>
      </c>
      <c r="D17" s="44">
        <v>0.84342754598474601</v>
      </c>
      <c r="E17" s="44">
        <v>12.698412698412699</v>
      </c>
      <c r="F17" s="44">
        <v>45.057048292780898</v>
      </c>
      <c r="G17" s="44">
        <v>118.873011593421</v>
      </c>
      <c r="H17" s="44">
        <v>113.845056610502</v>
      </c>
      <c r="I17" s="44">
        <v>44.610270874512302</v>
      </c>
      <c r="J17" s="44">
        <v>18.9328743545611</v>
      </c>
      <c r="K17" s="49">
        <v>1.7743005098508799</v>
      </c>
      <c r="L17" s="43">
        <v>14289</v>
      </c>
      <c r="M17" s="44">
        <v>50.514381692210797</v>
      </c>
      <c r="N17" s="44">
        <v>23.395619007628198</v>
      </c>
      <c r="O17" s="44">
        <v>26.089999300160997</v>
      </c>
      <c r="P17" s="44">
        <v>62.747568059346307</v>
      </c>
      <c r="Q17" s="44">
        <v>37.2524319406537</v>
      </c>
      <c r="R17" s="44">
        <v>35.71</v>
      </c>
    </row>
    <row r="18" spans="1:18" ht="12.75" customHeight="1" x14ac:dyDescent="0.2">
      <c r="A18" s="35" t="s">
        <v>136</v>
      </c>
      <c r="B18" s="41">
        <v>10040</v>
      </c>
      <c r="C18" s="41">
        <v>178940</v>
      </c>
      <c r="D18" s="42">
        <v>0.92111323113362698</v>
      </c>
      <c r="E18" s="42">
        <v>14.009632871675</v>
      </c>
      <c r="F18" s="42">
        <v>51.634404674945202</v>
      </c>
      <c r="G18" s="42">
        <v>119.254005778828</v>
      </c>
      <c r="H18" s="42">
        <v>111.591019101165</v>
      </c>
      <c r="I18" s="42">
        <v>44.188698807672402</v>
      </c>
      <c r="J18" s="42">
        <v>18.665227735400201</v>
      </c>
      <c r="K18" s="42">
        <v>1.8013205110041</v>
      </c>
      <c r="L18" s="41">
        <v>9918</v>
      </c>
      <c r="M18" s="42">
        <v>55.0110909457552</v>
      </c>
      <c r="N18" s="42">
        <v>21.4055253075217</v>
      </c>
      <c r="O18" s="42">
        <v>23.583383746723101</v>
      </c>
      <c r="P18" s="42">
        <v>62.6840088727566</v>
      </c>
      <c r="Q18" s="42">
        <v>37.3159911272434</v>
      </c>
      <c r="R18" s="42">
        <v>35.46</v>
      </c>
    </row>
    <row r="19" spans="1:18" ht="12.75" customHeight="1" x14ac:dyDescent="0.2">
      <c r="A19" s="35" t="s">
        <v>45</v>
      </c>
      <c r="B19" s="41">
        <v>2168</v>
      </c>
      <c r="C19" s="41">
        <v>26070</v>
      </c>
      <c r="D19" s="42">
        <v>0.67272115708039004</v>
      </c>
      <c r="E19" s="42">
        <v>6.5727699530516404</v>
      </c>
      <c r="F19" s="42">
        <v>31.645569620253202</v>
      </c>
      <c r="G19" s="42">
        <v>139.295281269318</v>
      </c>
      <c r="H19" s="42">
        <v>129.24978926664801</v>
      </c>
      <c r="I19" s="42">
        <v>47.858099062918299</v>
      </c>
      <c r="J19" s="42">
        <v>16.555407209612799</v>
      </c>
      <c r="K19" s="42">
        <v>1.85924818769441</v>
      </c>
      <c r="L19" s="41">
        <v>2135</v>
      </c>
      <c r="M19" s="42">
        <v>32.9274004683841</v>
      </c>
      <c r="N19" s="42">
        <v>39.344262295081997</v>
      </c>
      <c r="O19" s="42">
        <v>27.728337236533999</v>
      </c>
      <c r="P19" s="42">
        <v>60.562060889929704</v>
      </c>
      <c r="Q19" s="42">
        <v>39.437939110070303</v>
      </c>
      <c r="R19" s="42">
        <v>36.4</v>
      </c>
    </row>
    <row r="20" spans="1:18" ht="12.75" customHeight="1" x14ac:dyDescent="0.2">
      <c r="A20" s="35" t="s">
        <v>46</v>
      </c>
      <c r="B20" s="41">
        <v>60</v>
      </c>
      <c r="C20" s="41">
        <v>1248</v>
      </c>
      <c r="D20" s="42">
        <v>0</v>
      </c>
      <c r="E20" s="42">
        <v>8.03212851405622</v>
      </c>
      <c r="F20" s="42">
        <v>40.880503144654099</v>
      </c>
      <c r="G20" s="42">
        <v>109.09090909090899</v>
      </c>
      <c r="H20" s="42">
        <v>92.936802973977706</v>
      </c>
      <c r="I20" s="42">
        <v>36.175710594315198</v>
      </c>
      <c r="J20" s="42">
        <v>27.6854928017719</v>
      </c>
      <c r="K20" s="42">
        <v>1.5740077355984201</v>
      </c>
      <c r="L20" s="41">
        <v>60</v>
      </c>
      <c r="M20" s="42">
        <v>53.3333333333333</v>
      </c>
      <c r="N20" s="42">
        <v>1.6666666666666701</v>
      </c>
      <c r="O20" s="42">
        <v>45</v>
      </c>
      <c r="P20" s="42">
        <v>73.3333333333333</v>
      </c>
      <c r="Q20" s="42">
        <v>26.6666666666667</v>
      </c>
      <c r="R20" s="42">
        <v>36.57</v>
      </c>
    </row>
    <row r="21" spans="1:18" ht="12.75" customHeight="1" x14ac:dyDescent="0.2">
      <c r="A21" s="34" t="s">
        <v>133</v>
      </c>
      <c r="B21" s="41">
        <v>746</v>
      </c>
      <c r="C21" s="41">
        <v>12998</v>
      </c>
      <c r="D21" s="42">
        <v>0.66533599467731197</v>
      </c>
      <c r="E21" s="42">
        <v>3.3748701973000998</v>
      </c>
      <c r="F21" s="42">
        <v>20.731859622830001</v>
      </c>
      <c r="G21" s="42">
        <v>105.06980161645799</v>
      </c>
      <c r="H21" s="42">
        <v>103.322528363047</v>
      </c>
      <c r="I21" s="42">
        <v>41.774555498014799</v>
      </c>
      <c r="J21" s="42">
        <v>22.487702037948001</v>
      </c>
      <c r="K21" s="42">
        <v>1.4871332666513799</v>
      </c>
      <c r="L21" s="41">
        <v>738</v>
      </c>
      <c r="M21" s="42">
        <v>36.449864498644999</v>
      </c>
      <c r="N21" s="42">
        <v>26.016260162601601</v>
      </c>
      <c r="O21" s="42">
        <v>37.533875338753397</v>
      </c>
      <c r="P21" s="42">
        <v>60.569105691056905</v>
      </c>
      <c r="Q21" s="42">
        <v>39.430894308943095</v>
      </c>
      <c r="R21" s="42">
        <v>35.299999999999997</v>
      </c>
    </row>
    <row r="22" spans="1:18" ht="12.75" customHeight="1" x14ac:dyDescent="0.2">
      <c r="A22" s="35" t="s">
        <v>47</v>
      </c>
      <c r="B22" s="41">
        <v>699</v>
      </c>
      <c r="C22" s="41">
        <v>12570</v>
      </c>
      <c r="D22" s="42">
        <v>0.54112554112554101</v>
      </c>
      <c r="E22" s="42">
        <v>12.4188540784646</v>
      </c>
      <c r="F22" s="42">
        <v>35.5886612869853</v>
      </c>
      <c r="G22" s="42">
        <v>102.116093962337</v>
      </c>
      <c r="H22" s="42">
        <v>112.423240434577</v>
      </c>
      <c r="I22" s="42">
        <v>50.143088216996397</v>
      </c>
      <c r="J22" s="42">
        <v>24.789228639738301</v>
      </c>
      <c r="K22" s="42">
        <v>1.69010146080112</v>
      </c>
      <c r="L22" s="41">
        <v>687</v>
      </c>
      <c r="M22" s="42">
        <v>49.636098981077097</v>
      </c>
      <c r="N22" s="42">
        <v>12.372634643376999</v>
      </c>
      <c r="O22" s="42">
        <v>37.991266375545898</v>
      </c>
      <c r="P22" s="42">
        <v>66.957787481804999</v>
      </c>
      <c r="Q22" s="42">
        <v>33.0422125181951</v>
      </c>
      <c r="R22" s="42">
        <v>36.44</v>
      </c>
    </row>
    <row r="23" spans="1:18" ht="12.75" customHeight="1" x14ac:dyDescent="0.2">
      <c r="A23" s="35" t="s">
        <v>48</v>
      </c>
      <c r="B23" s="41">
        <v>310</v>
      </c>
      <c r="C23" s="41">
        <v>6012</v>
      </c>
      <c r="D23" s="42">
        <v>0</v>
      </c>
      <c r="E23" s="42">
        <v>14.7991543340381</v>
      </c>
      <c r="F23" s="42">
        <v>43.180621379673497</v>
      </c>
      <c r="G23" s="42">
        <v>112.065439672802</v>
      </c>
      <c r="H23" s="42">
        <v>112.272551296942</v>
      </c>
      <c r="I23" s="42">
        <v>36.416799574694302</v>
      </c>
      <c r="J23" s="42">
        <v>15.9562841530055</v>
      </c>
      <c r="K23" s="42">
        <v>1.67345425205577</v>
      </c>
      <c r="L23" s="41">
        <v>307</v>
      </c>
      <c r="M23" s="42">
        <v>56.351791530944595</v>
      </c>
      <c r="N23" s="42">
        <v>18.566775244299698</v>
      </c>
      <c r="O23" s="42">
        <v>25.081433224755699</v>
      </c>
      <c r="P23" s="42">
        <v>65.146579804560304</v>
      </c>
      <c r="Q23" s="42">
        <v>34.853420195439696</v>
      </c>
      <c r="R23" s="42">
        <v>35.6</v>
      </c>
    </row>
    <row r="24" spans="1:18" ht="12.75" customHeight="1" x14ac:dyDescent="0.2">
      <c r="A24" s="35" t="s">
        <v>49</v>
      </c>
      <c r="B24" s="41">
        <v>107</v>
      </c>
      <c r="C24" s="41">
        <v>2392</v>
      </c>
      <c r="D24" s="42">
        <v>1.3227513227513199</v>
      </c>
      <c r="E24" s="42">
        <v>4.5045045045045002</v>
      </c>
      <c r="F24" s="42">
        <v>31.963470319634698</v>
      </c>
      <c r="G24" s="42">
        <v>104.40613026819901</v>
      </c>
      <c r="H24" s="42">
        <v>97.7777777777778</v>
      </c>
      <c r="I24" s="42">
        <v>42.056074766355103</v>
      </c>
      <c r="J24" s="42">
        <v>16.140350877193001</v>
      </c>
      <c r="K24" s="42">
        <v>1.49085529918208</v>
      </c>
      <c r="L24" s="41">
        <v>105</v>
      </c>
      <c r="M24" s="42">
        <v>46.6666666666667</v>
      </c>
      <c r="N24" s="42">
        <v>10.476190476190499</v>
      </c>
      <c r="O24" s="42">
        <v>42.857142857142897</v>
      </c>
      <c r="P24" s="42">
        <v>71.428571428571402</v>
      </c>
      <c r="Q24" s="42">
        <v>28.571428571428598</v>
      </c>
      <c r="R24" s="42">
        <v>35.880000000000003</v>
      </c>
    </row>
    <row r="25" spans="1:18" ht="12.75" customHeight="1" x14ac:dyDescent="0.2">
      <c r="A25" s="35" t="s">
        <v>50</v>
      </c>
      <c r="B25" s="41">
        <v>58</v>
      </c>
      <c r="C25" s="41">
        <v>1283</v>
      </c>
      <c r="D25" s="42">
        <v>0</v>
      </c>
      <c r="E25" s="42">
        <v>7.75193798449612</v>
      </c>
      <c r="F25" s="42">
        <v>29.914529914529901</v>
      </c>
      <c r="G25" s="42">
        <v>136.150234741784</v>
      </c>
      <c r="H25" s="42">
        <v>106.50887573964501</v>
      </c>
      <c r="I25" s="42">
        <v>51.085568326947602</v>
      </c>
      <c r="J25" s="42">
        <v>19.819819819819799</v>
      </c>
      <c r="K25" s="42">
        <v>1.7561548326361101</v>
      </c>
      <c r="L25" s="41">
        <v>56</v>
      </c>
      <c r="M25" s="42">
        <v>64.285714285714306</v>
      </c>
      <c r="N25" s="42">
        <v>10.714285714285699</v>
      </c>
      <c r="O25" s="42">
        <v>25</v>
      </c>
      <c r="P25" s="42">
        <v>67.857142857142904</v>
      </c>
      <c r="Q25" s="42">
        <v>32.142857142857103</v>
      </c>
      <c r="R25" s="42">
        <v>37</v>
      </c>
    </row>
    <row r="26" spans="1:18" ht="12.75" customHeight="1" x14ac:dyDescent="0.2">
      <c r="A26" s="35" t="s">
        <v>135</v>
      </c>
      <c r="B26" s="41">
        <v>290</v>
      </c>
      <c r="C26" s="41">
        <v>5646</v>
      </c>
      <c r="D26" s="42">
        <v>0</v>
      </c>
      <c r="E26" s="42">
        <v>9.5870206489675507</v>
      </c>
      <c r="F26" s="42">
        <v>31.175059952038399</v>
      </c>
      <c r="G26" s="42">
        <v>84.388185654008396</v>
      </c>
      <c r="H26" s="42">
        <v>107.26256983240199</v>
      </c>
      <c r="I26" s="42">
        <v>44.505831798649503</v>
      </c>
      <c r="J26" s="42">
        <v>21.015195602974501</v>
      </c>
      <c r="K26" s="42">
        <v>1.4896693174452</v>
      </c>
      <c r="L26" s="41">
        <v>283</v>
      </c>
      <c r="M26" s="42">
        <v>56.183745583038899</v>
      </c>
      <c r="N26" s="42">
        <v>9.8939929328621901</v>
      </c>
      <c r="O26" s="42">
        <v>33.922261484098897</v>
      </c>
      <c r="P26" s="42">
        <v>67.844522968197893</v>
      </c>
      <c r="Q26" s="42">
        <v>32.1554770318021</v>
      </c>
      <c r="R26" s="42">
        <v>36</v>
      </c>
    </row>
    <row r="27" spans="1:18" s="37" customFormat="1" ht="12.75" customHeight="1" x14ac:dyDescent="0.25">
      <c r="A27" s="38" t="s">
        <v>68</v>
      </c>
      <c r="B27" s="43">
        <v>4514</v>
      </c>
      <c r="C27" s="43">
        <v>81312</v>
      </c>
      <c r="D27" s="44">
        <v>0.732869182850861</v>
      </c>
      <c r="E27" s="44">
        <v>12.404149751917</v>
      </c>
      <c r="F27" s="44">
        <v>49.852634605707699</v>
      </c>
      <c r="G27" s="44">
        <v>98.464377512686994</v>
      </c>
      <c r="H27" s="44">
        <v>85.165199280507395</v>
      </c>
      <c r="I27" s="44">
        <v>39.168903469529802</v>
      </c>
      <c r="J27" s="44">
        <v>21.523610748760799</v>
      </c>
      <c r="K27" s="49">
        <v>1.5365587227598001</v>
      </c>
      <c r="L27" s="43">
        <v>4465</v>
      </c>
      <c r="M27" s="44">
        <v>39.484882418813001</v>
      </c>
      <c r="N27" s="44">
        <v>30.078387458006699</v>
      </c>
      <c r="O27" s="44">
        <v>30.4367301231803</v>
      </c>
      <c r="P27" s="44">
        <v>74.871220604703197</v>
      </c>
      <c r="Q27" s="44">
        <v>25.128779395296803</v>
      </c>
      <c r="R27" s="44">
        <v>35.89</v>
      </c>
    </row>
    <row r="28" spans="1:18" ht="12.75" customHeight="1" x14ac:dyDescent="0.2">
      <c r="A28" s="35" t="s">
        <v>52</v>
      </c>
      <c r="B28" s="41">
        <v>827</v>
      </c>
      <c r="C28" s="41">
        <v>14491</v>
      </c>
      <c r="D28" s="42">
        <v>0.81499592502037499</v>
      </c>
      <c r="E28" s="42">
        <v>6.4363143631436301</v>
      </c>
      <c r="F28" s="42">
        <v>28.649190660363899</v>
      </c>
      <c r="G28" s="42">
        <v>68.498271189608502</v>
      </c>
      <c r="H28" s="42">
        <v>86.728692118490002</v>
      </c>
      <c r="I28" s="42">
        <v>56.351952545724203</v>
      </c>
      <c r="J28" s="42">
        <v>31.007751937984501</v>
      </c>
      <c r="K28" s="42">
        <v>1.39243584370167</v>
      </c>
      <c r="L28" s="41">
        <v>820</v>
      </c>
      <c r="M28" s="42">
        <v>35.853658536585399</v>
      </c>
      <c r="N28" s="42">
        <v>30.487804878048802</v>
      </c>
      <c r="O28" s="42">
        <v>33.658536585365901</v>
      </c>
      <c r="P28" s="42">
        <v>61.951219512195102</v>
      </c>
      <c r="Q28" s="42">
        <v>38.048780487804898</v>
      </c>
      <c r="R28" s="42">
        <v>36.229999999999997</v>
      </c>
    </row>
    <row r="29" spans="1:18" ht="12.75" customHeight="1" x14ac:dyDescent="0.2">
      <c r="A29" s="35" t="s">
        <v>53</v>
      </c>
      <c r="B29" s="41">
        <v>43</v>
      </c>
      <c r="C29" s="41">
        <v>1141</v>
      </c>
      <c r="D29" s="42">
        <v>0</v>
      </c>
      <c r="E29" s="42">
        <v>34.313725490196099</v>
      </c>
      <c r="F29" s="42">
        <v>66.6666666666667</v>
      </c>
      <c r="G29" s="42">
        <v>125.850340136054</v>
      </c>
      <c r="H29" s="42">
        <v>97.465886939571206</v>
      </c>
      <c r="I29" s="42">
        <v>25.9128386336867</v>
      </c>
      <c r="J29" s="42">
        <v>14.7492625368732</v>
      </c>
      <c r="K29" s="42">
        <v>1.82479360201524</v>
      </c>
      <c r="L29" s="41">
        <v>42</v>
      </c>
      <c r="M29" s="42">
        <v>76.190476190476204</v>
      </c>
      <c r="N29" s="42">
        <v>7.1428571428571397</v>
      </c>
      <c r="O29" s="42">
        <v>16.6666666666667</v>
      </c>
      <c r="P29" s="42">
        <v>71.428571428571402</v>
      </c>
      <c r="Q29" s="42">
        <v>28.571428571428598</v>
      </c>
      <c r="R29" s="42">
        <v>36.5</v>
      </c>
    </row>
    <row r="30" spans="1:18" ht="12.75" customHeight="1" x14ac:dyDescent="0.2">
      <c r="A30" s="35" t="s">
        <v>54</v>
      </c>
      <c r="B30" s="41">
        <v>152</v>
      </c>
      <c r="C30" s="41">
        <v>3002</v>
      </c>
      <c r="D30" s="42">
        <v>0</v>
      </c>
      <c r="E30" s="42">
        <v>23.8095238095238</v>
      </c>
      <c r="F30" s="42">
        <v>51.136363636363598</v>
      </c>
      <c r="G30" s="42">
        <v>115.789473684211</v>
      </c>
      <c r="H30" s="42">
        <v>86.732301922175296</v>
      </c>
      <c r="I30" s="42">
        <v>37.037037037037003</v>
      </c>
      <c r="J30" s="42">
        <v>16.3098878695209</v>
      </c>
      <c r="K30" s="42">
        <v>1.65407293979416</v>
      </c>
      <c r="L30" s="41">
        <v>151</v>
      </c>
      <c r="M30" s="42">
        <v>62.251655629139101</v>
      </c>
      <c r="N30" s="42">
        <v>13.9072847682119</v>
      </c>
      <c r="O30" s="42">
        <v>23.841059602649</v>
      </c>
      <c r="P30" s="42">
        <v>66.887417218542993</v>
      </c>
      <c r="Q30" s="42">
        <v>33.112582781457</v>
      </c>
      <c r="R30" s="42">
        <v>37.21</v>
      </c>
    </row>
    <row r="31" spans="1:18" ht="12.75" customHeight="1" x14ac:dyDescent="0.2">
      <c r="A31" s="35" t="s">
        <v>55</v>
      </c>
      <c r="B31" s="41">
        <v>186</v>
      </c>
      <c r="C31" s="41">
        <v>4034</v>
      </c>
      <c r="D31" s="42">
        <v>0</v>
      </c>
      <c r="E31" s="42">
        <v>4.4444444444444402</v>
      </c>
      <c r="F31" s="42">
        <v>15.610651974288301</v>
      </c>
      <c r="G31" s="42">
        <v>47.973531844499597</v>
      </c>
      <c r="H31" s="42">
        <v>97.7653631284916</v>
      </c>
      <c r="I31" s="42">
        <v>55.996472663139301</v>
      </c>
      <c r="J31" s="42">
        <v>19.924609585352702</v>
      </c>
      <c r="K31" s="42">
        <v>1.20857536820108</v>
      </c>
      <c r="L31" s="41">
        <v>184</v>
      </c>
      <c r="M31" s="42">
        <v>38.586956521739104</v>
      </c>
      <c r="N31" s="42">
        <v>24.456521739130398</v>
      </c>
      <c r="O31" s="42">
        <v>36.956521739130402</v>
      </c>
      <c r="P31" s="42">
        <v>65.760869565217391</v>
      </c>
      <c r="Q31" s="42">
        <v>34.239130434782602</v>
      </c>
      <c r="R31" s="42">
        <v>37.33</v>
      </c>
    </row>
    <row r="32" spans="1:18" ht="12.75" customHeight="1" x14ac:dyDescent="0.2">
      <c r="A32" s="35" t="s">
        <v>56</v>
      </c>
      <c r="B32" s="41">
        <v>519</v>
      </c>
      <c r="C32" s="41">
        <v>6594</v>
      </c>
      <c r="D32" s="42">
        <v>0</v>
      </c>
      <c r="E32" s="42">
        <v>41.459369817578803</v>
      </c>
      <c r="F32" s="42">
        <v>104.11198600175</v>
      </c>
      <c r="G32" s="42">
        <v>126.740376740377</v>
      </c>
      <c r="H32" s="42">
        <v>94.773235712832999</v>
      </c>
      <c r="I32" s="42">
        <v>28.654048370136699</v>
      </c>
      <c r="J32" s="42">
        <v>16.1904761904762</v>
      </c>
      <c r="K32" s="42">
        <v>2.0596474641657601</v>
      </c>
      <c r="L32" s="41">
        <v>513</v>
      </c>
      <c r="M32" s="42">
        <v>43.859649122806999</v>
      </c>
      <c r="N32" s="42">
        <v>29.239766081871299</v>
      </c>
      <c r="O32" s="42">
        <v>26.900584795321603</v>
      </c>
      <c r="P32" s="42">
        <v>78.557504873294306</v>
      </c>
      <c r="Q32" s="42">
        <v>21.442495126705698</v>
      </c>
      <c r="R32" s="42">
        <v>34.56</v>
      </c>
    </row>
    <row r="33" spans="1:18" ht="12.75" customHeight="1" x14ac:dyDescent="0.2">
      <c r="A33" s="35" t="s">
        <v>57</v>
      </c>
      <c r="B33" s="41">
        <v>271</v>
      </c>
      <c r="C33" s="41">
        <v>4540</v>
      </c>
      <c r="D33" s="42">
        <v>0</v>
      </c>
      <c r="E33" s="42">
        <v>3.5460992907801399</v>
      </c>
      <c r="F33" s="42">
        <v>67.7847658979735</v>
      </c>
      <c r="G33" s="42">
        <v>109.28400137033201</v>
      </c>
      <c r="H33" s="42">
        <v>70.341659488946306</v>
      </c>
      <c r="I33" s="42">
        <v>30.7461567304087</v>
      </c>
      <c r="J33" s="42">
        <v>14.573991031390101</v>
      </c>
      <c r="K33" s="42">
        <v>1.48138336904916</v>
      </c>
      <c r="L33" s="41">
        <v>269</v>
      </c>
      <c r="M33" s="42">
        <v>43.866171003717504</v>
      </c>
      <c r="N33" s="42">
        <v>17.472118959107799</v>
      </c>
      <c r="O33" s="42">
        <v>38.6617100371747</v>
      </c>
      <c r="P33" s="42">
        <v>75.836431226765797</v>
      </c>
      <c r="Q33" s="42">
        <v>24.1635687732342</v>
      </c>
      <c r="R33" s="42">
        <v>34.700000000000003</v>
      </c>
    </row>
    <row r="34" spans="1:18" ht="12.75" customHeight="1" x14ac:dyDescent="0.2">
      <c r="A34" s="35" t="s">
        <v>58</v>
      </c>
      <c r="B34" s="41">
        <v>51</v>
      </c>
      <c r="C34" s="41">
        <v>1113</v>
      </c>
      <c r="D34" s="42">
        <v>0</v>
      </c>
      <c r="E34" s="42">
        <v>14.705882352941201</v>
      </c>
      <c r="F34" s="42">
        <v>61.302681992337199</v>
      </c>
      <c r="G34" s="42">
        <v>136.50793650793699</v>
      </c>
      <c r="H34" s="42">
        <v>108.79629629629601</v>
      </c>
      <c r="I34" s="42">
        <v>40.2576489533011</v>
      </c>
      <c r="J34" s="42">
        <v>26.158445440956701</v>
      </c>
      <c r="K34" s="42">
        <v>1.93864445771884</v>
      </c>
      <c r="L34" s="41">
        <v>49</v>
      </c>
      <c r="M34" s="42">
        <v>69.387755102040799</v>
      </c>
      <c r="N34" s="42">
        <v>10.2040816326531</v>
      </c>
      <c r="O34" s="42">
        <v>20.408163265306101</v>
      </c>
      <c r="P34" s="42">
        <v>65.306122448979593</v>
      </c>
      <c r="Q34" s="42">
        <v>34.6938775510204</v>
      </c>
      <c r="R34" s="42">
        <v>34.880000000000003</v>
      </c>
    </row>
    <row r="35" spans="1:18" ht="12.75" customHeight="1" x14ac:dyDescent="0.2">
      <c r="A35" s="35" t="s">
        <v>59</v>
      </c>
      <c r="B35" s="41">
        <v>300</v>
      </c>
      <c r="C35" s="41">
        <v>5238</v>
      </c>
      <c r="D35" s="42">
        <v>0</v>
      </c>
      <c r="E35" s="42">
        <v>25.862068965517199</v>
      </c>
      <c r="F35" s="42">
        <v>92.633114514952595</v>
      </c>
      <c r="G35" s="42">
        <v>136.53699466056401</v>
      </c>
      <c r="H35" s="42">
        <v>80.266666666666694</v>
      </c>
      <c r="I35" s="42">
        <v>25.504151838671401</v>
      </c>
      <c r="J35" s="42">
        <v>17.7664974619289</v>
      </c>
      <c r="K35" s="42">
        <v>1.8928474705415099</v>
      </c>
      <c r="L35" s="41">
        <v>298</v>
      </c>
      <c r="M35" s="42">
        <v>53.6912751677852</v>
      </c>
      <c r="N35" s="42">
        <v>31.543624161073801</v>
      </c>
      <c r="O35" s="42">
        <v>14.7651006711409</v>
      </c>
      <c r="P35" s="42">
        <v>90.604026845637591</v>
      </c>
      <c r="Q35" s="42">
        <v>9.3959731543624212</v>
      </c>
      <c r="R35" s="42">
        <v>35.03</v>
      </c>
    </row>
    <row r="36" spans="1:18" ht="12.75" customHeight="1" x14ac:dyDescent="0.2">
      <c r="A36" s="35" t="s">
        <v>60</v>
      </c>
      <c r="B36" s="41">
        <v>239</v>
      </c>
      <c r="C36" s="41">
        <v>4856</v>
      </c>
      <c r="D36" s="42">
        <v>0</v>
      </c>
      <c r="E36" s="42">
        <v>12.012012012012001</v>
      </c>
      <c r="F36" s="42">
        <v>49.4028230184582</v>
      </c>
      <c r="G36" s="42">
        <v>104.46957458266</v>
      </c>
      <c r="H36" s="42">
        <v>82.456140350877206</v>
      </c>
      <c r="I36" s="42">
        <v>46.728971962616797</v>
      </c>
      <c r="J36" s="42">
        <v>35.348529897588399</v>
      </c>
      <c r="K36" s="42">
        <v>1.65209025912106</v>
      </c>
      <c r="L36" s="41">
        <v>233</v>
      </c>
      <c r="M36" s="42">
        <v>51.502145922746799</v>
      </c>
      <c r="N36" s="42">
        <v>21.888412017167401</v>
      </c>
      <c r="O36" s="42">
        <v>26.609442060085797</v>
      </c>
      <c r="P36" s="42">
        <v>79.399141630901298</v>
      </c>
      <c r="Q36" s="42">
        <v>20.600858369098702</v>
      </c>
      <c r="R36" s="42">
        <v>36.96</v>
      </c>
    </row>
    <row r="37" spans="1:18" ht="12.75" customHeight="1" x14ac:dyDescent="0.2">
      <c r="A37" s="35" t="s">
        <v>61</v>
      </c>
      <c r="B37" s="41">
        <v>203</v>
      </c>
      <c r="C37" s="41">
        <v>3406</v>
      </c>
      <c r="D37" s="42">
        <v>4.3859649122807003</v>
      </c>
      <c r="E37" s="42">
        <v>24.2085661080074</v>
      </c>
      <c r="F37" s="42">
        <v>87.855297157622701</v>
      </c>
      <c r="G37" s="42">
        <v>135.20749665328</v>
      </c>
      <c r="H37" s="42">
        <v>88.8888888888889</v>
      </c>
      <c r="I37" s="42">
        <v>42.962962962962997</v>
      </c>
      <c r="J37" s="42">
        <v>20.134228187919501</v>
      </c>
      <c r="K37" s="42">
        <v>2.0182170243548101</v>
      </c>
      <c r="L37" s="41">
        <v>198</v>
      </c>
      <c r="M37" s="42">
        <v>39.393939393939398</v>
      </c>
      <c r="N37" s="42">
        <v>36.363636363636395</v>
      </c>
      <c r="O37" s="42">
        <v>24.2424242424242</v>
      </c>
      <c r="P37" s="42">
        <v>80.808080808080803</v>
      </c>
      <c r="Q37" s="42">
        <v>19.191919191919197</v>
      </c>
      <c r="R37" s="42">
        <v>36.03</v>
      </c>
    </row>
    <row r="38" spans="1:18" ht="12.75" customHeight="1" x14ac:dyDescent="0.2">
      <c r="A38" s="35" t="s">
        <v>62</v>
      </c>
      <c r="B38" s="41">
        <v>211</v>
      </c>
      <c r="C38" s="41">
        <v>4729</v>
      </c>
      <c r="D38" s="42">
        <v>0</v>
      </c>
      <c r="E38" s="42">
        <v>8.6206896551724093</v>
      </c>
      <c r="F38" s="42">
        <v>44.850498338870402</v>
      </c>
      <c r="G38" s="42">
        <v>93.601895734597207</v>
      </c>
      <c r="H38" s="42">
        <v>68.694798822374906</v>
      </c>
      <c r="I38" s="42">
        <v>33.107599699021797</v>
      </c>
      <c r="J38" s="42">
        <v>18.518518518518501</v>
      </c>
      <c r="K38" s="42">
        <v>1.3369700038427801</v>
      </c>
      <c r="L38" s="41">
        <v>210</v>
      </c>
      <c r="M38" s="42">
        <v>43.809523809523796</v>
      </c>
      <c r="N38" s="42">
        <v>18.095238095238102</v>
      </c>
      <c r="O38" s="42">
        <v>38.095238095238102</v>
      </c>
      <c r="P38" s="42">
        <v>77.142857142857096</v>
      </c>
      <c r="Q38" s="42">
        <v>22.8571428571429</v>
      </c>
      <c r="R38" s="42">
        <v>35.880000000000003</v>
      </c>
    </row>
    <row r="39" spans="1:18" ht="12.75" customHeight="1" x14ac:dyDescent="0.2">
      <c r="A39" s="35" t="s">
        <v>63</v>
      </c>
      <c r="B39" s="41">
        <v>108</v>
      </c>
      <c r="C39" s="41">
        <v>2013</v>
      </c>
      <c r="D39" s="42">
        <v>0</v>
      </c>
      <c r="E39" s="42">
        <v>22.831050228310499</v>
      </c>
      <c r="F39" s="42">
        <v>39.920159680638697</v>
      </c>
      <c r="G39" s="42">
        <v>83.3333333333333</v>
      </c>
      <c r="H39" s="42">
        <v>98.827470686767199</v>
      </c>
      <c r="I39" s="42">
        <v>57.598039215686299</v>
      </c>
      <c r="J39" s="42">
        <v>20.6112295664534</v>
      </c>
      <c r="K39" s="42">
        <v>1.61560641355595</v>
      </c>
      <c r="L39" s="41">
        <v>107</v>
      </c>
      <c r="M39" s="42">
        <v>23.364485981308398</v>
      </c>
      <c r="N39" s="42">
        <v>42.990654205607498</v>
      </c>
      <c r="O39" s="42">
        <v>33.644859813084096</v>
      </c>
      <c r="P39" s="42">
        <v>68.224299065420595</v>
      </c>
      <c r="Q39" s="42">
        <v>31.775700934579397</v>
      </c>
      <c r="R39" s="42">
        <v>37.71</v>
      </c>
    </row>
    <row r="40" spans="1:18" ht="12.75" customHeight="1" x14ac:dyDescent="0.2">
      <c r="A40" s="35" t="s">
        <v>64</v>
      </c>
      <c r="B40" s="41">
        <v>103</v>
      </c>
      <c r="C40" s="41">
        <v>2225</v>
      </c>
      <c r="D40" s="42">
        <v>0</v>
      </c>
      <c r="E40" s="42">
        <v>13.8888888888889</v>
      </c>
      <c r="F40" s="42">
        <v>49.783549783549802</v>
      </c>
      <c r="G40" s="42">
        <v>107.03363914373099</v>
      </c>
      <c r="H40" s="42">
        <v>103.252032520325</v>
      </c>
      <c r="I40" s="42">
        <v>42.433537832310797</v>
      </c>
      <c r="J40" s="42">
        <v>27.729636048526899</v>
      </c>
      <c r="K40" s="42">
        <v>1.7206064210866601</v>
      </c>
      <c r="L40" s="41">
        <v>103</v>
      </c>
      <c r="M40" s="42">
        <v>26.213592233009702</v>
      </c>
      <c r="N40" s="42">
        <v>36.893203883495104</v>
      </c>
      <c r="O40" s="42">
        <v>36.893203883495104</v>
      </c>
      <c r="P40" s="42">
        <v>73.786407766990308</v>
      </c>
      <c r="Q40" s="42">
        <v>26.213592233009702</v>
      </c>
      <c r="R40" s="42">
        <v>38.5</v>
      </c>
    </row>
    <row r="41" spans="1:18" ht="12.75" customHeight="1" x14ac:dyDescent="0.2">
      <c r="A41" s="35" t="s">
        <v>65</v>
      </c>
      <c r="B41" s="41">
        <v>360</v>
      </c>
      <c r="C41" s="41">
        <v>7176</v>
      </c>
      <c r="D41" s="42">
        <v>4.6620046620046596</v>
      </c>
      <c r="E41" s="42">
        <v>6.2893081761006302</v>
      </c>
      <c r="F41" s="42">
        <v>39.7404703974047</v>
      </c>
      <c r="G41" s="42">
        <v>111.225895316804</v>
      </c>
      <c r="H41" s="42">
        <v>94.771241830065406</v>
      </c>
      <c r="I41" s="42">
        <v>35.150431933273801</v>
      </c>
      <c r="J41" s="42">
        <v>16.527279968140199</v>
      </c>
      <c r="K41" s="42">
        <v>1.54183316141897</v>
      </c>
      <c r="L41" s="41">
        <v>355</v>
      </c>
      <c r="M41" s="42">
        <v>32.957746478873204</v>
      </c>
      <c r="N41" s="42">
        <v>38.028169014084497</v>
      </c>
      <c r="O41" s="42">
        <v>29.014084507042298</v>
      </c>
      <c r="P41" s="42">
        <v>77.464788732394396</v>
      </c>
      <c r="Q41" s="42">
        <v>22.5352112676056</v>
      </c>
      <c r="R41" s="42">
        <v>37.31</v>
      </c>
    </row>
    <row r="42" spans="1:18" ht="12.75" customHeight="1" x14ac:dyDescent="0.2">
      <c r="A42" s="35" t="s">
        <v>66</v>
      </c>
      <c r="B42" s="41">
        <v>300</v>
      </c>
      <c r="C42" s="41">
        <v>6022</v>
      </c>
      <c r="D42" s="42">
        <v>0</v>
      </c>
      <c r="E42" s="42">
        <v>5.6617126680820897</v>
      </c>
      <c r="F42" s="42">
        <v>38.002171552660201</v>
      </c>
      <c r="G42" s="42">
        <v>103.321033210332</v>
      </c>
      <c r="H42" s="42">
        <v>72.164948453608204</v>
      </c>
      <c r="I42" s="42">
        <v>33.122553447756701</v>
      </c>
      <c r="J42" s="42">
        <v>22.120518688024401</v>
      </c>
      <c r="K42" s="42">
        <v>1.3719646901023199</v>
      </c>
      <c r="L42" s="41">
        <v>299</v>
      </c>
      <c r="M42" s="42">
        <v>24.749163879598701</v>
      </c>
      <c r="N42" s="42">
        <v>45.1505016722408</v>
      </c>
      <c r="O42" s="42">
        <v>30.100334448160499</v>
      </c>
      <c r="P42" s="42">
        <v>87.625418060200701</v>
      </c>
      <c r="Q42" s="42">
        <v>12.374581939799301</v>
      </c>
      <c r="R42" s="42">
        <v>35.28</v>
      </c>
    </row>
    <row r="43" spans="1:18" ht="12.75" customHeight="1" x14ac:dyDescent="0.2">
      <c r="A43" s="35" t="s">
        <v>67</v>
      </c>
      <c r="B43" s="41">
        <v>172</v>
      </c>
      <c r="C43" s="41">
        <v>3232</v>
      </c>
      <c r="D43" s="42">
        <v>2.8985507246376798</v>
      </c>
      <c r="E43" s="42">
        <v>5.2493438320210002</v>
      </c>
      <c r="F43" s="42">
        <v>47.619047619047599</v>
      </c>
      <c r="G43" s="42">
        <v>94.867807153965799</v>
      </c>
      <c r="H43" s="42">
        <v>78.564940962761099</v>
      </c>
      <c r="I43" s="42">
        <v>30.256410256410302</v>
      </c>
      <c r="J43" s="42">
        <v>16.2849872773537</v>
      </c>
      <c r="K43" s="42">
        <v>1.3787054391309901</v>
      </c>
      <c r="L43" s="41">
        <v>170</v>
      </c>
      <c r="M43" s="42">
        <v>30.588235294117599</v>
      </c>
      <c r="N43" s="42">
        <v>29.411764705882398</v>
      </c>
      <c r="O43" s="42">
        <v>40</v>
      </c>
      <c r="P43" s="42">
        <v>81.764705882352899</v>
      </c>
      <c r="Q43" s="42">
        <v>18.235294117647101</v>
      </c>
      <c r="R43" s="42">
        <v>35.82</v>
      </c>
    </row>
    <row r="44" spans="1:18" ht="12.75" customHeight="1" x14ac:dyDescent="0.2">
      <c r="A44" s="35" t="s">
        <v>135</v>
      </c>
      <c r="B44" s="41">
        <v>469</v>
      </c>
      <c r="C44" s="41">
        <v>7500</v>
      </c>
      <c r="D44" s="42">
        <v>1.5290519877675799</v>
      </c>
      <c r="E44" s="42">
        <v>13.7103684661525</v>
      </c>
      <c r="F44" s="42">
        <v>58.350100603621698</v>
      </c>
      <c r="G44" s="42">
        <v>107.792207792208</v>
      </c>
      <c r="H44" s="42">
        <v>84.756097560975604</v>
      </c>
      <c r="I44" s="42">
        <v>38.427755819060202</v>
      </c>
      <c r="J44" s="42">
        <v>20.8159866777685</v>
      </c>
      <c r="K44" s="42">
        <v>1.62690784453777</v>
      </c>
      <c r="L44" s="41">
        <v>464</v>
      </c>
      <c r="M44" s="42">
        <v>32.327586206896605</v>
      </c>
      <c r="N44" s="42">
        <v>35.129310344827601</v>
      </c>
      <c r="O44" s="42">
        <v>32.5431034482759</v>
      </c>
      <c r="P44" s="42">
        <v>73.7068965517241</v>
      </c>
      <c r="Q44" s="42">
        <v>26.2931034482759</v>
      </c>
      <c r="R44" s="42">
        <v>35.380000000000003</v>
      </c>
    </row>
    <row r="45" spans="1:18" s="37" customFormat="1" ht="12.75" customHeight="1" x14ac:dyDescent="0.25">
      <c r="A45" s="38" t="s">
        <v>76</v>
      </c>
      <c r="B45" s="43">
        <v>9827</v>
      </c>
      <c r="C45" s="43">
        <v>139558</v>
      </c>
      <c r="D45" s="44">
        <v>0.55432372505543204</v>
      </c>
      <c r="E45" s="44">
        <v>18.2571340902117</v>
      </c>
      <c r="F45" s="44">
        <v>75.287153553647698</v>
      </c>
      <c r="G45" s="44">
        <v>124.3047193073</v>
      </c>
      <c r="H45" s="44">
        <v>104.90559073555001</v>
      </c>
      <c r="I45" s="44">
        <v>60.453236378800298</v>
      </c>
      <c r="J45" s="44">
        <v>45.431415577393999</v>
      </c>
      <c r="K45" s="49">
        <v>2.1459678668398001</v>
      </c>
      <c r="L45" s="43">
        <v>9674</v>
      </c>
      <c r="M45" s="44">
        <v>27.827165598511499</v>
      </c>
      <c r="N45" s="44">
        <v>51.540210874508993</v>
      </c>
      <c r="O45" s="44">
        <v>20.632623526979501</v>
      </c>
      <c r="P45" s="44">
        <v>86.375852801323106</v>
      </c>
      <c r="Q45" s="44">
        <v>13.6241471986769</v>
      </c>
      <c r="R45" s="44">
        <v>36.200000000000003</v>
      </c>
    </row>
    <row r="46" spans="1:18" ht="12.75" customHeight="1" x14ac:dyDescent="0.2">
      <c r="A46" s="35" t="s">
        <v>69</v>
      </c>
      <c r="B46" s="41">
        <v>617</v>
      </c>
      <c r="C46" s="41">
        <v>9389</v>
      </c>
      <c r="D46" s="42">
        <v>0.30665440049064702</v>
      </c>
      <c r="E46" s="42">
        <v>6.8829891838741402</v>
      </c>
      <c r="F46" s="42">
        <v>66.469719350073902</v>
      </c>
      <c r="G46" s="42">
        <v>150.29195227215001</v>
      </c>
      <c r="H46" s="42">
        <v>99.460188933873098</v>
      </c>
      <c r="I46" s="42">
        <v>47.1142520612485</v>
      </c>
      <c r="J46" s="42">
        <v>38.0388841927304</v>
      </c>
      <c r="K46" s="42">
        <v>2.0428232019722099</v>
      </c>
      <c r="L46" s="41">
        <v>608</v>
      </c>
      <c r="M46" s="42">
        <v>29.769736842105299</v>
      </c>
      <c r="N46" s="42">
        <v>49.835526315789501</v>
      </c>
      <c r="O46" s="42">
        <v>20.394736842105299</v>
      </c>
      <c r="P46" s="42">
        <v>93.256578947368396</v>
      </c>
      <c r="Q46" s="42">
        <v>6.7434210526315805</v>
      </c>
      <c r="R46" s="42">
        <v>36.700000000000003</v>
      </c>
    </row>
    <row r="47" spans="1:18" ht="12.75" customHeight="1" x14ac:dyDescent="0.2">
      <c r="A47" s="35" t="s">
        <v>70</v>
      </c>
      <c r="B47" s="41">
        <v>1434</v>
      </c>
      <c r="C47" s="41">
        <v>29122</v>
      </c>
      <c r="D47" s="42">
        <v>0.20080321285140601</v>
      </c>
      <c r="E47" s="42">
        <v>12.3258306538049</v>
      </c>
      <c r="F47" s="42">
        <v>40.306834030683397</v>
      </c>
      <c r="G47" s="42">
        <v>61.4764923402007</v>
      </c>
      <c r="H47" s="42">
        <v>67.510548523206793</v>
      </c>
      <c r="I47" s="42">
        <v>41.628868057655502</v>
      </c>
      <c r="J47" s="42">
        <v>29.266012155212699</v>
      </c>
      <c r="K47" s="42">
        <v>1.26357694486808</v>
      </c>
      <c r="L47" s="41">
        <v>1423</v>
      </c>
      <c r="M47" s="42">
        <v>15.530569219957799</v>
      </c>
      <c r="N47" s="42">
        <v>65.776528460997895</v>
      </c>
      <c r="O47" s="42">
        <v>18.6929023190443</v>
      </c>
      <c r="P47" s="42">
        <v>84.820801124385099</v>
      </c>
      <c r="Q47" s="42">
        <v>15.179198875614899</v>
      </c>
      <c r="R47" s="42">
        <v>37.880000000000003</v>
      </c>
    </row>
    <row r="48" spans="1:18" ht="12.75" customHeight="1" x14ac:dyDescent="0.2">
      <c r="A48" s="35" t="s">
        <v>71</v>
      </c>
      <c r="B48" s="41">
        <v>2093</v>
      </c>
      <c r="C48" s="41">
        <v>29599</v>
      </c>
      <c r="D48" s="42">
        <v>0.35348179568752203</v>
      </c>
      <c r="E48" s="42">
        <v>17.0323928944619</v>
      </c>
      <c r="F48" s="42">
        <v>75.771393828849398</v>
      </c>
      <c r="G48" s="42">
        <v>115.741583257507</v>
      </c>
      <c r="H48" s="42">
        <v>105.93820861678</v>
      </c>
      <c r="I48" s="42">
        <v>67.647933392804006</v>
      </c>
      <c r="J48" s="42">
        <v>48.178526564693698</v>
      </c>
      <c r="K48" s="42">
        <v>2.15331760175392</v>
      </c>
      <c r="L48" s="41">
        <v>2064</v>
      </c>
      <c r="M48" s="42">
        <v>12.645348837209299</v>
      </c>
      <c r="N48" s="42">
        <v>76.550387596899199</v>
      </c>
      <c r="O48" s="42">
        <v>10.8042635658915</v>
      </c>
      <c r="P48" s="42">
        <v>90.116279069767401</v>
      </c>
      <c r="Q48" s="42">
        <v>9.8837209302325597</v>
      </c>
      <c r="R48" s="42">
        <v>35.340000000000003</v>
      </c>
    </row>
    <row r="49" spans="1:18" ht="12.75" customHeight="1" x14ac:dyDescent="0.2">
      <c r="A49" s="35" t="s">
        <v>72</v>
      </c>
      <c r="B49" s="41">
        <v>217</v>
      </c>
      <c r="C49" s="41">
        <v>3531</v>
      </c>
      <c r="D49" s="42">
        <v>0</v>
      </c>
      <c r="E49" s="42">
        <v>9.6745822339489909</v>
      </c>
      <c r="F49" s="42">
        <v>49.665711556829002</v>
      </c>
      <c r="G49" s="42">
        <v>170.892018779343</v>
      </c>
      <c r="H49" s="42">
        <v>144.27860696517399</v>
      </c>
      <c r="I49" s="42">
        <v>57.040998217468797</v>
      </c>
      <c r="J49" s="42">
        <v>24.948875255623701</v>
      </c>
      <c r="K49" s="42">
        <v>2.2825039650419399</v>
      </c>
      <c r="L49" s="41">
        <v>214</v>
      </c>
      <c r="M49" s="42">
        <v>47.196261682243005</v>
      </c>
      <c r="N49" s="42">
        <v>28.037383177570103</v>
      </c>
      <c r="O49" s="42">
        <v>24.766355140186899</v>
      </c>
      <c r="P49" s="42">
        <v>87.383177570093494</v>
      </c>
      <c r="Q49" s="42">
        <v>12.616822429906499</v>
      </c>
      <c r="R49" s="42">
        <v>37.020000000000003</v>
      </c>
    </row>
    <row r="50" spans="1:18" ht="12.75" customHeight="1" x14ac:dyDescent="0.2">
      <c r="A50" s="35" t="s">
        <v>73</v>
      </c>
      <c r="B50" s="41">
        <v>2012</v>
      </c>
      <c r="C50" s="41">
        <v>19420</v>
      </c>
      <c r="D50" s="42">
        <v>0.55096418732782404</v>
      </c>
      <c r="E50" s="42">
        <v>61.0021786492375</v>
      </c>
      <c r="F50" s="42">
        <v>178</v>
      </c>
      <c r="G50" s="42">
        <v>208.887373565178</v>
      </c>
      <c r="H50" s="42">
        <v>139.42705745984401</v>
      </c>
      <c r="I50" s="42">
        <v>67.079719124328804</v>
      </c>
      <c r="J50" s="42">
        <v>46.105263157894697</v>
      </c>
      <c r="K50" s="42">
        <v>3.50526278071905</v>
      </c>
      <c r="L50" s="41">
        <v>1970</v>
      </c>
      <c r="M50" s="42">
        <v>59.949238578680195</v>
      </c>
      <c r="N50" s="42">
        <v>29.492385786802</v>
      </c>
      <c r="O50" s="42">
        <v>10.5583756345178</v>
      </c>
      <c r="P50" s="42">
        <v>89.238578680203091</v>
      </c>
      <c r="Q50" s="42">
        <v>10.761421319797</v>
      </c>
      <c r="R50" s="42">
        <v>35.35</v>
      </c>
    </row>
    <row r="51" spans="1:18" ht="12.75" customHeight="1" x14ac:dyDescent="0.2">
      <c r="A51" s="35" t="s">
        <v>74</v>
      </c>
      <c r="B51" s="41">
        <v>551</v>
      </c>
      <c r="C51" s="41">
        <v>7831</v>
      </c>
      <c r="D51" s="42">
        <v>0.26903416733925201</v>
      </c>
      <c r="E51" s="42">
        <v>13.3212231304874</v>
      </c>
      <c r="F51" s="42">
        <v>59.250764525993901</v>
      </c>
      <c r="G51" s="42">
        <v>149.94829369183</v>
      </c>
      <c r="H51" s="42">
        <v>136.974789915966</v>
      </c>
      <c r="I51" s="42">
        <v>78.861174099269306</v>
      </c>
      <c r="J51" s="42">
        <v>58.530875036581797</v>
      </c>
      <c r="K51" s="42">
        <v>2.48578077283734</v>
      </c>
      <c r="L51" s="41">
        <v>539</v>
      </c>
      <c r="M51" s="42">
        <v>16.326530612244898</v>
      </c>
      <c r="N51" s="42">
        <v>68.460111317254203</v>
      </c>
      <c r="O51" s="42">
        <v>15.213358070500901</v>
      </c>
      <c r="P51" s="42">
        <v>95.176252319109494</v>
      </c>
      <c r="Q51" s="42">
        <v>4.8237476808905404</v>
      </c>
      <c r="R51" s="42">
        <v>36.9</v>
      </c>
    </row>
    <row r="52" spans="1:18" ht="12.75" customHeight="1" x14ac:dyDescent="0.2">
      <c r="A52" s="35" t="s">
        <v>75</v>
      </c>
      <c r="B52" s="41">
        <v>493</v>
      </c>
      <c r="C52" s="41">
        <v>9400</v>
      </c>
      <c r="D52" s="42">
        <v>1.3333333333333299</v>
      </c>
      <c r="E52" s="42">
        <v>22.353714661407</v>
      </c>
      <c r="F52" s="42">
        <v>48.346055979643801</v>
      </c>
      <c r="G52" s="42">
        <v>92.331768388106397</v>
      </c>
      <c r="H52" s="42">
        <v>83.064804869316106</v>
      </c>
      <c r="I52" s="42">
        <v>41.939271934239201</v>
      </c>
      <c r="J52" s="42">
        <v>27.2620839605285</v>
      </c>
      <c r="K52" s="42">
        <v>1.58315516563287</v>
      </c>
      <c r="L52" s="41">
        <v>490</v>
      </c>
      <c r="M52" s="42">
        <v>44.285714285714299</v>
      </c>
      <c r="N52" s="42">
        <v>33.877551020408198</v>
      </c>
      <c r="O52" s="42">
        <v>21.836734693877599</v>
      </c>
      <c r="P52" s="42">
        <v>85.714285714285694</v>
      </c>
      <c r="Q52" s="42">
        <v>14.285714285714299</v>
      </c>
      <c r="R52" s="42">
        <v>36.299999999999997</v>
      </c>
    </row>
    <row r="53" spans="1:18" ht="12.75" customHeight="1" x14ac:dyDescent="0.2">
      <c r="A53" s="35" t="s">
        <v>135</v>
      </c>
      <c r="B53" s="41">
        <v>2410</v>
      </c>
      <c r="C53" s="41">
        <v>31266</v>
      </c>
      <c r="D53" s="42">
        <v>1.1606313834726101</v>
      </c>
      <c r="E53" s="42">
        <v>14.373232799246001</v>
      </c>
      <c r="F53" s="42">
        <v>63.387760520377</v>
      </c>
      <c r="G53" s="42">
        <v>139.94100294985299</v>
      </c>
      <c r="H53" s="42">
        <v>129.10140148392401</v>
      </c>
      <c r="I53" s="42">
        <v>84.713713032297093</v>
      </c>
      <c r="J53" s="42">
        <v>74.961188733643795</v>
      </c>
      <c r="K53" s="42">
        <v>2.5381946545140699</v>
      </c>
      <c r="L53" s="41">
        <v>2366</v>
      </c>
      <c r="M53" s="42">
        <v>18.6813186813187</v>
      </c>
      <c r="N53" s="42">
        <v>41.885038038884197</v>
      </c>
      <c r="O53" s="42">
        <v>39.433643279797096</v>
      </c>
      <c r="P53" s="42">
        <v>77.937447168216394</v>
      </c>
      <c r="Q53" s="42">
        <v>22.062552831783599</v>
      </c>
      <c r="R53" s="42">
        <v>35.869999999999997</v>
      </c>
    </row>
    <row r="54" spans="1:18" s="37" customFormat="1" ht="12.75" customHeight="1" x14ac:dyDescent="0.25">
      <c r="A54" s="38" t="s">
        <v>86</v>
      </c>
      <c r="B54" s="43">
        <v>11471</v>
      </c>
      <c r="C54" s="43">
        <v>266448</v>
      </c>
      <c r="D54" s="44">
        <v>0.87535014005602196</v>
      </c>
      <c r="E54" s="44">
        <v>11.4689391763216</v>
      </c>
      <c r="F54" s="44">
        <v>44.667448392462703</v>
      </c>
      <c r="G54" s="44">
        <v>88.034782330703905</v>
      </c>
      <c r="H54" s="44">
        <v>78.296859862084702</v>
      </c>
      <c r="I54" s="44">
        <v>35.740273081368002</v>
      </c>
      <c r="J54" s="44">
        <v>20.357798960821899</v>
      </c>
      <c r="K54" s="49">
        <v>1.3972072597190901</v>
      </c>
      <c r="L54" s="43">
        <v>11369</v>
      </c>
      <c r="M54" s="44">
        <v>14.6186999736125</v>
      </c>
      <c r="N54" s="44">
        <v>68.246987421936794</v>
      </c>
      <c r="O54" s="44">
        <v>17.134312604450699</v>
      </c>
      <c r="P54" s="44">
        <v>84.915120063330093</v>
      </c>
      <c r="Q54" s="44">
        <v>15.084879936669902</v>
      </c>
      <c r="R54" s="44">
        <v>35.31</v>
      </c>
    </row>
    <row r="55" spans="1:18" ht="12.75" customHeight="1" x14ac:dyDescent="0.2">
      <c r="A55" s="35" t="s">
        <v>77</v>
      </c>
      <c r="B55" s="41">
        <v>777</v>
      </c>
      <c r="C55" s="41">
        <v>13534</v>
      </c>
      <c r="D55" s="42">
        <v>2.8214429665457499</v>
      </c>
      <c r="E55" s="42">
        <v>32.006738260686497</v>
      </c>
      <c r="F55" s="42">
        <v>75.054229934924095</v>
      </c>
      <c r="G55" s="42">
        <v>98.668754894283495</v>
      </c>
      <c r="H55" s="42">
        <v>78.463648834019196</v>
      </c>
      <c r="I55" s="42">
        <v>52.108005684509699</v>
      </c>
      <c r="J55" s="42">
        <v>37.316318638824399</v>
      </c>
      <c r="K55" s="42">
        <v>1.8821956960689701</v>
      </c>
      <c r="L55" s="41">
        <v>769</v>
      </c>
      <c r="M55" s="42">
        <v>3.3810143042912904</v>
      </c>
      <c r="N55" s="42">
        <v>79.453836150845305</v>
      </c>
      <c r="O55" s="42">
        <v>17.1651495448635</v>
      </c>
      <c r="P55" s="42">
        <v>91.027308192457696</v>
      </c>
      <c r="Q55" s="42">
        <v>8.9726918075422599</v>
      </c>
      <c r="R55" s="42">
        <v>34.090000000000003</v>
      </c>
    </row>
    <row r="56" spans="1:18" ht="12.75" customHeight="1" x14ac:dyDescent="0.2">
      <c r="A56" s="35" t="s">
        <v>78</v>
      </c>
      <c r="B56" s="41">
        <v>396</v>
      </c>
      <c r="C56" s="41">
        <v>8486</v>
      </c>
      <c r="D56" s="42">
        <v>0.57870370370370405</v>
      </c>
      <c r="E56" s="42">
        <v>10.2040816326531</v>
      </c>
      <c r="F56" s="42">
        <v>54.578754578754598</v>
      </c>
      <c r="G56" s="42">
        <v>100.514683620951</v>
      </c>
      <c r="H56" s="42">
        <v>93.066833229231705</v>
      </c>
      <c r="I56" s="42">
        <v>44.072004965859698</v>
      </c>
      <c r="J56" s="42">
        <v>42.1792618629174</v>
      </c>
      <c r="K56" s="42">
        <v>1.7259716179703499</v>
      </c>
      <c r="L56" s="41">
        <v>391</v>
      </c>
      <c r="M56" s="42">
        <v>9.7186700767263403</v>
      </c>
      <c r="N56" s="42">
        <v>74.4245524296675</v>
      </c>
      <c r="O56" s="42">
        <v>15.856777493606099</v>
      </c>
      <c r="P56" s="42">
        <v>85.677749360613802</v>
      </c>
      <c r="Q56" s="42">
        <v>14.322250639386199</v>
      </c>
      <c r="R56" s="42">
        <v>37.299999999999997</v>
      </c>
    </row>
    <row r="57" spans="1:18" ht="12.75" customHeight="1" x14ac:dyDescent="0.2">
      <c r="A57" s="35" t="s">
        <v>79</v>
      </c>
      <c r="B57" s="41">
        <v>72</v>
      </c>
      <c r="C57" s="41">
        <v>1738</v>
      </c>
      <c r="D57" s="42">
        <v>4.9751243781094496</v>
      </c>
      <c r="E57" s="42">
        <v>43.795620437956202</v>
      </c>
      <c r="F57" s="42">
        <v>101.851851851852</v>
      </c>
      <c r="G57" s="42">
        <v>129.12912912912901</v>
      </c>
      <c r="H57" s="42">
        <v>90</v>
      </c>
      <c r="I57" s="42">
        <v>46.337817638266102</v>
      </c>
      <c r="J57" s="42">
        <v>29.397110114598899</v>
      </c>
      <c r="K57" s="42">
        <v>2.2274332677495599</v>
      </c>
      <c r="L57" s="41">
        <v>72</v>
      </c>
      <c r="M57" s="42">
        <v>22.2222222222222</v>
      </c>
      <c r="N57" s="42">
        <v>44.4444444444444</v>
      </c>
      <c r="O57" s="42">
        <v>33.3333333333333</v>
      </c>
      <c r="P57" s="42">
        <v>65.2777777777778</v>
      </c>
      <c r="Q57" s="42">
        <v>34.7222222222222</v>
      </c>
      <c r="R57" s="42">
        <v>36.4</v>
      </c>
    </row>
    <row r="58" spans="1:18" ht="12.75" customHeight="1" x14ac:dyDescent="0.2">
      <c r="A58" s="35" t="s">
        <v>80</v>
      </c>
      <c r="B58" s="41">
        <v>692</v>
      </c>
      <c r="C58" s="41">
        <v>17921</v>
      </c>
      <c r="D58" s="42">
        <v>1.89559638378536</v>
      </c>
      <c r="E58" s="42">
        <v>16.786570743405299</v>
      </c>
      <c r="F58" s="42">
        <v>39.6746895263216</v>
      </c>
      <c r="G58" s="42">
        <v>62.932957614183401</v>
      </c>
      <c r="H58" s="42">
        <v>63.074096754439701</v>
      </c>
      <c r="I58" s="42">
        <v>29.8060653390603</v>
      </c>
      <c r="J58" s="42">
        <v>19.3050193050193</v>
      </c>
      <c r="K58" s="42">
        <v>1.1673749783310701</v>
      </c>
      <c r="L58" s="41">
        <v>689</v>
      </c>
      <c r="M58" s="42">
        <v>22.3512336719884</v>
      </c>
      <c r="N58" s="42">
        <v>51.233671988388998</v>
      </c>
      <c r="O58" s="42">
        <v>26.415094339622602</v>
      </c>
      <c r="P58" s="42">
        <v>67.489114658925999</v>
      </c>
      <c r="Q58" s="42">
        <v>32.510885341073994</v>
      </c>
      <c r="R58" s="42">
        <v>34.68</v>
      </c>
    </row>
    <row r="59" spans="1:18" ht="12.75" customHeight="1" x14ac:dyDescent="0.2">
      <c r="A59" s="35" t="s">
        <v>81</v>
      </c>
      <c r="B59" s="41">
        <v>2535</v>
      </c>
      <c r="C59" s="41">
        <v>54642</v>
      </c>
      <c r="D59" s="42">
        <v>0.49590875278948698</v>
      </c>
      <c r="E59" s="42">
        <v>14.646367315475</v>
      </c>
      <c r="F59" s="42">
        <v>69.384028784705393</v>
      </c>
      <c r="G59" s="42">
        <v>106.79021011746001</v>
      </c>
      <c r="H59" s="42">
        <v>90.3626139228233</v>
      </c>
      <c r="I59" s="42">
        <v>40.072523892935102</v>
      </c>
      <c r="J59" s="42">
        <v>24.298966898587398</v>
      </c>
      <c r="K59" s="42">
        <v>1.73025309842388</v>
      </c>
      <c r="L59" s="41">
        <v>2517</v>
      </c>
      <c r="M59" s="42">
        <v>8.1446166070719102</v>
      </c>
      <c r="N59" s="42">
        <v>83.551847437425494</v>
      </c>
      <c r="O59" s="42">
        <v>8.3035359555025803</v>
      </c>
      <c r="P59" s="42">
        <v>82.042113627334103</v>
      </c>
      <c r="Q59" s="42">
        <v>17.9578863726659</v>
      </c>
      <c r="R59" s="42">
        <v>35.74</v>
      </c>
    </row>
    <row r="60" spans="1:18" ht="12.75" customHeight="1" x14ac:dyDescent="0.2">
      <c r="A60" s="35" t="s">
        <v>82</v>
      </c>
      <c r="B60" s="41">
        <v>1029</v>
      </c>
      <c r="C60" s="41">
        <v>25322</v>
      </c>
      <c r="D60" s="42">
        <v>0</v>
      </c>
      <c r="E60" s="42">
        <v>5.1011874895467502</v>
      </c>
      <c r="F60" s="42">
        <v>37.780401416765102</v>
      </c>
      <c r="G60" s="42">
        <v>85.737571312143402</v>
      </c>
      <c r="H60" s="42">
        <v>81.134816854018496</v>
      </c>
      <c r="I60" s="42">
        <v>32.197853476434901</v>
      </c>
      <c r="J60" s="42">
        <v>17.163504968382998</v>
      </c>
      <c r="K60" s="42">
        <v>1.2955766775864599</v>
      </c>
      <c r="L60" s="41">
        <v>1022</v>
      </c>
      <c r="M60" s="42">
        <v>18.786692759295502</v>
      </c>
      <c r="N60" s="42">
        <v>64.187866927592992</v>
      </c>
      <c r="O60" s="42">
        <v>17.025440313111499</v>
      </c>
      <c r="P60" s="42">
        <v>92.270058708414908</v>
      </c>
      <c r="Q60" s="42">
        <v>7.7299412915851295</v>
      </c>
      <c r="R60" s="42">
        <v>35.08</v>
      </c>
    </row>
    <row r="61" spans="1:18" ht="12.75" customHeight="1" x14ac:dyDescent="0.2">
      <c r="A61" s="35" t="s">
        <v>83</v>
      </c>
      <c r="B61" s="41">
        <v>1870</v>
      </c>
      <c r="C61" s="41">
        <v>47911</v>
      </c>
      <c r="D61" s="42">
        <v>0.64004096262160803</v>
      </c>
      <c r="E61" s="42">
        <v>6.6194510021756203</v>
      </c>
      <c r="F61" s="42">
        <v>27.9575349997885</v>
      </c>
      <c r="G61" s="42">
        <v>84.007014842379903</v>
      </c>
      <c r="H61" s="42">
        <v>76.547481737793106</v>
      </c>
      <c r="I61" s="42">
        <v>32.6303913911308</v>
      </c>
      <c r="J61" s="42">
        <v>15.296052631578901</v>
      </c>
      <c r="K61" s="42">
        <v>1.2184898378373401</v>
      </c>
      <c r="L61" s="41">
        <v>1852</v>
      </c>
      <c r="M61" s="42">
        <v>15.2267818574514</v>
      </c>
      <c r="N61" s="42">
        <v>53.563714902807803</v>
      </c>
      <c r="O61" s="42">
        <v>31.209503239740798</v>
      </c>
      <c r="P61" s="42">
        <v>91.684665226781902</v>
      </c>
      <c r="Q61" s="42">
        <v>8.3153347732181402</v>
      </c>
      <c r="R61" s="42">
        <v>35.42</v>
      </c>
    </row>
    <row r="62" spans="1:18" ht="12.75" customHeight="1" x14ac:dyDescent="0.2">
      <c r="A62" s="35" t="s">
        <v>84</v>
      </c>
      <c r="B62" s="41">
        <v>3418</v>
      </c>
      <c r="C62" s="41">
        <v>81047</v>
      </c>
      <c r="D62" s="42">
        <v>0.93632958801498101</v>
      </c>
      <c r="E62" s="42">
        <v>11.780104712041901</v>
      </c>
      <c r="F62" s="42">
        <v>44.103211330809103</v>
      </c>
      <c r="G62" s="42">
        <v>83.186404153198197</v>
      </c>
      <c r="H62" s="42">
        <v>69.974389026348902</v>
      </c>
      <c r="I62" s="42">
        <v>31.3061679521307</v>
      </c>
      <c r="J62" s="42">
        <v>13.5958354100903</v>
      </c>
      <c r="K62" s="42">
        <v>1.2744122108631699</v>
      </c>
      <c r="L62" s="41">
        <v>3382</v>
      </c>
      <c r="M62" s="42">
        <v>16.587817859254901</v>
      </c>
      <c r="N62" s="42">
        <v>75.251330573625097</v>
      </c>
      <c r="O62" s="42">
        <v>8.1608515671200497</v>
      </c>
      <c r="P62" s="42">
        <v>82.791247782377297</v>
      </c>
      <c r="Q62" s="42">
        <v>17.208752217622699</v>
      </c>
      <c r="R62" s="42">
        <v>35.119999999999997</v>
      </c>
    </row>
    <row r="63" spans="1:18" ht="12.75" customHeight="1" x14ac:dyDescent="0.2">
      <c r="A63" s="35" t="s">
        <v>85</v>
      </c>
      <c r="B63" s="41">
        <v>568</v>
      </c>
      <c r="C63" s="41">
        <v>12514</v>
      </c>
      <c r="D63" s="42">
        <v>0.213401621852326</v>
      </c>
      <c r="E63" s="42">
        <v>3.9100684261974599</v>
      </c>
      <c r="F63" s="42">
        <v>24.1796200345423</v>
      </c>
      <c r="G63" s="42">
        <v>106.7649281935</v>
      </c>
      <c r="H63" s="42">
        <v>111.111111111111</v>
      </c>
      <c r="I63" s="42">
        <v>43.325339728217401</v>
      </c>
      <c r="J63" s="42">
        <v>19.460661662496499</v>
      </c>
      <c r="K63" s="42">
        <v>1.5448256538895799</v>
      </c>
      <c r="L63" s="41">
        <v>562</v>
      </c>
      <c r="M63" s="42">
        <v>25.088967971530302</v>
      </c>
      <c r="N63" s="42">
        <v>28.291814946619198</v>
      </c>
      <c r="O63" s="42">
        <v>46.619217081850501</v>
      </c>
      <c r="P63" s="42">
        <v>92.348754448398594</v>
      </c>
      <c r="Q63" s="42">
        <v>7.6512455516014199</v>
      </c>
      <c r="R63" s="42">
        <v>35.729999999999997</v>
      </c>
    </row>
    <row r="64" spans="1:18" ht="12.75" customHeight="1" x14ac:dyDescent="0.2">
      <c r="A64" s="35" t="s">
        <v>135</v>
      </c>
      <c r="B64" s="41">
        <v>114</v>
      </c>
      <c r="C64" s="41">
        <v>3333</v>
      </c>
      <c r="D64" s="42">
        <v>0</v>
      </c>
      <c r="E64" s="42">
        <v>7.1301247771835996</v>
      </c>
      <c r="F64" s="42">
        <v>12.6353790613718</v>
      </c>
      <c r="G64" s="42">
        <v>40.740740740740698</v>
      </c>
      <c r="H64" s="42">
        <v>65.359477124183002</v>
      </c>
      <c r="I64" s="42">
        <v>44.095665171898403</v>
      </c>
      <c r="J64" s="42">
        <v>23.9338555265448</v>
      </c>
      <c r="K64" s="42">
        <v>0.96947621200961198</v>
      </c>
      <c r="L64" s="41">
        <v>113</v>
      </c>
      <c r="M64" s="42">
        <v>41.592920353982301</v>
      </c>
      <c r="N64" s="42">
        <v>15.044247787610601</v>
      </c>
      <c r="O64" s="42">
        <v>43.362831858407105</v>
      </c>
      <c r="P64" s="42">
        <v>72.566371681415902</v>
      </c>
      <c r="Q64" s="42">
        <v>27.433628318584102</v>
      </c>
      <c r="R64" s="42">
        <v>36.17</v>
      </c>
    </row>
    <row r="65" spans="1:18" s="37" customFormat="1" ht="12.75" customHeight="1" x14ac:dyDescent="0.25">
      <c r="A65" s="38" t="s">
        <v>92</v>
      </c>
      <c r="B65" s="43">
        <v>9289</v>
      </c>
      <c r="C65" s="43">
        <v>248186</v>
      </c>
      <c r="D65" s="44">
        <v>0.33209351753453797</v>
      </c>
      <c r="E65" s="44">
        <v>3.7545969038338698</v>
      </c>
      <c r="F65" s="44">
        <v>33.060806140204498</v>
      </c>
      <c r="G65" s="44">
        <v>80.625821551088507</v>
      </c>
      <c r="H65" s="44">
        <v>67.405603258476404</v>
      </c>
      <c r="I65" s="44">
        <v>28.021306748766101</v>
      </c>
      <c r="J65" s="44">
        <v>14.716480182059501</v>
      </c>
      <c r="K65" s="49">
        <v>1.1395835415098201</v>
      </c>
      <c r="L65" s="43">
        <v>9186</v>
      </c>
      <c r="M65" s="44">
        <v>6.7820596559982596</v>
      </c>
      <c r="N65" s="44">
        <v>76.224689745264499</v>
      </c>
      <c r="O65" s="44">
        <v>16.993250598737202</v>
      </c>
      <c r="P65" s="44">
        <v>91.291095144785501</v>
      </c>
      <c r="Q65" s="44">
        <v>8.7089048552144597</v>
      </c>
      <c r="R65" s="44">
        <v>34.74</v>
      </c>
    </row>
    <row r="66" spans="1:18" ht="12.75" customHeight="1" x14ac:dyDescent="0.2">
      <c r="A66" s="35" t="s">
        <v>87</v>
      </c>
      <c r="B66" s="41">
        <v>5974</v>
      </c>
      <c r="C66" s="41">
        <v>160849</v>
      </c>
      <c r="D66" s="42">
        <v>0.34914982018784302</v>
      </c>
      <c r="E66" s="42">
        <v>4.0283846177682801</v>
      </c>
      <c r="F66" s="42">
        <v>39.468181929992902</v>
      </c>
      <c r="G66" s="42">
        <v>86.822227838149004</v>
      </c>
      <c r="H66" s="42">
        <v>62.5875954398076</v>
      </c>
      <c r="I66" s="42">
        <v>24.5085653645965</v>
      </c>
      <c r="J66" s="42">
        <v>16.478526015310798</v>
      </c>
      <c r="K66" s="42">
        <v>1.1712131551290601</v>
      </c>
      <c r="L66" s="41">
        <v>5905</v>
      </c>
      <c r="M66" s="42">
        <v>3.06519898391194</v>
      </c>
      <c r="N66" s="42">
        <v>88.027095681625696</v>
      </c>
      <c r="O66" s="42">
        <v>8.9077053344623192</v>
      </c>
      <c r="P66" s="42">
        <v>91.346316680779012</v>
      </c>
      <c r="Q66" s="42">
        <v>8.6536833192210008</v>
      </c>
      <c r="R66" s="42">
        <v>34.090000000000003</v>
      </c>
    </row>
    <row r="67" spans="1:18" ht="12.75" customHeight="1" x14ac:dyDescent="0.2">
      <c r="A67" s="35" t="s">
        <v>88</v>
      </c>
      <c r="B67" s="41">
        <v>1100</v>
      </c>
      <c r="C67" s="41">
        <v>27448</v>
      </c>
      <c r="D67" s="42">
        <v>0.38292169251388097</v>
      </c>
      <c r="E67" s="42">
        <v>2.0398701900788101</v>
      </c>
      <c r="F67" s="42">
        <v>22.338049143708101</v>
      </c>
      <c r="G67" s="42">
        <v>75.349911672781602</v>
      </c>
      <c r="H67" s="42">
        <v>77.330308186802796</v>
      </c>
      <c r="I67" s="42">
        <v>32.538119209163199</v>
      </c>
      <c r="J67" s="42">
        <v>14.361755548860099</v>
      </c>
      <c r="K67" s="42">
        <v>1.1217046782195399</v>
      </c>
      <c r="L67" s="41">
        <v>1088</v>
      </c>
      <c r="M67" s="42">
        <v>19.485294117647101</v>
      </c>
      <c r="N67" s="42">
        <v>28.952205882352899</v>
      </c>
      <c r="O67" s="42">
        <v>51.5625</v>
      </c>
      <c r="P67" s="42">
        <v>89.338235294117695</v>
      </c>
      <c r="Q67" s="42">
        <v>10.661764705882399</v>
      </c>
      <c r="R67" s="42">
        <v>35.89</v>
      </c>
    </row>
    <row r="68" spans="1:18" ht="12.75" customHeight="1" x14ac:dyDescent="0.2">
      <c r="A68" s="35" t="s">
        <v>89</v>
      </c>
      <c r="B68" s="41">
        <v>527</v>
      </c>
      <c r="C68" s="41">
        <v>15506</v>
      </c>
      <c r="D68" s="42">
        <v>0</v>
      </c>
      <c r="E68" s="42">
        <v>0.95693779904306198</v>
      </c>
      <c r="F68" s="42">
        <v>10.9696781537825</v>
      </c>
      <c r="G68" s="42">
        <v>49.835706462212499</v>
      </c>
      <c r="H68" s="42">
        <v>66.309373686422902</v>
      </c>
      <c r="I68" s="42">
        <v>30.574806359559702</v>
      </c>
      <c r="J68" s="42">
        <v>8.8347659980897806</v>
      </c>
      <c r="K68" s="42">
        <v>0.837406342295552</v>
      </c>
      <c r="L68" s="41">
        <v>522</v>
      </c>
      <c r="M68" s="42">
        <v>8.620689655172411</v>
      </c>
      <c r="N68" s="42">
        <v>48.850574712643699</v>
      </c>
      <c r="O68" s="42">
        <v>42.528735632183903</v>
      </c>
      <c r="P68" s="42">
        <v>89.463601532567111</v>
      </c>
      <c r="Q68" s="42">
        <v>10.536398467433001</v>
      </c>
      <c r="R68" s="42">
        <v>36.07</v>
      </c>
    </row>
    <row r="69" spans="1:18" ht="12.75" customHeight="1" x14ac:dyDescent="0.2">
      <c r="A69" s="35" t="s">
        <v>90</v>
      </c>
      <c r="B69" s="41">
        <v>272</v>
      </c>
      <c r="C69" s="41">
        <v>7939</v>
      </c>
      <c r="D69" s="42">
        <v>0.68236096895257603</v>
      </c>
      <c r="E69" s="42">
        <v>2.1186440677966099</v>
      </c>
      <c r="F69" s="42">
        <v>18.299549549549599</v>
      </c>
      <c r="G69" s="42">
        <v>99.308099308099301</v>
      </c>
      <c r="H69" s="42">
        <v>87.688219663419005</v>
      </c>
      <c r="I69" s="42">
        <v>42.931162102146601</v>
      </c>
      <c r="J69" s="42">
        <v>17.8067318132465</v>
      </c>
      <c r="K69" s="42">
        <v>1.3441738373660499</v>
      </c>
      <c r="L69" s="41">
        <v>271</v>
      </c>
      <c r="M69" s="42">
        <v>20.295202952029502</v>
      </c>
      <c r="N69" s="42">
        <v>55.719557195572001</v>
      </c>
      <c r="O69" s="42">
        <v>23.9852398523985</v>
      </c>
      <c r="P69" s="42">
        <v>90.036900369003703</v>
      </c>
      <c r="Q69" s="42">
        <v>9.9630996309963091</v>
      </c>
      <c r="R69" s="42">
        <v>36.72</v>
      </c>
    </row>
    <row r="70" spans="1:18" ht="12.75" customHeight="1" x14ac:dyDescent="0.2">
      <c r="A70" s="35" t="s">
        <v>91</v>
      </c>
      <c r="B70" s="41">
        <v>1179</v>
      </c>
      <c r="C70" s="41">
        <v>33513</v>
      </c>
      <c r="D70" s="42">
        <v>0</v>
      </c>
      <c r="E70" s="42">
        <v>2.62655205348615</v>
      </c>
      <c r="F70" s="42">
        <v>18.349151567443201</v>
      </c>
      <c r="G70" s="42">
        <v>60.517325524646203</v>
      </c>
      <c r="H70" s="42">
        <v>79.571577847439897</v>
      </c>
      <c r="I70" s="42">
        <v>31.5850815850816</v>
      </c>
      <c r="J70" s="42">
        <v>9.4243874148180407</v>
      </c>
      <c r="K70" s="42">
        <v>1.01037037996458</v>
      </c>
      <c r="L70" s="41">
        <v>1165</v>
      </c>
      <c r="M70" s="42">
        <v>11.0729613733906</v>
      </c>
      <c r="N70" s="42">
        <v>74.248927038626604</v>
      </c>
      <c r="O70" s="42">
        <v>14.678111587982801</v>
      </c>
      <c r="P70" s="42">
        <v>94.592274678111593</v>
      </c>
      <c r="Q70" s="42">
        <v>5.4077253218884094</v>
      </c>
      <c r="R70" s="42">
        <v>36.29</v>
      </c>
    </row>
    <row r="71" spans="1:18" ht="12.75" customHeight="1" x14ac:dyDescent="0.2">
      <c r="A71" s="35" t="s">
        <v>135</v>
      </c>
      <c r="B71" s="41">
        <v>237</v>
      </c>
      <c r="C71" s="41">
        <v>2931</v>
      </c>
      <c r="D71" s="42">
        <v>2.3310023310023298</v>
      </c>
      <c r="E71" s="42">
        <v>24.3055555555556</v>
      </c>
      <c r="F71" s="42">
        <v>102.893890675241</v>
      </c>
      <c r="G71" s="42">
        <v>111.24213836478</v>
      </c>
      <c r="H71" s="42">
        <v>74.013157894736807</v>
      </c>
      <c r="I71" s="42">
        <v>37.3692077727952</v>
      </c>
      <c r="J71" s="42">
        <v>32.362459546925599</v>
      </c>
      <c r="K71" s="42">
        <v>1.92258706070518</v>
      </c>
      <c r="L71" s="41">
        <v>235</v>
      </c>
      <c r="M71" s="42">
        <v>0.42553191489361702</v>
      </c>
      <c r="N71" s="42">
        <v>92.7659574468085</v>
      </c>
      <c r="O71" s="42">
        <v>6.8085106382978697</v>
      </c>
      <c r="P71" s="42">
        <v>88.085106382978694</v>
      </c>
      <c r="Q71" s="42">
        <v>11.914893617021299</v>
      </c>
      <c r="R71" s="42">
        <v>32.46</v>
      </c>
    </row>
    <row r="72" spans="1:18" s="37" customFormat="1" ht="12.75" customHeight="1" x14ac:dyDescent="0.25">
      <c r="A72" s="38" t="s">
        <v>99</v>
      </c>
      <c r="B72" s="43">
        <v>30809</v>
      </c>
      <c r="C72" s="43">
        <v>516113</v>
      </c>
      <c r="D72" s="44">
        <v>0.208594075928244</v>
      </c>
      <c r="E72" s="44">
        <v>4.4035542973971902</v>
      </c>
      <c r="F72" s="44">
        <v>32.365087696711001</v>
      </c>
      <c r="G72" s="44">
        <v>122.278984838227</v>
      </c>
      <c r="H72" s="44">
        <v>97.045761613077204</v>
      </c>
      <c r="I72" s="44">
        <v>37.900221777232296</v>
      </c>
      <c r="J72" s="44">
        <v>15.9729131477668</v>
      </c>
      <c r="K72" s="49">
        <v>1.5508755872316999</v>
      </c>
      <c r="L72" s="43">
        <v>30476</v>
      </c>
      <c r="M72" s="44">
        <v>4.5379971124819498</v>
      </c>
      <c r="N72" s="44">
        <v>87.895393096206902</v>
      </c>
      <c r="O72" s="44">
        <v>7.5666097913112003</v>
      </c>
      <c r="P72" s="44">
        <v>96.876230476440497</v>
      </c>
      <c r="Q72" s="44">
        <v>3.12376952355952</v>
      </c>
      <c r="R72" s="44">
        <v>35.08</v>
      </c>
    </row>
    <row r="73" spans="1:18" ht="12.75" customHeight="1" x14ac:dyDescent="0.2">
      <c r="A73" s="35" t="s">
        <v>93</v>
      </c>
      <c r="B73" s="41">
        <v>1550</v>
      </c>
      <c r="C73" s="41">
        <v>23651</v>
      </c>
      <c r="D73" s="42">
        <v>0.402090872537193</v>
      </c>
      <c r="E73" s="42">
        <v>3.4650034650034698</v>
      </c>
      <c r="F73" s="42">
        <v>30.142470269633801</v>
      </c>
      <c r="G73" s="42">
        <v>109.70966206568301</v>
      </c>
      <c r="H73" s="42">
        <v>109.96807378503</v>
      </c>
      <c r="I73" s="42">
        <v>55.451245462510897</v>
      </c>
      <c r="J73" s="42">
        <v>27.576697690451599</v>
      </c>
      <c r="K73" s="42">
        <v>1.68357621805425</v>
      </c>
      <c r="L73" s="41">
        <v>1534</v>
      </c>
      <c r="M73" s="42">
        <v>3.5853976531942595</v>
      </c>
      <c r="N73" s="42">
        <v>90.352020860495401</v>
      </c>
      <c r="O73" s="42">
        <v>6.0625814863103002</v>
      </c>
      <c r="P73" s="42">
        <v>98.631029986962204</v>
      </c>
      <c r="Q73" s="42">
        <v>1.36897001303781</v>
      </c>
      <c r="R73" s="42">
        <v>36.729999999999997</v>
      </c>
    </row>
    <row r="74" spans="1:18" ht="12.75" customHeight="1" x14ac:dyDescent="0.2">
      <c r="A74" s="35" t="s">
        <v>94</v>
      </c>
      <c r="B74" s="41">
        <v>17881</v>
      </c>
      <c r="C74" s="41">
        <v>298179</v>
      </c>
      <c r="D74" s="42">
        <v>3.35311672199309E-2</v>
      </c>
      <c r="E74" s="42">
        <v>3.4647161597915201</v>
      </c>
      <c r="F74" s="42">
        <v>30.465949820788499</v>
      </c>
      <c r="G74" s="42">
        <v>134.954564802991</v>
      </c>
      <c r="H74" s="42">
        <v>94.359003488641804</v>
      </c>
      <c r="I74" s="42">
        <v>29.8558588183712</v>
      </c>
      <c r="J74" s="42">
        <v>9.2588804799890898</v>
      </c>
      <c r="K74" s="42">
        <v>1.51196252368896</v>
      </c>
      <c r="L74" s="41">
        <v>17689</v>
      </c>
      <c r="M74" s="42">
        <v>4.0081406523828393</v>
      </c>
      <c r="N74" s="42">
        <v>90.745661145344599</v>
      </c>
      <c r="O74" s="42">
        <v>5.2461982022726001</v>
      </c>
      <c r="P74" s="42">
        <v>97.840465826219699</v>
      </c>
      <c r="Q74" s="42">
        <v>2.1595341737803202</v>
      </c>
      <c r="R74" s="42">
        <v>35.11</v>
      </c>
    </row>
    <row r="75" spans="1:18" ht="12.75" customHeight="1" x14ac:dyDescent="0.2">
      <c r="A75" s="35" t="s">
        <v>95</v>
      </c>
      <c r="B75" s="41">
        <v>3474</v>
      </c>
      <c r="C75" s="41">
        <v>66525</v>
      </c>
      <c r="D75" s="42">
        <v>0.22416498542927599</v>
      </c>
      <c r="E75" s="42">
        <v>1.64325976879717</v>
      </c>
      <c r="F75" s="42">
        <v>18.700219323559999</v>
      </c>
      <c r="G75" s="42">
        <v>99.716662096700503</v>
      </c>
      <c r="H75" s="42">
        <v>103.867324326256</v>
      </c>
      <c r="I75" s="42">
        <v>54.435636089090202</v>
      </c>
      <c r="J75" s="42">
        <v>18.747850017199902</v>
      </c>
      <c r="K75" s="42">
        <v>1.4866755830351699</v>
      </c>
      <c r="L75" s="41">
        <v>3447</v>
      </c>
      <c r="M75" s="42">
        <v>1.30548302872063</v>
      </c>
      <c r="N75" s="42">
        <v>95.213228894690999</v>
      </c>
      <c r="O75" s="42">
        <v>3.4812880765883403</v>
      </c>
      <c r="P75" s="42">
        <v>97.592109080359705</v>
      </c>
      <c r="Q75" s="42">
        <v>2.4078909196402698</v>
      </c>
      <c r="R75" s="42">
        <v>34.380000000000003</v>
      </c>
    </row>
    <row r="76" spans="1:18" ht="12.75" customHeight="1" x14ac:dyDescent="0.2">
      <c r="A76" s="35" t="s">
        <v>96</v>
      </c>
      <c r="B76" s="41">
        <v>3252</v>
      </c>
      <c r="C76" s="41">
        <v>44532</v>
      </c>
      <c r="D76" s="42">
        <v>0.60331825037707398</v>
      </c>
      <c r="E76" s="42">
        <v>5.70776255707763</v>
      </c>
      <c r="F76" s="42">
        <v>48.6476993326308</v>
      </c>
      <c r="G76" s="42">
        <v>135.49514139098201</v>
      </c>
      <c r="H76" s="42">
        <v>119.00896722325299</v>
      </c>
      <c r="I76" s="42">
        <v>59.325501198199802</v>
      </c>
      <c r="J76" s="42">
        <v>33.291848164281298</v>
      </c>
      <c r="K76" s="42">
        <v>2.010401190584</v>
      </c>
      <c r="L76" s="41">
        <v>3221</v>
      </c>
      <c r="M76" s="42">
        <v>5.7746041601986997</v>
      </c>
      <c r="N76" s="42">
        <v>81.4964296802235</v>
      </c>
      <c r="O76" s="42">
        <v>12.728966159577801</v>
      </c>
      <c r="P76" s="42">
        <v>96.864327848494298</v>
      </c>
      <c r="Q76" s="42">
        <v>3.1356721515057395</v>
      </c>
      <c r="R76" s="42">
        <v>34.81</v>
      </c>
    </row>
    <row r="77" spans="1:18" ht="12.75" customHeight="1" x14ac:dyDescent="0.2">
      <c r="A77" s="35" t="s">
        <v>97</v>
      </c>
      <c r="B77" s="41">
        <v>2268</v>
      </c>
      <c r="C77" s="41">
        <v>46584</v>
      </c>
      <c r="D77" s="42">
        <v>0.13717421124828499</v>
      </c>
      <c r="E77" s="42">
        <v>3.2967032967033001</v>
      </c>
      <c r="F77" s="42">
        <v>19.656862745098</v>
      </c>
      <c r="G77" s="42">
        <v>89.943885995720805</v>
      </c>
      <c r="H77" s="42">
        <v>92.690677966101703</v>
      </c>
      <c r="I77" s="42">
        <v>38.520676539613198</v>
      </c>
      <c r="J77" s="42">
        <v>12.5685446692871</v>
      </c>
      <c r="K77" s="42">
        <v>1.2840726271188601</v>
      </c>
      <c r="L77" s="41">
        <v>2229</v>
      </c>
      <c r="M77" s="42">
        <v>11.170928667563899</v>
      </c>
      <c r="N77" s="42">
        <v>77.254374158815594</v>
      </c>
      <c r="O77" s="42">
        <v>11.5746971736205</v>
      </c>
      <c r="P77" s="42">
        <v>95.513683266038598</v>
      </c>
      <c r="Q77" s="42">
        <v>4.4863167339614201</v>
      </c>
      <c r="R77" s="42">
        <v>36.18</v>
      </c>
    </row>
    <row r="78" spans="1:18" ht="12.75" customHeight="1" x14ac:dyDescent="0.2">
      <c r="A78" s="35" t="s">
        <v>98</v>
      </c>
      <c r="B78" s="41">
        <v>1986</v>
      </c>
      <c r="C78" s="41">
        <v>29479</v>
      </c>
      <c r="D78" s="42">
        <v>0.66867268472082897</v>
      </c>
      <c r="E78" s="42">
        <v>25.844180343331399</v>
      </c>
      <c r="F78" s="42">
        <v>73.815309842041302</v>
      </c>
      <c r="G78" s="42">
        <v>107.891984991081</v>
      </c>
      <c r="H78" s="42">
        <v>88.199265006124904</v>
      </c>
      <c r="I78" s="42">
        <v>63.548251158870599</v>
      </c>
      <c r="J78" s="42">
        <v>44.9111470113086</v>
      </c>
      <c r="K78" s="42">
        <v>2.0243940551873898</v>
      </c>
      <c r="L78" s="41">
        <v>1966</v>
      </c>
      <c r="M78" s="42">
        <v>5.44252288911495</v>
      </c>
      <c r="N78" s="42">
        <v>74.364191251271606</v>
      </c>
      <c r="O78" s="42">
        <v>20.1932858596134</v>
      </c>
      <c r="P78" s="42">
        <v>88.911495422176998</v>
      </c>
      <c r="Q78" s="42">
        <v>11.088504577822999</v>
      </c>
      <c r="R78" s="42">
        <v>33.76</v>
      </c>
    </row>
    <row r="79" spans="1:18" ht="12.75" customHeight="1" x14ac:dyDescent="0.2">
      <c r="A79" s="35" t="s">
        <v>135</v>
      </c>
      <c r="B79" s="41">
        <v>398</v>
      </c>
      <c r="C79" s="41">
        <v>7163</v>
      </c>
      <c r="D79" s="42">
        <v>0</v>
      </c>
      <c r="E79" s="42">
        <v>10.6382978723404</v>
      </c>
      <c r="F79" s="42">
        <v>42.235217673814198</v>
      </c>
      <c r="G79" s="42">
        <v>78.947368421052602</v>
      </c>
      <c r="H79" s="42">
        <v>66.114071442668205</v>
      </c>
      <c r="I79" s="42">
        <v>34.472422062350098</v>
      </c>
      <c r="J79" s="42">
        <v>20.255394099515598</v>
      </c>
      <c r="K79" s="42">
        <v>1.26331385785871</v>
      </c>
      <c r="L79" s="41">
        <v>390</v>
      </c>
      <c r="M79" s="42">
        <v>8.2051282051282115</v>
      </c>
      <c r="N79" s="42">
        <v>66.153846153846203</v>
      </c>
      <c r="O79" s="42">
        <v>25.6410256410256</v>
      </c>
      <c r="P79" s="42">
        <v>87.948717948717899</v>
      </c>
      <c r="Q79" s="42">
        <v>12.051282051282101</v>
      </c>
      <c r="R79" s="42">
        <v>34.74</v>
      </c>
    </row>
    <row r="80" spans="1:18" s="37" customFormat="1" ht="12.75" customHeight="1" x14ac:dyDescent="0.25">
      <c r="A80" s="38" t="s">
        <v>108</v>
      </c>
      <c r="B80" s="43">
        <v>5034</v>
      </c>
      <c r="C80" s="43">
        <v>104011</v>
      </c>
      <c r="D80" s="44">
        <v>1.1096316023080299</v>
      </c>
      <c r="E80" s="44">
        <v>12.2126436781609</v>
      </c>
      <c r="F80" s="44">
        <v>28.225467976160498</v>
      </c>
      <c r="G80" s="44">
        <v>64.175093174157695</v>
      </c>
      <c r="H80" s="44">
        <v>82.321056961718995</v>
      </c>
      <c r="I80" s="44">
        <v>43.262653898768797</v>
      </c>
      <c r="J80" s="44">
        <v>21.030131696890301</v>
      </c>
      <c r="K80" s="49">
        <v>1.2616833949408299</v>
      </c>
      <c r="L80" s="43">
        <v>4965</v>
      </c>
      <c r="M80" s="44">
        <v>44.390735146022195</v>
      </c>
      <c r="N80" s="44">
        <v>31.017119838872098</v>
      </c>
      <c r="O80" s="44">
        <v>24.5921450151057</v>
      </c>
      <c r="P80" s="44">
        <v>74.984894259818702</v>
      </c>
      <c r="Q80" s="44">
        <v>25.015105740181298</v>
      </c>
      <c r="R80" s="44">
        <v>36.1</v>
      </c>
    </row>
    <row r="81" spans="1:18" ht="12.75" customHeight="1" x14ac:dyDescent="0.2">
      <c r="A81" s="35" t="s">
        <v>100</v>
      </c>
      <c r="B81" s="41">
        <v>724</v>
      </c>
      <c r="C81" s="41">
        <v>12981</v>
      </c>
      <c r="D81" s="42">
        <v>0.38226299694189603</v>
      </c>
      <c r="E81" s="42">
        <v>11.8063754427391</v>
      </c>
      <c r="F81" s="42">
        <v>35.608933839022299</v>
      </c>
      <c r="G81" s="42">
        <v>104.58500669343999</v>
      </c>
      <c r="H81" s="42">
        <v>102.733141052053</v>
      </c>
      <c r="I81" s="42">
        <v>45.972595722883902</v>
      </c>
      <c r="J81" s="42">
        <v>16.930022573363399</v>
      </c>
      <c r="K81" s="42">
        <v>1.5900916916022201</v>
      </c>
      <c r="L81" s="41">
        <v>715</v>
      </c>
      <c r="M81" s="42">
        <v>61.118881118881099</v>
      </c>
      <c r="N81" s="42">
        <v>11.608391608391599</v>
      </c>
      <c r="O81" s="42">
        <v>27.272727272727298</v>
      </c>
      <c r="P81" s="42">
        <v>75.524475524475491</v>
      </c>
      <c r="Q81" s="42">
        <v>24.475524475524498</v>
      </c>
      <c r="R81" s="42">
        <v>36.200000000000003</v>
      </c>
    </row>
    <row r="82" spans="1:18" ht="12.75" customHeight="1" x14ac:dyDescent="0.2">
      <c r="A82" s="35" t="s">
        <v>101</v>
      </c>
      <c r="B82" s="41">
        <v>1362</v>
      </c>
      <c r="C82" s="41">
        <v>23904</v>
      </c>
      <c r="D82" s="42">
        <v>0.67868916036455296</v>
      </c>
      <c r="E82" s="42">
        <v>20.080321285140599</v>
      </c>
      <c r="F82" s="42">
        <v>62.4601657106437</v>
      </c>
      <c r="G82" s="42">
        <v>115.028951689569</v>
      </c>
      <c r="H82" s="42">
        <v>102.71029581887301</v>
      </c>
      <c r="I82" s="42">
        <v>43.414634146341498</v>
      </c>
      <c r="J82" s="42">
        <v>24.043433298862499</v>
      </c>
      <c r="K82" s="42">
        <v>1.8420824555489701</v>
      </c>
      <c r="L82" s="41">
        <v>1347</v>
      </c>
      <c r="M82" s="42">
        <v>60.653303637713393</v>
      </c>
      <c r="N82" s="42">
        <v>12.026726057906501</v>
      </c>
      <c r="O82" s="42">
        <v>27.319970304380099</v>
      </c>
      <c r="P82" s="42">
        <v>78.990348923533801</v>
      </c>
      <c r="Q82" s="42">
        <v>21.009651076466199</v>
      </c>
      <c r="R82" s="42">
        <v>35.409999999999997</v>
      </c>
    </row>
    <row r="83" spans="1:18" ht="12.75" customHeight="1" x14ac:dyDescent="0.2">
      <c r="A83" s="35" t="s">
        <v>102</v>
      </c>
      <c r="B83" s="41">
        <v>217</v>
      </c>
      <c r="C83" s="41">
        <v>5922</v>
      </c>
      <c r="D83" s="42">
        <v>0</v>
      </c>
      <c r="E83" s="42">
        <v>2.7322404371584699</v>
      </c>
      <c r="F83" s="42">
        <v>9.2834348709022301</v>
      </c>
      <c r="G83" s="42">
        <v>37.446643383779602</v>
      </c>
      <c r="H83" s="42">
        <v>81.292154774582897</v>
      </c>
      <c r="I83" s="42">
        <v>44.526143790849702</v>
      </c>
      <c r="J83" s="42">
        <v>14.711158952278399</v>
      </c>
      <c r="K83" s="42">
        <v>0.94995888104775705</v>
      </c>
      <c r="L83" s="41">
        <v>213</v>
      </c>
      <c r="M83" s="42">
        <v>40.845070422535201</v>
      </c>
      <c r="N83" s="42">
        <v>33.3333333333333</v>
      </c>
      <c r="O83" s="42">
        <v>25.821596244131502</v>
      </c>
      <c r="P83" s="42">
        <v>68.075117370892002</v>
      </c>
      <c r="Q83" s="42">
        <v>31.924882629107998</v>
      </c>
      <c r="R83" s="42">
        <v>36.380000000000003</v>
      </c>
    </row>
    <row r="84" spans="1:18" ht="12.75" customHeight="1" x14ac:dyDescent="0.2">
      <c r="A84" s="35" t="s">
        <v>103</v>
      </c>
      <c r="B84" s="41">
        <v>1108</v>
      </c>
      <c r="C84" s="41">
        <v>21128</v>
      </c>
      <c r="D84" s="42">
        <v>3.3003300330032999</v>
      </c>
      <c r="E84" s="42">
        <v>9.3125171185976505</v>
      </c>
      <c r="F84" s="42">
        <v>22.845790911348399</v>
      </c>
      <c r="G84" s="42">
        <v>53.688141923436</v>
      </c>
      <c r="H84" s="42">
        <v>75.050968399592307</v>
      </c>
      <c r="I84" s="42">
        <v>44.990427568602399</v>
      </c>
      <c r="J84" s="42">
        <v>19.2582025677603</v>
      </c>
      <c r="K84" s="42">
        <v>1.1422318926117001</v>
      </c>
      <c r="L84" s="41">
        <v>1095</v>
      </c>
      <c r="M84" s="42">
        <v>22.191780821917799</v>
      </c>
      <c r="N84" s="42">
        <v>61.735159817351601</v>
      </c>
      <c r="O84" s="42">
        <v>16.0730593607306</v>
      </c>
      <c r="P84" s="42">
        <v>74.611872146118699</v>
      </c>
      <c r="Q84" s="42">
        <v>25.388127853881297</v>
      </c>
      <c r="R84" s="42">
        <v>35.93</v>
      </c>
    </row>
    <row r="85" spans="1:18" ht="12.75" customHeight="1" x14ac:dyDescent="0.2">
      <c r="A85" s="35" t="s">
        <v>104</v>
      </c>
      <c r="B85" s="41">
        <v>298</v>
      </c>
      <c r="C85" s="41">
        <v>7809</v>
      </c>
      <c r="D85" s="42">
        <v>6.9444444444444402</v>
      </c>
      <c r="E85" s="42">
        <v>6.8226120857699799</v>
      </c>
      <c r="F85" s="42">
        <v>17.415534656914001</v>
      </c>
      <c r="G85" s="42">
        <v>49.926578560939802</v>
      </c>
      <c r="H85" s="42">
        <v>73.982227733002702</v>
      </c>
      <c r="I85" s="42">
        <v>39.611360239162899</v>
      </c>
      <c r="J85" s="42">
        <v>21.2765957446809</v>
      </c>
      <c r="K85" s="42">
        <v>1.0798967673245701</v>
      </c>
      <c r="L85" s="41">
        <v>293</v>
      </c>
      <c r="M85" s="42">
        <v>47.098976109215002</v>
      </c>
      <c r="N85" s="42">
        <v>21.160409556314001</v>
      </c>
      <c r="O85" s="42">
        <v>31.740614334471001</v>
      </c>
      <c r="P85" s="42">
        <v>66.894197952218406</v>
      </c>
      <c r="Q85" s="42">
        <v>33.105802047781602</v>
      </c>
      <c r="R85" s="42">
        <v>37.1</v>
      </c>
    </row>
    <row r="86" spans="1:18" ht="12.75" customHeight="1" x14ac:dyDescent="0.2">
      <c r="A86" s="35" t="s">
        <v>105</v>
      </c>
      <c r="B86" s="41">
        <v>41</v>
      </c>
      <c r="C86" s="41">
        <v>1224</v>
      </c>
      <c r="D86" s="42">
        <v>0</v>
      </c>
      <c r="E86" s="42">
        <v>12.578616352201299</v>
      </c>
      <c r="F86" s="42">
        <v>33.5917312661499</v>
      </c>
      <c r="G86" s="42">
        <v>34.990791896869197</v>
      </c>
      <c r="H86" s="42">
        <v>79.754601226993898</v>
      </c>
      <c r="I86" s="42">
        <v>44.563279857397497</v>
      </c>
      <c r="J86" s="42">
        <v>23.2717316906229</v>
      </c>
      <c r="K86" s="42">
        <v>1.1437537614511699</v>
      </c>
      <c r="L86" s="41">
        <v>40</v>
      </c>
      <c r="M86" s="42">
        <v>67.5</v>
      </c>
      <c r="N86" s="42">
        <v>5</v>
      </c>
      <c r="O86" s="42">
        <v>27.500000000000004</v>
      </c>
      <c r="P86" s="42">
        <v>65</v>
      </c>
      <c r="Q86" s="42">
        <v>35</v>
      </c>
      <c r="R86" s="42">
        <v>39.75</v>
      </c>
    </row>
    <row r="87" spans="1:18" ht="12.75" customHeight="1" x14ac:dyDescent="0.2">
      <c r="A87" s="35" t="s">
        <v>106</v>
      </c>
      <c r="B87" s="41">
        <v>278</v>
      </c>
      <c r="C87" s="41">
        <v>6388</v>
      </c>
      <c r="D87" s="42">
        <v>0</v>
      </c>
      <c r="E87" s="42">
        <v>12.4843945068664</v>
      </c>
      <c r="F87" s="42">
        <v>38.163387000596302</v>
      </c>
      <c r="G87" s="42">
        <v>67.4217907227616</v>
      </c>
      <c r="H87" s="42">
        <v>75.050709939148106</v>
      </c>
      <c r="I87" s="42">
        <v>36.940460669274202</v>
      </c>
      <c r="J87" s="42">
        <v>21.367521367521402</v>
      </c>
      <c r="K87" s="42">
        <v>1.25714132103084</v>
      </c>
      <c r="L87" s="41">
        <v>272</v>
      </c>
      <c r="M87" s="42">
        <v>49.632352941176499</v>
      </c>
      <c r="N87" s="42">
        <v>18.382352941176499</v>
      </c>
      <c r="O87" s="42">
        <v>31.985294117647101</v>
      </c>
      <c r="P87" s="42">
        <v>73.897058823529406</v>
      </c>
      <c r="Q87" s="42">
        <v>26.102941176470601</v>
      </c>
      <c r="R87" s="42">
        <v>37.03</v>
      </c>
    </row>
    <row r="88" spans="1:18" ht="12.75" customHeight="1" x14ac:dyDescent="0.2">
      <c r="A88" s="35" t="s">
        <v>107</v>
      </c>
      <c r="B88" s="41">
        <v>92</v>
      </c>
      <c r="C88" s="41">
        <v>1417</v>
      </c>
      <c r="D88" s="42">
        <v>3.9215686274509798</v>
      </c>
      <c r="E88" s="42">
        <v>37.800687285223397</v>
      </c>
      <c r="F88" s="42">
        <v>49.382716049382701</v>
      </c>
      <c r="G88" s="42">
        <v>91.049382716049394</v>
      </c>
      <c r="H88" s="42">
        <v>85.946573751451794</v>
      </c>
      <c r="I88" s="42">
        <v>51.643192488262898</v>
      </c>
      <c r="J88" s="42">
        <v>30.883919062832799</v>
      </c>
      <c r="K88" s="42">
        <v>1.7531401999032701</v>
      </c>
      <c r="L88" s="41">
        <v>91</v>
      </c>
      <c r="M88" s="42">
        <v>51.648351648351699</v>
      </c>
      <c r="N88" s="42">
        <v>9.8901098901098905</v>
      </c>
      <c r="O88" s="42">
        <v>38.461538461538503</v>
      </c>
      <c r="P88" s="42">
        <v>59.340659340659293</v>
      </c>
      <c r="Q88" s="42">
        <v>40.6593406593407</v>
      </c>
      <c r="R88" s="42">
        <v>37</v>
      </c>
    </row>
    <row r="89" spans="1:18" ht="12.75" customHeight="1" x14ac:dyDescent="0.2">
      <c r="A89" s="35" t="s">
        <v>135</v>
      </c>
      <c r="B89" s="41">
        <v>914</v>
      </c>
      <c r="C89" s="41">
        <v>23238</v>
      </c>
      <c r="D89" s="42">
        <v>1.55038759689922</v>
      </c>
      <c r="E89" s="42">
        <v>6.8385060494476599</v>
      </c>
      <c r="F89" s="42">
        <v>16.275628831113899</v>
      </c>
      <c r="G89" s="42">
        <v>38.0469614869195</v>
      </c>
      <c r="H89" s="42">
        <v>66.904284547412203</v>
      </c>
      <c r="I89" s="42">
        <v>42.653137918075899</v>
      </c>
      <c r="J89" s="42">
        <v>22.242396731729499</v>
      </c>
      <c r="K89" s="42">
        <v>0.97255651580798996</v>
      </c>
      <c r="L89" s="41">
        <v>899</v>
      </c>
      <c r="M89" s="42">
        <v>30.367074527252502</v>
      </c>
      <c r="N89" s="42">
        <v>47.274749721913203</v>
      </c>
      <c r="O89" s="42">
        <v>22.358175750834299</v>
      </c>
      <c r="P89" s="42">
        <v>75.639599555061196</v>
      </c>
      <c r="Q89" s="42">
        <v>24.360400444938801</v>
      </c>
      <c r="R89" s="42">
        <v>36.31</v>
      </c>
    </row>
    <row r="90" spans="1:18" s="37" customFormat="1" ht="12.75" customHeight="1" x14ac:dyDescent="0.25">
      <c r="A90" s="38" t="s">
        <v>113</v>
      </c>
      <c r="B90" s="43">
        <v>7322</v>
      </c>
      <c r="C90" s="43">
        <v>118595</v>
      </c>
      <c r="D90" s="44">
        <v>1.39829027234881</v>
      </c>
      <c r="E90" s="44">
        <v>19.5434428138831</v>
      </c>
      <c r="F90" s="44">
        <v>66.450119949897001</v>
      </c>
      <c r="G90" s="44">
        <v>128.15200552475901</v>
      </c>
      <c r="H90" s="44">
        <v>104.955401387512</v>
      </c>
      <c r="I90" s="44">
        <v>50.708085883965303</v>
      </c>
      <c r="J90" s="44">
        <v>27.4952919020716</v>
      </c>
      <c r="K90" s="49">
        <v>1.99351318867218</v>
      </c>
      <c r="L90" s="43">
        <v>7227</v>
      </c>
      <c r="M90" s="44">
        <v>30.012453300124498</v>
      </c>
      <c r="N90" s="44">
        <v>46.4231354642314</v>
      </c>
      <c r="O90" s="44">
        <v>23.564411235644101</v>
      </c>
      <c r="P90" s="44">
        <v>73.253078732530795</v>
      </c>
      <c r="Q90" s="44">
        <v>26.746921267469197</v>
      </c>
      <c r="R90" s="44">
        <v>35.32</v>
      </c>
    </row>
    <row r="91" spans="1:18" ht="12.75" customHeight="1" x14ac:dyDescent="0.2">
      <c r="A91" s="35" t="s">
        <v>109</v>
      </c>
      <c r="B91" s="41">
        <v>399</v>
      </c>
      <c r="C91" s="41">
        <v>7667</v>
      </c>
      <c r="D91" s="42">
        <v>0</v>
      </c>
      <c r="E91" s="42">
        <v>14.5732130464955</v>
      </c>
      <c r="F91" s="42">
        <v>48.417132216014899</v>
      </c>
      <c r="G91" s="42">
        <v>114.269308067758</v>
      </c>
      <c r="H91" s="42">
        <v>103.654694391934</v>
      </c>
      <c r="I91" s="42">
        <v>51.3888888888889</v>
      </c>
      <c r="J91" s="42">
        <v>22.941970310391401</v>
      </c>
      <c r="K91" s="42">
        <v>1.7762260346074099</v>
      </c>
      <c r="L91" s="41">
        <v>389</v>
      </c>
      <c r="M91" s="42">
        <v>17.737789203084802</v>
      </c>
      <c r="N91" s="42">
        <v>55.2699228791774</v>
      </c>
      <c r="O91" s="42">
        <v>26.992287917737801</v>
      </c>
      <c r="P91" s="42">
        <v>72.236503856041097</v>
      </c>
      <c r="Q91" s="42">
        <v>27.7634961439589</v>
      </c>
      <c r="R91" s="42">
        <v>34.270000000000003</v>
      </c>
    </row>
    <row r="92" spans="1:18" ht="12.75" customHeight="1" x14ac:dyDescent="0.2">
      <c r="A92" s="35" t="s">
        <v>110</v>
      </c>
      <c r="B92" s="41">
        <v>361</v>
      </c>
      <c r="C92" s="41">
        <v>6981</v>
      </c>
      <c r="D92" s="42">
        <v>0</v>
      </c>
      <c r="E92" s="42">
        <v>9.9800399201596797</v>
      </c>
      <c r="F92" s="42">
        <v>40.084388185653999</v>
      </c>
      <c r="G92" s="42">
        <v>81.307627829002499</v>
      </c>
      <c r="H92" s="42">
        <v>79.193205944798294</v>
      </c>
      <c r="I92" s="42">
        <v>45.227223309415102</v>
      </c>
      <c r="J92" s="42">
        <v>20.694752402069501</v>
      </c>
      <c r="K92" s="42">
        <v>1.3824361879555001</v>
      </c>
      <c r="L92" s="41">
        <v>351</v>
      </c>
      <c r="M92" s="42">
        <v>29.629629629629601</v>
      </c>
      <c r="N92" s="42">
        <v>48.717948717948701</v>
      </c>
      <c r="O92" s="42">
        <v>21.652421652421701</v>
      </c>
      <c r="P92" s="42">
        <v>84.045584045583993</v>
      </c>
      <c r="Q92" s="42">
        <v>15.954415954416001</v>
      </c>
      <c r="R92" s="42">
        <v>36.85</v>
      </c>
    </row>
    <row r="93" spans="1:18" ht="12.75" customHeight="1" x14ac:dyDescent="0.2">
      <c r="A93" s="35" t="s">
        <v>111</v>
      </c>
      <c r="B93" s="41">
        <v>2740</v>
      </c>
      <c r="C93" s="41">
        <v>55094</v>
      </c>
      <c r="D93" s="42">
        <v>1.0992030777686199</v>
      </c>
      <c r="E93" s="42">
        <v>13.227513227513199</v>
      </c>
      <c r="F93" s="42">
        <v>53.841163932907101</v>
      </c>
      <c r="G93" s="42">
        <v>117.562442788021</v>
      </c>
      <c r="H93" s="42">
        <v>91.040903540903599</v>
      </c>
      <c r="I93" s="42">
        <v>32.554466817414998</v>
      </c>
      <c r="J93" s="42">
        <v>11.3438045375218</v>
      </c>
      <c r="K93" s="42">
        <v>1.60334748961025</v>
      </c>
      <c r="L93" s="41">
        <v>2712</v>
      </c>
      <c r="M93" s="42">
        <v>49.004424778761106</v>
      </c>
      <c r="N93" s="42">
        <v>31.563421828908599</v>
      </c>
      <c r="O93" s="42">
        <v>19.432153392330402</v>
      </c>
      <c r="P93" s="42">
        <v>76.438053097345104</v>
      </c>
      <c r="Q93" s="42">
        <v>23.561946902654903</v>
      </c>
      <c r="R93" s="42">
        <v>34.76</v>
      </c>
    </row>
    <row r="94" spans="1:18" ht="12.75" customHeight="1" x14ac:dyDescent="0.2">
      <c r="A94" s="35" t="s">
        <v>112</v>
      </c>
      <c r="B94" s="41">
        <v>689</v>
      </c>
      <c r="C94" s="41">
        <v>13115</v>
      </c>
      <c r="D94" s="42">
        <v>0.75075075075075104</v>
      </c>
      <c r="E94" s="42">
        <v>8.5582620144832102</v>
      </c>
      <c r="F94" s="42">
        <v>49.0260450864522</v>
      </c>
      <c r="G94" s="42">
        <v>118.919885550787</v>
      </c>
      <c r="H94" s="42">
        <v>94.259906759906798</v>
      </c>
      <c r="I94" s="42">
        <v>42.321302193913702</v>
      </c>
      <c r="J94" s="42">
        <v>18.670649738610901</v>
      </c>
      <c r="K94" s="42">
        <v>1.6625340104745201</v>
      </c>
      <c r="L94" s="41">
        <v>679</v>
      </c>
      <c r="M94" s="42">
        <v>34.3151693667158</v>
      </c>
      <c r="N94" s="42">
        <v>43.888070692194397</v>
      </c>
      <c r="O94" s="42">
        <v>21.7967599410898</v>
      </c>
      <c r="P94" s="42">
        <v>72.164948453608204</v>
      </c>
      <c r="Q94" s="42">
        <v>27.835051546391799</v>
      </c>
      <c r="R94" s="42">
        <v>35.61</v>
      </c>
    </row>
    <row r="95" spans="1:18" ht="12.75" customHeight="1" x14ac:dyDescent="0.2">
      <c r="A95" s="35" t="s">
        <v>135</v>
      </c>
      <c r="B95" s="41">
        <v>3133</v>
      </c>
      <c r="C95" s="41">
        <v>35738</v>
      </c>
      <c r="D95" s="42">
        <v>2.44131455399061</v>
      </c>
      <c r="E95" s="42">
        <v>35.524113798874197</v>
      </c>
      <c r="F95" s="42">
        <v>100.86798264034699</v>
      </c>
      <c r="G95" s="42">
        <v>156.54543432321199</v>
      </c>
      <c r="H95" s="42">
        <v>133.73161764705901</v>
      </c>
      <c r="I95" s="42">
        <v>85.938435740807293</v>
      </c>
      <c r="J95" s="42">
        <v>70.2851762173796</v>
      </c>
      <c r="K95" s="42">
        <v>2.9266703746083498</v>
      </c>
      <c r="L95" s="41">
        <v>3096</v>
      </c>
      <c r="M95" s="42">
        <v>14.018087855297201</v>
      </c>
      <c r="N95" s="42">
        <v>58.624031007751896</v>
      </c>
      <c r="O95" s="42">
        <v>27.357881136950901</v>
      </c>
      <c r="P95" s="42">
        <v>69.605943152454799</v>
      </c>
      <c r="Q95" s="42">
        <v>30.394056847545198</v>
      </c>
      <c r="R95" s="42">
        <v>35.700000000000003</v>
      </c>
    </row>
    <row r="96" spans="1:18" ht="12.75" customHeight="1" x14ac:dyDescent="0.2">
      <c r="A96" s="35"/>
      <c r="B96" s="41"/>
      <c r="C96" s="41"/>
      <c r="D96" s="42"/>
      <c r="E96" s="42"/>
      <c r="F96" s="42"/>
      <c r="G96" s="42"/>
      <c r="H96" s="42"/>
      <c r="I96" s="42"/>
      <c r="J96" s="42"/>
      <c r="K96" s="42"/>
      <c r="L96" s="41"/>
      <c r="M96" s="42"/>
      <c r="N96" s="42"/>
      <c r="O96" s="42"/>
      <c r="P96" s="42"/>
      <c r="Q96" s="42"/>
      <c r="R96" s="42"/>
    </row>
    <row r="97" spans="1:18" ht="12.75" customHeight="1" x14ac:dyDescent="0.2">
      <c r="A97" s="54" t="s">
        <v>118</v>
      </c>
      <c r="B97" s="41"/>
      <c r="C97" s="41"/>
      <c r="D97" s="42"/>
      <c r="E97" s="42"/>
      <c r="F97" s="42"/>
      <c r="G97" s="42"/>
      <c r="H97" s="42"/>
      <c r="I97" s="42"/>
      <c r="J97" s="42"/>
      <c r="K97" s="42"/>
      <c r="L97" s="41"/>
      <c r="M97" s="42"/>
      <c r="N97" s="42"/>
      <c r="O97" s="42"/>
      <c r="P97" s="42"/>
      <c r="Q97" s="42"/>
      <c r="R97" s="42"/>
    </row>
    <row r="99" spans="1:18" ht="12.75" customHeight="1" x14ac:dyDescent="0.2">
      <c r="A99" s="34"/>
    </row>
    <row r="100" spans="1:18" x14ac:dyDescent="0.2">
      <c r="A100" s="6" t="s">
        <v>122</v>
      </c>
    </row>
    <row r="101" spans="1:18" x14ac:dyDescent="0.2">
      <c r="A101" s="35"/>
    </row>
    <row r="102" spans="1:18" x14ac:dyDescent="0.2">
      <c r="A102" s="35"/>
    </row>
    <row r="103" spans="1:18" x14ac:dyDescent="0.2">
      <c r="A103" s="35"/>
    </row>
    <row r="104" spans="1:18" x14ac:dyDescent="0.2">
      <c r="A104" s="35"/>
    </row>
  </sheetData>
  <sheetProtection sheet="1" objects="1" scenarios="1"/>
  <mergeCells count="4">
    <mergeCell ref="D5:J5"/>
    <mergeCell ref="M5:O5"/>
    <mergeCell ref="P5:Q5"/>
    <mergeCell ref="A1:XFD1"/>
  </mergeCells>
  <hyperlinks>
    <hyperlink ref="A100"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2"/>
  <sheetViews>
    <sheetView showGridLines="0" workbookViewId="0">
      <selection activeCell="B40" sqref="B40"/>
    </sheetView>
  </sheetViews>
  <sheetFormatPr defaultColWidth="9" defaultRowHeight="11.25" x14ac:dyDescent="0.2"/>
  <cols>
    <col min="1" max="1" width="5.875" style="17" customWidth="1"/>
    <col min="2" max="2" width="137.125" style="17" customWidth="1"/>
    <col min="3" max="3" width="12.875" style="17" customWidth="1"/>
    <col min="4" max="4" width="15.375" style="17" customWidth="1"/>
    <col min="5" max="5" width="6.25" style="17" customWidth="1"/>
    <col min="6" max="7" width="6.75" style="17" customWidth="1"/>
    <col min="8" max="8" width="6.875" style="17" customWidth="1"/>
    <col min="9" max="9" width="6.25" style="17" customWidth="1"/>
    <col min="10" max="11" width="6.75" style="17" customWidth="1"/>
    <col min="12" max="16384" width="9" style="17"/>
  </cols>
  <sheetData>
    <row r="1" spans="1:16" s="76" customFormat="1" ht="72" customHeight="1" x14ac:dyDescent="0.2">
      <c r="A1" s="75" t="s">
        <v>39</v>
      </c>
    </row>
    <row r="2" spans="1:16" ht="15.75" x14ac:dyDescent="0.25">
      <c r="A2" s="1" t="str">
        <f>Contents!A2</f>
        <v>33010DO006 Births, Australia, 2021</v>
      </c>
      <c r="K2" s="31"/>
      <c r="M2" s="32"/>
    </row>
    <row r="3" spans="1:16" ht="14.25" customHeight="1" x14ac:dyDescent="0.2">
      <c r="A3" s="2" t="str">
        <f>Contents!A3</f>
        <v>Released at 11:30 am (Canberra time) Tuesday 25 October 2022</v>
      </c>
      <c r="K3" s="18"/>
      <c r="M3" s="19"/>
    </row>
    <row r="4" spans="1:16" ht="12.75" customHeight="1" x14ac:dyDescent="0.2">
      <c r="A4" s="16"/>
      <c r="K4" s="18"/>
      <c r="M4" s="19"/>
    </row>
    <row r="5" spans="1:16" ht="20.100000000000001" customHeight="1" x14ac:dyDescent="0.25">
      <c r="B5" s="20" t="s">
        <v>3</v>
      </c>
    </row>
    <row r="6" spans="1:16" ht="12.75" customHeight="1" x14ac:dyDescent="0.2"/>
    <row r="7" spans="1:16" x14ac:dyDescent="0.2">
      <c r="B7" s="17" t="s">
        <v>37</v>
      </c>
    </row>
    <row r="8" spans="1:16" x14ac:dyDescent="0.2">
      <c r="B8" s="21" t="s">
        <v>127</v>
      </c>
    </row>
    <row r="9" spans="1:16" x14ac:dyDescent="0.2">
      <c r="B9" s="33" t="s">
        <v>38</v>
      </c>
    </row>
    <row r="10" spans="1:16" x14ac:dyDescent="0.2">
      <c r="B10" s="56" t="s">
        <v>117</v>
      </c>
    </row>
    <row r="11" spans="1:16" ht="12.75" customHeight="1" x14ac:dyDescent="0.2">
      <c r="A11" s="22"/>
      <c r="B11" s="23"/>
      <c r="C11" s="23"/>
      <c r="D11" s="23"/>
      <c r="E11" s="23"/>
      <c r="F11" s="23"/>
      <c r="G11" s="23"/>
      <c r="H11" s="23"/>
      <c r="I11" s="23"/>
      <c r="J11" s="23"/>
      <c r="K11" s="23"/>
    </row>
    <row r="12" spans="1:16" ht="12.75" x14ac:dyDescent="0.2">
      <c r="A12" s="22"/>
      <c r="B12" s="23"/>
      <c r="C12" s="23"/>
      <c r="D12" s="23"/>
      <c r="E12" s="23"/>
      <c r="F12" s="23"/>
      <c r="G12" s="23"/>
      <c r="H12" s="23"/>
      <c r="I12" s="23"/>
      <c r="J12" s="23"/>
      <c r="K12" s="23"/>
    </row>
    <row r="13" spans="1:16" ht="22.5" x14ac:dyDescent="0.2">
      <c r="A13" s="22"/>
      <c r="B13" s="52" t="s">
        <v>134</v>
      </c>
      <c r="C13" s="50"/>
      <c r="D13" s="50"/>
      <c r="E13" s="50"/>
      <c r="F13" s="50"/>
      <c r="G13" s="50"/>
      <c r="H13" s="50"/>
      <c r="I13" s="50"/>
      <c r="J13" s="50"/>
      <c r="K13" s="50"/>
      <c r="L13" s="50"/>
      <c r="M13" s="50"/>
      <c r="N13" s="50"/>
      <c r="O13" s="50"/>
      <c r="P13" s="50"/>
    </row>
    <row r="14" spans="1:16" x14ac:dyDescent="0.2">
      <c r="B14" s="56" t="s">
        <v>137</v>
      </c>
    </row>
    <row r="15" spans="1:16" ht="12.75" x14ac:dyDescent="0.2">
      <c r="A15" s="22"/>
      <c r="B15" s="52"/>
      <c r="C15" s="50"/>
      <c r="D15" s="50"/>
      <c r="E15" s="50"/>
      <c r="F15" s="50"/>
      <c r="G15" s="50"/>
      <c r="H15" s="50"/>
      <c r="I15" s="50"/>
      <c r="J15" s="50"/>
      <c r="K15" s="50"/>
      <c r="L15" s="50"/>
      <c r="M15" s="50"/>
      <c r="N15" s="50"/>
      <c r="O15" s="50"/>
      <c r="P15" s="50"/>
    </row>
    <row r="16" spans="1:16" ht="12.75" x14ac:dyDescent="0.2">
      <c r="A16" s="22"/>
      <c r="B16" s="62" t="s">
        <v>131</v>
      </c>
      <c r="C16" s="50"/>
      <c r="D16" s="50"/>
      <c r="E16" s="50"/>
      <c r="F16" s="50"/>
      <c r="G16" s="50"/>
      <c r="H16" s="50"/>
      <c r="I16" s="50"/>
      <c r="J16" s="50"/>
      <c r="K16" s="50"/>
      <c r="L16" s="50"/>
      <c r="M16" s="50"/>
      <c r="N16" s="50"/>
      <c r="O16" s="50"/>
      <c r="P16" s="50"/>
    </row>
    <row r="17" spans="1:16" x14ac:dyDescent="0.2">
      <c r="A17" s="61"/>
      <c r="B17" s="28" t="s">
        <v>130</v>
      </c>
      <c r="C17" s="50"/>
      <c r="D17" s="50"/>
      <c r="E17" s="50"/>
      <c r="F17" s="50"/>
      <c r="G17" s="50"/>
      <c r="H17" s="50"/>
      <c r="I17" s="50"/>
      <c r="J17" s="50"/>
      <c r="K17" s="50"/>
      <c r="L17" s="50"/>
      <c r="M17" s="50"/>
      <c r="N17" s="50"/>
      <c r="O17" s="50"/>
      <c r="P17" s="50"/>
    </row>
    <row r="18" spans="1:16" ht="10.5" customHeight="1" x14ac:dyDescent="0.2">
      <c r="A18" s="24"/>
      <c r="B18" s="29"/>
    </row>
    <row r="19" spans="1:16" ht="22.5" x14ac:dyDescent="0.2">
      <c r="A19" s="22"/>
      <c r="B19" s="51" t="s">
        <v>120</v>
      </c>
    </row>
    <row r="20" spans="1:16" ht="12.75" x14ac:dyDescent="0.2">
      <c r="A20" s="22"/>
      <c r="B20" s="30"/>
    </row>
    <row r="21" spans="1:16" ht="15.75" customHeight="1" x14ac:dyDescent="0.2">
      <c r="A21" s="22"/>
      <c r="B21" s="53" t="s">
        <v>119</v>
      </c>
    </row>
    <row r="23" spans="1:16" ht="12.75" x14ac:dyDescent="0.2">
      <c r="A23" s="26"/>
      <c r="E23" s="27"/>
    </row>
    <row r="24" spans="1:16" ht="12.75" x14ac:dyDescent="0.2">
      <c r="B24" s="6" t="s">
        <v>122</v>
      </c>
      <c r="E24" s="27"/>
    </row>
    <row r="25" spans="1:16" ht="12.75" x14ac:dyDescent="0.2">
      <c r="E25" s="27"/>
    </row>
    <row r="26" spans="1:16" ht="15.95" customHeight="1" x14ac:dyDescent="0.2"/>
    <row r="27" spans="1:16" ht="12.75" x14ac:dyDescent="0.2">
      <c r="E27" s="27"/>
    </row>
    <row r="28" spans="1:16" ht="12.75" x14ac:dyDescent="0.2">
      <c r="E28" s="27"/>
    </row>
    <row r="29" spans="1:16" ht="15.95" customHeight="1" x14ac:dyDescent="0.2"/>
    <row r="31" spans="1:16" ht="15.95" customHeight="1" x14ac:dyDescent="0.2"/>
    <row r="33" spans="1:1" ht="15.95" customHeight="1" x14ac:dyDescent="0.2"/>
    <row r="35" spans="1:1" ht="15.95" customHeight="1" x14ac:dyDescent="0.2"/>
    <row r="42" spans="1:1" ht="12.75" x14ac:dyDescent="0.2">
      <c r="A42" s="25"/>
    </row>
  </sheetData>
  <sheetProtection sheet="1" objects="1" scenarios="1"/>
  <mergeCells count="1">
    <mergeCell ref="A1:XFD1"/>
  </mergeCells>
  <hyperlinks>
    <hyperlink ref="B9" r:id="rId1" display="Summary" xr:uid="{00000000-0004-0000-0300-000000000000}"/>
    <hyperlink ref="B24" r:id="rId2" display="© Commonwealth of Australia 2018" xr:uid="{00000000-0004-0000-0300-000002000000}"/>
    <hyperlink ref="B10" r:id="rId3" location="methodology" xr:uid="{5E1BB58F-32B1-47E4-9640-3BC5C917E999}"/>
    <hyperlink ref="B17" r:id="rId4" display="https://www.abs.gov.au/statistics/people/population/australias-population-country-birth/2021" xr:uid="{BDD4DBF7-5181-4ECA-B39F-2CD7ABFB72E0}"/>
    <hyperlink ref="B14" r:id="rId5" location="methodology" display="Methodology" xr:uid="{C3CABCF0-EEF6-4CD4-BA32-31643128E843}"/>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37</xdr:row>
                <xdr:rowOff>114300</xdr:rowOff>
              </from>
              <to>
                <xdr:col>3</xdr:col>
                <xdr:colOff>666750</xdr:colOff>
                <xdr:row>41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Angelina McRae</cp:lastModifiedBy>
  <cp:revision>5</cp:revision>
  <dcterms:created xsi:type="dcterms:W3CDTF">2007-10-02T09:30:30Z</dcterms:created>
  <dcterms:modified xsi:type="dcterms:W3CDTF">2025-11-06T04:07:44Z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2021-05-26T03:46:41Z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d685d45e-9059-40d0-9b81-720a7967b807</vt:lpwstr>
  </property>
  <property fmtid="{D5CDD505-2E9C-101B-9397-08002B2CF9AE}" pid="12" name="MSIP_Label_c8e5a7ee-c283-40b0-98eb-fa437df4c031_ContentBits">
    <vt:lpwstr>0</vt:lpwstr>
  </property>
</Properties>
</file>