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S:\DEM\3301.0 BIRTHS\2018\Datacubes\"/>
    </mc:Choice>
  </mc:AlternateContent>
  <bookViews>
    <workbookView xWindow="-20" yWindow="-20" windowWidth="15620" windowHeight="2540"/>
  </bookViews>
  <sheets>
    <sheet name="Contents" sheetId="7" r:id="rId1"/>
    <sheet name="Table 1.1" sheetId="11" r:id="rId2"/>
    <sheet name="Explanatory Notes" sheetId="10" r:id="rId3"/>
  </sheets>
  <externalReferences>
    <externalReference r:id="rId4"/>
    <externalReference r:id="rId5"/>
  </externalReferences>
  <definedNames>
    <definedName name="Full" localSheetId="1">'[1]Explanatory Notes'!#REF!</definedName>
    <definedName name="Full">'Explanatory Notes'!#REF!</definedName>
    <definedName name="Glossary" localSheetId="1">'[1]Explanatory Notes'!#REF!</definedName>
    <definedName name="Glossary">'Explanatory Notes'!#REF!</definedName>
    <definedName name="Introduction">'Explanatory Notes'!$B$13:$B$15</definedName>
    <definedName name="scope" localSheetId="1">'[1]Explanatory Notes'!#REF!</definedName>
    <definedName name="scope">'Explanatory Notes'!#REF!</definedName>
    <definedName name="table1" localSheetId="1">[1]Contents!#REF!</definedName>
    <definedName name="table1">Contents!#REF!</definedName>
    <definedName name="Y2015_BIRTHS_" localSheetId="1">'Table 1.1'!$A$6:$B$114</definedName>
  </definedNames>
  <calcPr calcId="162913"/>
  <webPublishing codePage="1252"/>
</workbook>
</file>

<file path=xl/calcChain.xml><?xml version="1.0" encoding="utf-8"?>
<calcChain xmlns="http://schemas.openxmlformats.org/spreadsheetml/2006/main">
  <c r="A2" i="11" l="1"/>
  <c r="A3" i="11"/>
  <c r="A3" i="10"/>
  <c r="A2" i="10"/>
  <c r="B22" i="10"/>
</calcChain>
</file>

<file path=xl/comments1.xml><?xml version="1.0" encoding="utf-8"?>
<comments xmlns="http://schemas.openxmlformats.org/spreadsheetml/2006/main">
  <authors>
    <author>ABS</author>
  </authors>
  <commentList>
    <comment ref="C6" authorId="0" shapeId="0">
      <text>
        <r>
          <rPr>
            <sz val="9"/>
            <color indexed="81"/>
            <rFont val="Tahoma"/>
            <family val="2"/>
          </rPr>
          <t xml:space="preserve">Rates and median age are calculated for each year and then averaged over the three-year period ending in the reference year.
</t>
        </r>
      </text>
    </comment>
    <comment ref="O6" authorId="0" shapeId="0">
      <text>
        <r>
          <rPr>
            <sz val="9"/>
            <color indexed="81"/>
            <rFont val="Tahoma"/>
            <family val="2"/>
          </rPr>
          <t xml:space="preserve">Rates and median age are calculated for each year and then averaged over the three-year period ending in the reference year.
</t>
        </r>
      </text>
    </comment>
    <comment ref="AA6" authorId="0" shapeId="0">
      <text>
        <r>
          <rPr>
            <sz val="9"/>
            <color indexed="81"/>
            <rFont val="Tahoma"/>
            <family val="2"/>
          </rPr>
          <t xml:space="preserve">Rates and median age are calculated for each year and then averaged over the three-year period ending in the reference year.
</t>
        </r>
      </text>
    </comment>
    <comment ref="AM6" authorId="0" shapeId="0">
      <text>
        <r>
          <rPr>
            <sz val="9"/>
            <color indexed="81"/>
            <rFont val="Tahoma"/>
            <family val="2"/>
          </rPr>
          <t xml:space="preserve">Rates and median age are calculated for each year and then averaged over the three-year period ending in the reference year.
</t>
        </r>
      </text>
    </comment>
    <comment ref="AY6" authorId="0" shapeId="0">
      <text>
        <r>
          <rPr>
            <sz val="9"/>
            <color indexed="81"/>
            <rFont val="Tahoma"/>
            <family val="2"/>
          </rPr>
          <t xml:space="preserve">Rates and median age are calculated for each year and then averaged over the three-year period ending in the reference year.
</t>
        </r>
      </text>
    </comment>
    <comment ref="BK6" authorId="0" shapeId="0">
      <text>
        <r>
          <rPr>
            <sz val="9"/>
            <color indexed="81"/>
            <rFont val="Tahoma"/>
            <family val="2"/>
          </rPr>
          <t xml:space="preserve">Rates and median age are calculated for each year and then averaged over the three-year period ending in the reference year.
</t>
        </r>
      </text>
    </comment>
    <comment ref="BW6" authorId="0" shapeId="0">
      <text>
        <r>
          <rPr>
            <sz val="9"/>
            <color indexed="81"/>
            <rFont val="Tahoma"/>
            <family val="2"/>
          </rPr>
          <t xml:space="preserve">Rates and median age are calculated for each year and then averaged over the three-year period ending in the reference year.
</t>
        </r>
      </text>
    </comment>
    <comment ref="C8" authorId="0" shapeId="0">
      <text>
        <r>
          <rPr>
            <sz val="8"/>
            <rFont val="Arial"/>
            <family val="2"/>
          </rPr>
          <t>Estimated resident population at 30 June.</t>
        </r>
      </text>
    </comment>
    <comment ref="D8" authorId="0" shapeId="0">
      <text>
        <r>
          <rPr>
            <sz val="8"/>
            <rFont val="Arial"/>
            <family val="2"/>
          </rPr>
          <t>Births registered in the calendar year.</t>
        </r>
      </text>
    </comment>
    <comment ref="E8" authorId="0" shapeId="0">
      <text>
        <r>
          <rPr>
            <sz val="8"/>
            <rFont val="Arial"/>
            <family val="2"/>
          </rPr>
          <t>Includes births to mothers aged less than 15 years.</t>
        </r>
      </text>
    </comment>
    <comment ref="K8" authorId="0" shapeId="0">
      <text>
        <r>
          <rPr>
            <sz val="8"/>
            <rFont val="Arial"/>
            <family val="2"/>
          </rPr>
          <t>Includes births to mothers aged 50 years and over.</t>
        </r>
      </text>
    </comment>
    <comment ref="L8" authorId="0" shapeId="0">
      <text>
        <r>
          <rPr>
            <sz val="8"/>
            <rFont val="Arial"/>
            <family val="2"/>
          </rPr>
          <t>Births per woman. Rates are calculated for each year and then averaged over the three-year period ending in the reference year.</t>
        </r>
      </text>
    </comment>
    <comment ref="M8" authorId="0" shapeId="0">
      <text>
        <r>
          <rPr>
            <sz val="8"/>
            <rFont val="Arial"/>
            <family val="2"/>
          </rPr>
          <t>Based on confinements.</t>
        </r>
      </text>
    </comment>
    <comment ref="O8" authorId="0" shapeId="0">
      <text>
        <r>
          <rPr>
            <sz val="8"/>
            <rFont val="Arial"/>
            <family val="2"/>
          </rPr>
          <t>Estimated resident population at 30 June.</t>
        </r>
      </text>
    </comment>
    <comment ref="P8" authorId="0" shapeId="0">
      <text>
        <r>
          <rPr>
            <sz val="8"/>
            <rFont val="Arial"/>
            <family val="2"/>
          </rPr>
          <t>Births registered in the calendar year.</t>
        </r>
      </text>
    </comment>
    <comment ref="Q8" authorId="0" shapeId="0">
      <text>
        <r>
          <rPr>
            <sz val="8"/>
            <rFont val="Arial"/>
            <family val="2"/>
          </rPr>
          <t>Includes births to mothers aged less than 15 years.</t>
        </r>
      </text>
    </comment>
    <comment ref="W8" authorId="0" shapeId="0">
      <text>
        <r>
          <rPr>
            <sz val="8"/>
            <rFont val="Arial"/>
            <family val="2"/>
          </rPr>
          <t>Includes births to mothers aged 50 years and over.</t>
        </r>
      </text>
    </comment>
    <comment ref="X8" authorId="0" shapeId="0">
      <text>
        <r>
          <rPr>
            <sz val="8"/>
            <rFont val="Arial"/>
            <family val="2"/>
          </rPr>
          <t>Births per woman. Rates are calculated for each year and then averaged over the three-year period ending in the reference year.</t>
        </r>
      </text>
    </comment>
    <comment ref="Y8" authorId="0" shapeId="0">
      <text>
        <r>
          <rPr>
            <sz val="8"/>
            <rFont val="Arial"/>
            <family val="2"/>
          </rPr>
          <t>Based on confinements.</t>
        </r>
      </text>
    </comment>
    <comment ref="AA8" authorId="0" shapeId="0">
      <text>
        <r>
          <rPr>
            <sz val="8"/>
            <rFont val="Arial"/>
            <family val="2"/>
          </rPr>
          <t>Estimated resident population at 30 June.</t>
        </r>
      </text>
    </comment>
    <comment ref="AB8" authorId="0" shapeId="0">
      <text>
        <r>
          <rPr>
            <sz val="8"/>
            <rFont val="Arial"/>
            <family val="2"/>
          </rPr>
          <t>Births registered in the calendar year.</t>
        </r>
      </text>
    </comment>
    <comment ref="AC8" authorId="0" shapeId="0">
      <text>
        <r>
          <rPr>
            <sz val="8"/>
            <rFont val="Arial"/>
            <family val="2"/>
          </rPr>
          <t>Includes births to mothers aged less than 15 years.</t>
        </r>
      </text>
    </comment>
    <comment ref="AI8" authorId="0" shapeId="0">
      <text>
        <r>
          <rPr>
            <sz val="8"/>
            <rFont val="Arial"/>
            <family val="2"/>
          </rPr>
          <t>Includes births to mothers aged 50 years and over.</t>
        </r>
      </text>
    </comment>
    <comment ref="AJ8" authorId="0" shapeId="0">
      <text>
        <r>
          <rPr>
            <sz val="8"/>
            <rFont val="Arial"/>
            <family val="2"/>
          </rPr>
          <t>Births per woman. Rates are calculated for each year and then averaged over the three-year period ending in the reference year.</t>
        </r>
      </text>
    </comment>
    <comment ref="AK8" authorId="0" shapeId="0">
      <text>
        <r>
          <rPr>
            <sz val="8"/>
            <rFont val="Arial"/>
            <family val="2"/>
          </rPr>
          <t>Based on confinements.</t>
        </r>
      </text>
    </comment>
    <comment ref="AM8" authorId="0" shapeId="0">
      <text>
        <r>
          <rPr>
            <sz val="8"/>
            <rFont val="Arial"/>
            <family val="2"/>
          </rPr>
          <t>Estimated resident population at 30 June.</t>
        </r>
      </text>
    </comment>
    <comment ref="AN8" authorId="0" shapeId="0">
      <text>
        <r>
          <rPr>
            <sz val="8"/>
            <rFont val="Arial"/>
            <family val="2"/>
          </rPr>
          <t>Births registered in the calendar year.</t>
        </r>
      </text>
    </comment>
    <comment ref="AO8" authorId="0" shapeId="0">
      <text>
        <r>
          <rPr>
            <sz val="8"/>
            <rFont val="Arial"/>
            <family val="2"/>
          </rPr>
          <t>Includes births to mothers aged less than 15 years.</t>
        </r>
      </text>
    </comment>
    <comment ref="AU8" authorId="0" shapeId="0">
      <text>
        <r>
          <rPr>
            <sz val="8"/>
            <rFont val="Arial"/>
            <family val="2"/>
          </rPr>
          <t>Includes births to mothers aged 50 years and over.</t>
        </r>
      </text>
    </comment>
    <comment ref="AV8" authorId="0" shapeId="0">
      <text>
        <r>
          <rPr>
            <sz val="8"/>
            <rFont val="Arial"/>
            <family val="2"/>
          </rPr>
          <t>Births per woman. Rates are calculated for each year and then averaged over the three-year period ending in the reference year.</t>
        </r>
      </text>
    </comment>
    <comment ref="AW8" authorId="0" shapeId="0">
      <text>
        <r>
          <rPr>
            <sz val="8"/>
            <rFont val="Arial"/>
            <family val="2"/>
          </rPr>
          <t>Based on confinements.</t>
        </r>
      </text>
    </comment>
    <comment ref="AY8" authorId="0" shapeId="0">
      <text>
        <r>
          <rPr>
            <sz val="8"/>
            <rFont val="Arial"/>
            <family val="2"/>
          </rPr>
          <t>Estimated resident population at 30 June.</t>
        </r>
      </text>
    </comment>
    <comment ref="AZ8" authorId="0" shapeId="0">
      <text>
        <r>
          <rPr>
            <sz val="8"/>
            <rFont val="Arial"/>
            <family val="2"/>
          </rPr>
          <t>Births registered in the calendar year.</t>
        </r>
      </text>
    </comment>
    <comment ref="BA8" authorId="0" shapeId="0">
      <text>
        <r>
          <rPr>
            <sz val="8"/>
            <rFont val="Arial"/>
            <family val="2"/>
          </rPr>
          <t>Includes births to mothers aged less than 15 years.</t>
        </r>
      </text>
    </comment>
    <comment ref="BG8" authorId="0" shapeId="0">
      <text>
        <r>
          <rPr>
            <sz val="8"/>
            <rFont val="Arial"/>
            <family val="2"/>
          </rPr>
          <t>Includes births to mothers aged 50 years and over.</t>
        </r>
      </text>
    </comment>
    <comment ref="BH8" authorId="0" shapeId="0">
      <text>
        <r>
          <rPr>
            <sz val="8"/>
            <rFont val="Arial"/>
            <family val="2"/>
          </rPr>
          <t>Births per woman. Rates are calculated for each year and then averaged over the three-year period ending in the reference year.</t>
        </r>
      </text>
    </comment>
    <comment ref="BI8" authorId="0" shapeId="0">
      <text>
        <r>
          <rPr>
            <sz val="8"/>
            <rFont val="Arial"/>
            <family val="2"/>
          </rPr>
          <t>Based on confinements.</t>
        </r>
      </text>
    </comment>
    <comment ref="BK8" authorId="0" shapeId="0">
      <text>
        <r>
          <rPr>
            <sz val="8"/>
            <rFont val="Arial"/>
            <family val="2"/>
          </rPr>
          <t>Estimated resident population at 30 June.</t>
        </r>
      </text>
    </comment>
    <comment ref="BL8" authorId="0" shapeId="0">
      <text>
        <r>
          <rPr>
            <sz val="8"/>
            <rFont val="Arial"/>
            <family val="2"/>
          </rPr>
          <t>Births registered in the calendar year.</t>
        </r>
      </text>
    </comment>
    <comment ref="BM8" authorId="0" shapeId="0">
      <text>
        <r>
          <rPr>
            <sz val="8"/>
            <rFont val="Arial"/>
            <family val="2"/>
          </rPr>
          <t>Includes births to mothers aged less than 15 years.</t>
        </r>
      </text>
    </comment>
    <comment ref="BS8" authorId="0" shapeId="0">
      <text>
        <r>
          <rPr>
            <sz val="8"/>
            <rFont val="Arial"/>
            <family val="2"/>
          </rPr>
          <t>Includes births to mothers aged 50 years and over.</t>
        </r>
      </text>
    </comment>
    <comment ref="BT8" authorId="0" shapeId="0">
      <text>
        <r>
          <rPr>
            <sz val="8"/>
            <rFont val="Arial"/>
            <family val="2"/>
          </rPr>
          <t>Births per woman. Rates are calculated for each year and then averaged over the three-year period ending in the reference year.</t>
        </r>
      </text>
    </comment>
    <comment ref="BU8" authorId="0" shapeId="0">
      <text>
        <r>
          <rPr>
            <sz val="8"/>
            <rFont val="Arial"/>
            <family val="2"/>
          </rPr>
          <t>Based on confinements.</t>
        </r>
      </text>
    </comment>
    <comment ref="BW8" authorId="0" shapeId="0">
      <text>
        <r>
          <rPr>
            <sz val="8"/>
            <rFont val="Arial"/>
            <family val="2"/>
          </rPr>
          <t>Estimated resident population at 30 June.</t>
        </r>
      </text>
    </comment>
    <comment ref="BX8" authorId="0" shapeId="0">
      <text>
        <r>
          <rPr>
            <sz val="8"/>
            <rFont val="Arial"/>
            <family val="2"/>
          </rPr>
          <t>Births registered in the calendar year.</t>
        </r>
      </text>
    </comment>
    <comment ref="BY8" authorId="0" shapeId="0">
      <text>
        <r>
          <rPr>
            <sz val="8"/>
            <rFont val="Arial"/>
            <family val="2"/>
          </rPr>
          <t>Includes births to mothers aged less than 15 years.</t>
        </r>
      </text>
    </comment>
    <comment ref="CE8" authorId="0" shapeId="0">
      <text>
        <r>
          <rPr>
            <sz val="8"/>
            <rFont val="Arial"/>
            <family val="2"/>
          </rPr>
          <t>Includes births to mothers aged 50 years and over.</t>
        </r>
      </text>
    </comment>
    <comment ref="CF8" authorId="0" shapeId="0">
      <text>
        <r>
          <rPr>
            <sz val="8"/>
            <rFont val="Arial"/>
            <family val="2"/>
          </rPr>
          <t>Births per woman. Rates are calculated for each year and then averaged over the three-year period ending in the reference year.</t>
        </r>
      </text>
    </comment>
    <comment ref="CG8" authorId="0" shapeId="0">
      <text>
        <r>
          <rPr>
            <sz val="8"/>
            <rFont val="Arial"/>
            <family val="2"/>
          </rPr>
          <t>Based on confinements.</t>
        </r>
      </text>
    </comment>
    <comment ref="A9" authorId="0" shapeId="0">
      <text>
        <r>
          <rPr>
            <sz val="9"/>
            <color indexed="81"/>
            <rFont val="Tahoma"/>
            <family val="2"/>
          </rPr>
          <t xml:space="preserve">Data for 2012 onwards are based on the Australian Statistical Geography Standard, 2016 (cat. no. 1270.0.55.001), Statistical Area Level 4 boundaries.
</t>
        </r>
      </text>
    </comment>
  </commentList>
</comments>
</file>

<file path=xl/connections.xml><?xml version="1.0" encoding="utf-8"?>
<connections xmlns="http://schemas.openxmlformats.org/spreadsheetml/2006/main">
  <connection id="1" name="Connection1" type="4" refreshedVersion="4" background="1" saveData="1">
    <webPr sourceData="1" parsePre="1" consecutive="1" xl2000="1" url="file:///S:/DEM/3301.0%20BIRTHS/2015/DATA/5.%20HTML/Y2015_BIRTHS_SA4_PUB.html" htmlTables="1">
      <tables count="1">
        <x v="2"/>
      </tables>
    </webPr>
  </connection>
</connections>
</file>

<file path=xl/sharedStrings.xml><?xml version="1.0" encoding="utf-8"?>
<sst xmlns="http://schemas.openxmlformats.org/spreadsheetml/2006/main" count="316" uniqueCount="165">
  <si>
    <t>Inquiries</t>
  </si>
  <si>
    <t>Contents</t>
  </si>
  <si>
    <t>Tables</t>
  </si>
  <si>
    <t>Explanatory Notes</t>
  </si>
  <si>
    <r>
      <t xml:space="preserve">More information available from the </t>
    </r>
    <r>
      <rPr>
        <b/>
        <u/>
        <sz val="12"/>
        <color indexed="12"/>
        <rFont val="Arial"/>
        <family val="2"/>
      </rPr>
      <t>ABS website</t>
    </r>
  </si>
  <si>
    <t>More information on the ABS website</t>
  </si>
  <si>
    <t>Further information about these and related statistics is available from the ABS website www.abs.gov.au, or contact the National Information and Referral Service on 1300 135 070.</t>
  </si>
  <si>
    <t xml:space="preserve">Explanatory Notes </t>
  </si>
  <si>
    <t>Births</t>
  </si>
  <si>
    <t>20-24 years</t>
  </si>
  <si>
    <t>25-29 years</t>
  </si>
  <si>
    <t>30-34 years</t>
  </si>
  <si>
    <t>35-39 years</t>
  </si>
  <si>
    <t>40-44 years</t>
  </si>
  <si>
    <t>45-49 years</t>
  </si>
  <si>
    <t>rate</t>
  </si>
  <si>
    <t>Central Coast</t>
  </si>
  <si>
    <t>Sydney - Baulkham Hills and Hawkesbury</t>
  </si>
  <si>
    <t>Sydney - Blacktown</t>
  </si>
  <si>
    <t>Sydney - City and Inner South</t>
  </si>
  <si>
    <t>Sydney - Eastern Suburbs</t>
  </si>
  <si>
    <t>Sydney - Inner South West</t>
  </si>
  <si>
    <t>Sydney - Inner West</t>
  </si>
  <si>
    <t>Sydney - North Sydney and Hornsby</t>
  </si>
  <si>
    <t>Sydney - Northern Beaches</t>
  </si>
  <si>
    <t>Sydney - Outer South West</t>
  </si>
  <si>
    <t>Sydney - Outer West and Blue Mountains</t>
  </si>
  <si>
    <t>Sydney - Parramatta</t>
  </si>
  <si>
    <t>Sydney - Ryde</t>
  </si>
  <si>
    <t>Sydney - South West</t>
  </si>
  <si>
    <t>Sydney - Sutherland</t>
  </si>
  <si>
    <t>1GSYD</t>
  </si>
  <si>
    <t>Greater Sydney</t>
  </si>
  <si>
    <t>Capital Region</t>
  </si>
  <si>
    <t>Central West</t>
  </si>
  <si>
    <t>Coffs Harbour - Grafton</t>
  </si>
  <si>
    <t>Far West and Orana</t>
  </si>
  <si>
    <t>Hunter Valley exc Newcastle</t>
  </si>
  <si>
    <t>Illawarra</t>
  </si>
  <si>
    <t>Mid North Coast</t>
  </si>
  <si>
    <t>Murray</t>
  </si>
  <si>
    <t>New England and North West</t>
  </si>
  <si>
    <t>Newcastle and Lake Macquarie</t>
  </si>
  <si>
    <t>Richmond - Tweed</t>
  </si>
  <si>
    <t>Riverina</t>
  </si>
  <si>
    <t>Southern Highlands and Shoalhaven</t>
  </si>
  <si>
    <t>1RNSW</t>
  </si>
  <si>
    <t>Rest of NSW</t>
  </si>
  <si>
    <t>Melbourne - Inner</t>
  </si>
  <si>
    <t>Melbourne - Inner East</t>
  </si>
  <si>
    <t>Melbourne - Inner South</t>
  </si>
  <si>
    <t>Melbourne - North East</t>
  </si>
  <si>
    <t>Melbourne - North West</t>
  </si>
  <si>
    <t>Melbourne - Outer East</t>
  </si>
  <si>
    <t>Melbourne - South East</t>
  </si>
  <si>
    <t>Melbourne - West</t>
  </si>
  <si>
    <t>Mornington Peninsula</t>
  </si>
  <si>
    <t>2GMEL</t>
  </si>
  <si>
    <t>Greater Melbourne</t>
  </si>
  <si>
    <t>Ballarat</t>
  </si>
  <si>
    <t>Bendigo</t>
  </si>
  <si>
    <t>Geelong</t>
  </si>
  <si>
    <t>Hume</t>
  </si>
  <si>
    <t>Latrobe - Gippsland</t>
  </si>
  <si>
    <t>North West</t>
  </si>
  <si>
    <t>Shepparton</t>
  </si>
  <si>
    <t>Warrnambool and South West</t>
  </si>
  <si>
    <t>2RVIC</t>
  </si>
  <si>
    <t>Rest of Vic.</t>
  </si>
  <si>
    <t>Brisbane - East</t>
  </si>
  <si>
    <t>Brisbane - North</t>
  </si>
  <si>
    <t>Brisbane - South</t>
  </si>
  <si>
    <t>Brisbane - West</t>
  </si>
  <si>
    <t>Brisbane Inner City</t>
  </si>
  <si>
    <t>Ipswich</t>
  </si>
  <si>
    <t>Logan - Beaudesert</t>
  </si>
  <si>
    <t>Moreton Bay - North</t>
  </si>
  <si>
    <t>Moreton Bay - South</t>
  </si>
  <si>
    <t>3GBRI</t>
  </si>
  <si>
    <t>Greater Brisbane</t>
  </si>
  <si>
    <t>Cairns</t>
  </si>
  <si>
    <t>Darling Downs - Maranoa</t>
  </si>
  <si>
    <t>Gold Coast</t>
  </si>
  <si>
    <t>Queensland - Outback</t>
  </si>
  <si>
    <t>Sunshine Coast</t>
  </si>
  <si>
    <t>Toowoomba</t>
  </si>
  <si>
    <t>Townsville</t>
  </si>
  <si>
    <t>Wide Bay</t>
  </si>
  <si>
    <t>3RQLD</t>
  </si>
  <si>
    <t>Rest of Qld</t>
  </si>
  <si>
    <t>Adelaide - Central and Hills</t>
  </si>
  <si>
    <t>Adelaide - North</t>
  </si>
  <si>
    <t>Adelaide - South</t>
  </si>
  <si>
    <t>Adelaide - West</t>
  </si>
  <si>
    <t>4GADE</t>
  </si>
  <si>
    <t>Greater Adelaide</t>
  </si>
  <si>
    <t>Barossa - Yorke - Mid North</t>
  </si>
  <si>
    <t>South Australia - Outback</t>
  </si>
  <si>
    <t>South Australia - South East</t>
  </si>
  <si>
    <t>4RSAU</t>
  </si>
  <si>
    <t>Rest of SA</t>
  </si>
  <si>
    <t>Mandurah</t>
  </si>
  <si>
    <t>Perth - Inner</t>
  </si>
  <si>
    <t>Perth - North East</t>
  </si>
  <si>
    <t>Perth - North West</t>
  </si>
  <si>
    <t>Perth - South East</t>
  </si>
  <si>
    <t>Perth - South West</t>
  </si>
  <si>
    <t>5GPER</t>
  </si>
  <si>
    <t>Greater Perth</t>
  </si>
  <si>
    <t>Bunbury</t>
  </si>
  <si>
    <t>Western Australia - Wheat Belt</t>
  </si>
  <si>
    <t>5RWAU</t>
  </si>
  <si>
    <t>Rest of WA</t>
  </si>
  <si>
    <t>Hobart</t>
  </si>
  <si>
    <t>6GHOB</t>
  </si>
  <si>
    <t>Greater Hobart</t>
  </si>
  <si>
    <t>Launceston and North East</t>
  </si>
  <si>
    <t>South East</t>
  </si>
  <si>
    <t>West and North West</t>
  </si>
  <si>
    <t>6RTAS</t>
  </si>
  <si>
    <t>Rest of Tas.</t>
  </si>
  <si>
    <t>Darwin</t>
  </si>
  <si>
    <t>7GDAR</t>
  </si>
  <si>
    <t>Greater Darwin</t>
  </si>
  <si>
    <t>Northern Territory - Outback</t>
  </si>
  <si>
    <t>7RNTE</t>
  </si>
  <si>
    <t>Rest of NT</t>
  </si>
  <si>
    <t>Australian Capital Territory</t>
  </si>
  <si>
    <t>Estimated resident population</t>
  </si>
  <si>
    <t>Age-specific fertility rates</t>
  </si>
  <si>
    <t>Total fertility rate</t>
  </si>
  <si>
    <t>Median age of mother</t>
  </si>
  <si>
    <t>persons</t>
  </si>
  <si>
    <t>no.</t>
  </si>
  <si>
    <t>years</t>
  </si>
  <si>
    <t>Central Queensland</t>
  </si>
  <si>
    <t>Mackay - Isaac - Whitsunday</t>
  </si>
  <si>
    <t>Western Australia - Outback (North)</t>
  </si>
  <si>
    <t>Western Australia - Outback (South)</t>
  </si>
  <si>
    <t xml:space="preserve"> </t>
  </si>
  <si>
    <t>0 nil or rounded to zero (including null cells)</t>
  </si>
  <si>
    <t>15–19 years</t>
  </si>
  <si>
    <t>NEW SOUTH WALES</t>
  </si>
  <si>
    <t>VICTORIA</t>
  </si>
  <si>
    <t xml:space="preserve">QUEENSLAND </t>
  </si>
  <si>
    <t>SOUTH AUSTRALIA</t>
  </si>
  <si>
    <t>WESTERN AUSTRALIA</t>
  </si>
  <si>
    <t>TASMANIA</t>
  </si>
  <si>
    <t xml:space="preserve">NORTHERN TERRITORY </t>
  </si>
  <si>
    <t>AUSTRALIAN CAPITAL TERRITORY</t>
  </si>
  <si>
    <t>Released at 11.30am (Canberra time) Wed 11 Dec 2019</t>
  </si>
  <si>
    <t>Births, Australia 2018</t>
  </si>
  <si>
    <t>© Commonwealth of Australia 2019</t>
  </si>
  <si>
    <t>33010DO001 Births, Australia 2018</t>
  </si>
  <si>
    <t>Births, Summary, Statistical Areas Level 4–2012 to 2018</t>
  </si>
  <si>
    <t>Table 1.1 Births, Summary, Statistical Areas Level 4–2012 to 2018</t>
  </si>
  <si>
    <t>Key Statistics</t>
  </si>
  <si>
    <t xml:space="preserve">              Australian Bureau of Statistics</t>
  </si>
  <si>
    <t>2016 ASGS code</t>
  </si>
  <si>
    <t>2016 GCCSA, SA4</t>
  </si>
  <si>
    <t xml:space="preserve">(a) Sub-state (Statistical Area Level 4) ERP is revised status, as released in Regional population by Age and Sex, Australia, 2018 (cat. no. 3235.0) issued on 28 August 2019. </t>
  </si>
  <si>
    <t>Estimated resident population(a)</t>
  </si>
  <si>
    <r>
      <rPr>
        <b/>
        <sz val="8"/>
        <rFont val="Arial"/>
        <family val="2"/>
      </rPr>
      <t>1.</t>
    </r>
    <r>
      <rPr>
        <sz val="8"/>
        <rFont val="Arial"/>
        <family val="2"/>
      </rPr>
      <t xml:space="preserve"> This spreadsheet uses births and estimated resident population (ERP) for Statistical Area Level 4 (SA4) of Australia for 30 June 2012 to 2018. SA4 ERP is final for 2012 to 2016, and revised status for 2017 and 2018, based on the 2016 Census of Population and Housing. For more information on which ERP was used in this data cube see Explanatory Notes - Populations Used in this Release.</t>
    </r>
  </si>
  <si>
    <r>
      <rPr>
        <b/>
        <sz val="8"/>
        <rFont val="Arial"/>
        <family val="2"/>
      </rPr>
      <t>2.</t>
    </r>
    <r>
      <rPr>
        <sz val="8"/>
        <rFont val="Arial"/>
        <family val="2"/>
      </rPr>
      <t xml:space="preserve"> Age-specific fertility rates are births per 1,000 women. Fertility rates of women aged 15 to 19 includes births to mothers aged under 15. Fertility rates of women aged 45 to 49 includes births to mothers aged over 49. </t>
    </r>
  </si>
  <si>
    <r>
      <rPr>
        <b/>
        <sz val="8"/>
        <rFont val="Arial"/>
        <family val="2"/>
      </rPr>
      <t>3.</t>
    </r>
    <r>
      <rPr>
        <sz val="8"/>
        <rFont val="Arial"/>
        <family val="2"/>
      </rPr>
      <t xml:space="preserve"> Age-specific and total fertility rates for sub-state/territory geographies presented in this spreadsheet are averaged using data for the three years ending in the reference year. They are calculated for each calendar year and then averaged.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</si>
</sst>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4"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Trebuchet MS"/>
      <family val="2"/>
    </font>
    <font>
      <sz val="10"/>
      <name val="MS Sans Serif"/>
      <family val="2"/>
    </font>
    <font>
      <sz val="9"/>
      <color indexed="81"/>
      <name val="Tahoma"/>
      <family val="2"/>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28"/>
      <color theme="1"/>
      <name val="Calibri"/>
      <family val="2"/>
      <scheme val="minor"/>
    </font>
  </fonts>
  <fills count="35">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94">
    <xf numFmtId="0" fontId="0" fillId="0" borderId="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3" fillId="27" borderId="0" applyNumberFormat="0" applyBorder="0" applyAlignment="0" applyProtection="0"/>
    <xf numFmtId="0" fontId="24" fillId="28" borderId="2" applyNumberFormat="0" applyAlignment="0" applyProtection="0"/>
    <xf numFmtId="0" fontId="25" fillId="29"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30"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3" fillId="0" borderId="0" applyNumberFormat="0" applyFill="0" applyBorder="0" applyAlignment="0" applyProtection="0"/>
    <xf numFmtId="0" fontId="34" fillId="31" borderId="2" applyNumberFormat="0" applyAlignment="0" applyProtection="0"/>
    <xf numFmtId="0" fontId="35" fillId="0" borderId="7" applyNumberFormat="0" applyFill="0" applyAlignment="0" applyProtection="0"/>
    <xf numFmtId="0" fontId="36" fillId="32" borderId="0" applyNumberFormat="0" applyBorder="0" applyAlignment="0" applyProtection="0"/>
    <xf numFmtId="0" fontId="21" fillId="0" borderId="0"/>
    <xf numFmtId="0" fontId="21" fillId="0" borderId="0"/>
    <xf numFmtId="0" fontId="21" fillId="0" borderId="0"/>
    <xf numFmtId="0" fontId="6" fillId="0" borderId="0"/>
    <xf numFmtId="0" fontId="6" fillId="0" borderId="0"/>
    <xf numFmtId="0" fontId="6" fillId="0" borderId="0"/>
    <xf numFmtId="0" fontId="6" fillId="0" borderId="0"/>
    <xf numFmtId="0" fontId="18" fillId="0" borderId="0"/>
    <xf numFmtId="0" fontId="6" fillId="0" borderId="0"/>
    <xf numFmtId="0" fontId="6" fillId="0" borderId="0"/>
    <xf numFmtId="0" fontId="6" fillId="0" borderId="0"/>
    <xf numFmtId="0" fontId="6" fillId="0" borderId="0"/>
    <xf numFmtId="0" fontId="21" fillId="0" borderId="0"/>
    <xf numFmtId="0" fontId="6" fillId="0" borderId="0"/>
    <xf numFmtId="0" fontId="10" fillId="0" borderId="0"/>
    <xf numFmtId="0" fontId="2" fillId="0" borderId="0"/>
    <xf numFmtId="0" fontId="10" fillId="0" borderId="0"/>
    <xf numFmtId="0" fontId="6" fillId="0" borderId="0"/>
    <xf numFmtId="0" fontId="17" fillId="0" borderId="0"/>
    <xf numFmtId="0" fontId="21" fillId="33" borderId="8" applyNumberFormat="0" applyFont="0" applyAlignment="0" applyProtection="0"/>
    <xf numFmtId="0" fontId="21" fillId="33" borderId="8" applyNumberFormat="0" applyFont="0" applyAlignment="0" applyProtection="0"/>
    <xf numFmtId="0" fontId="37" fillId="28" borderId="9" applyNumberFormat="0" applyAlignment="0" applyProtection="0"/>
    <xf numFmtId="0" fontId="38" fillId="0" borderId="0" applyNumberForma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0" fillId="0" borderId="0"/>
    <xf numFmtId="0" fontId="2" fillId="0" borderId="0"/>
    <xf numFmtId="0" fontId="1" fillId="33" borderId="8" applyNumberFormat="0" applyFont="0" applyAlignment="0" applyProtection="0"/>
    <xf numFmtId="0" fontId="1" fillId="33" borderId="8" applyNumberFormat="0" applyFont="0" applyAlignment="0" applyProtection="0"/>
  </cellStyleXfs>
  <cellXfs count="111">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35" applyAlignment="1" applyProtection="1"/>
    <xf numFmtId="0" fontId="7" fillId="0" borderId="0" xfId="0" applyFont="1" applyAlignment="1">
      <alignment horizontal="center"/>
    </xf>
    <xf numFmtId="0" fontId="5" fillId="0" borderId="0" xfId="35" applyAlignment="1" applyProtection="1">
      <alignment horizontal="center"/>
    </xf>
    <xf numFmtId="0" fontId="0" fillId="0" borderId="0" xfId="0" applyBorder="1"/>
    <xf numFmtId="0" fontId="10" fillId="0" borderId="0" xfId="0" applyFont="1" applyAlignment="1">
      <alignment horizontal="left"/>
    </xf>
    <xf numFmtId="0" fontId="9" fillId="0" borderId="0" xfId="0" applyFont="1"/>
    <xf numFmtId="0" fontId="12" fillId="0" borderId="0" xfId="0" applyFont="1"/>
    <xf numFmtId="0" fontId="10" fillId="0" borderId="0" xfId="0" applyFont="1"/>
    <xf numFmtId="0" fontId="3" fillId="0" borderId="0" xfId="0" applyFont="1" applyAlignment="1">
      <alignment vertical="top" wrapText="1"/>
    </xf>
    <xf numFmtId="0" fontId="3"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5" fillId="0" borderId="0" xfId="35" applyAlignment="1" applyProtection="1">
      <alignment wrapText="1"/>
    </xf>
    <xf numFmtId="0" fontId="14" fillId="0" borderId="0" xfId="35" applyFont="1" applyAlignment="1" applyProtection="1">
      <alignment horizontal="right"/>
    </xf>
    <xf numFmtId="0" fontId="14" fillId="0" borderId="0" xfId="35" applyFont="1" applyAlignment="1" applyProtection="1"/>
    <xf numFmtId="0" fontId="9" fillId="0" borderId="0" xfId="0" applyFont="1" applyFill="1"/>
    <xf numFmtId="0" fontId="0" fillId="2" borderId="0" xfId="0" applyFill="1"/>
    <xf numFmtId="0" fontId="8" fillId="2" borderId="0" xfId="35" applyFont="1" applyFill="1" applyAlignment="1" applyProtection="1">
      <alignment vertical="center"/>
    </xf>
    <xf numFmtId="0" fontId="5" fillId="2" borderId="0" xfId="35" applyFill="1" applyAlignment="1" applyProtection="1"/>
    <xf numFmtId="0" fontId="11" fillId="0" borderId="0" xfId="0" applyNumberFormat="1" applyFont="1" applyBorder="1" applyAlignment="1">
      <alignment horizontal="left" vertical="center" wrapText="1"/>
    </xf>
    <xf numFmtId="0" fontId="9" fillId="2" borderId="0" xfId="0" applyFont="1" applyFill="1"/>
    <xf numFmtId="0" fontId="12" fillId="0" borderId="0" xfId="0" applyNumberFormat="1" applyFont="1" applyBorder="1" applyAlignment="1">
      <alignment horizontal="right" wrapText="1"/>
    </xf>
    <xf numFmtId="3" fontId="10" fillId="0" borderId="0" xfId="0" applyNumberFormat="1" applyFont="1" applyAlignment="1">
      <alignment horizontal="right"/>
    </xf>
    <xf numFmtId="3" fontId="12" fillId="0" borderId="0" xfId="0" applyNumberFormat="1" applyFont="1" applyAlignment="1">
      <alignment horizontal="right"/>
    </xf>
    <xf numFmtId="0" fontId="10" fillId="0" borderId="0" xfId="0" applyFont="1" applyBorder="1" applyAlignment="1">
      <alignment horizontal="left"/>
    </xf>
    <xf numFmtId="0" fontId="9"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9" fillId="0" borderId="0" xfId="0" applyFont="1" applyBorder="1"/>
    <xf numFmtId="0" fontId="2" fillId="0" borderId="0" xfId="0" applyFont="1" applyFill="1" applyBorder="1"/>
    <xf numFmtId="0" fontId="0" fillId="0" borderId="0" xfId="0" applyFill="1" applyBorder="1"/>
    <xf numFmtId="0" fontId="8" fillId="0" borderId="0" xfId="35" applyFont="1" applyFill="1" applyBorder="1" applyAlignment="1" applyProtection="1">
      <alignment vertical="center"/>
    </xf>
    <xf numFmtId="0" fontId="5" fillId="0" borderId="0" xfId="35" applyFill="1" applyBorder="1" applyAlignment="1" applyProtection="1"/>
    <xf numFmtId="0" fontId="5" fillId="0" borderId="0" xfId="35" applyFont="1" applyAlignment="1" applyProtection="1"/>
    <xf numFmtId="0" fontId="6" fillId="0" borderId="0" xfId="0" applyFont="1" applyFill="1" applyBorder="1"/>
    <xf numFmtId="0" fontId="13" fillId="0" borderId="0" xfId="0" applyFont="1" applyFill="1" applyBorder="1"/>
    <xf numFmtId="0" fontId="9" fillId="0" borderId="0" xfId="35" applyFont="1" applyAlignment="1" applyProtection="1"/>
    <xf numFmtId="0" fontId="16" fillId="0" borderId="0" xfId="0" applyFont="1" applyBorder="1"/>
    <xf numFmtId="0" fontId="3" fillId="0" borderId="0" xfId="0" applyFont="1" applyFill="1" applyBorder="1"/>
    <xf numFmtId="3" fontId="12" fillId="0" borderId="0" xfId="0" applyNumberFormat="1" applyFont="1" applyAlignment="1">
      <alignment horizontal="right" vertical="center"/>
    </xf>
    <xf numFmtId="3" fontId="12" fillId="0" borderId="0" xfId="0" applyNumberFormat="1" applyFont="1" applyAlignment="1">
      <alignment horizontal="left"/>
    </xf>
    <xf numFmtId="164" fontId="10" fillId="0" borderId="0" xfId="0" applyNumberFormat="1" applyFont="1" applyAlignment="1">
      <alignment horizontal="right"/>
    </xf>
    <xf numFmtId="2" fontId="10" fillId="0" borderId="0" xfId="0" applyNumberFormat="1" applyFont="1" applyAlignment="1">
      <alignment horizontal="right"/>
    </xf>
    <xf numFmtId="0" fontId="12" fillId="0" borderId="0" xfId="0" applyNumberFormat="1" applyFont="1" applyBorder="1" applyAlignment="1">
      <alignment horizontal="right" vertical="center"/>
    </xf>
    <xf numFmtId="0" fontId="12" fillId="0" borderId="0" xfId="0" applyFont="1" applyAlignment="1">
      <alignment horizontal="right" wrapText="1"/>
    </xf>
    <xf numFmtId="0" fontId="10" fillId="0" borderId="0" xfId="62" applyFont="1" applyAlignment="1"/>
    <xf numFmtId="0" fontId="41" fillId="0" borderId="0" xfId="44" applyFont="1" applyAlignment="1">
      <alignment horizontal="left"/>
    </xf>
    <xf numFmtId="3" fontId="0" fillId="0" borderId="0" xfId="0" applyNumberFormat="1" applyAlignment="1">
      <alignment horizontal="right"/>
    </xf>
    <xf numFmtId="0" fontId="0" fillId="0" borderId="0" xfId="0" applyAlignment="1">
      <alignment horizontal="right"/>
    </xf>
    <xf numFmtId="0" fontId="10" fillId="0" borderId="0" xfId="0" applyFont="1" applyAlignment="1">
      <alignment horizontal="right"/>
    </xf>
    <xf numFmtId="0" fontId="10" fillId="0" borderId="0" xfId="0" applyNumberFormat="1" applyFont="1" applyAlignment="1">
      <alignment horizontal="left"/>
    </xf>
    <xf numFmtId="0" fontId="10" fillId="0" borderId="0" xfId="59" quotePrefix="1" applyFont="1" applyAlignment="1">
      <alignment horizontal="left"/>
    </xf>
    <xf numFmtId="0" fontId="6" fillId="0" borderId="0" xfId="47"/>
    <xf numFmtId="0" fontId="10" fillId="0" borderId="0" xfId="0" applyFont="1" applyAlignment="1">
      <alignment wrapText="1"/>
    </xf>
    <xf numFmtId="3" fontId="0" fillId="0" borderId="0" xfId="0" applyNumberFormat="1"/>
    <xf numFmtId="3" fontId="10" fillId="0" borderId="0" xfId="0" applyNumberFormat="1" applyFont="1"/>
    <xf numFmtId="0" fontId="10" fillId="0" borderId="0" xfId="0" applyNumberFormat="1" applyFont="1" applyBorder="1" applyAlignment="1">
      <alignment horizontal="left" wrapText="1"/>
    </xf>
    <xf numFmtId="0" fontId="12" fillId="0" borderId="0" xfId="0" applyNumberFormat="1" applyFont="1" applyBorder="1" applyAlignment="1">
      <alignment horizontal="left" wrapText="1"/>
    </xf>
    <xf numFmtId="3" fontId="12" fillId="0" borderId="0" xfId="0" applyNumberFormat="1" applyFont="1" applyAlignment="1">
      <alignment horizontal="right" wrapText="1"/>
    </xf>
    <xf numFmtId="164" fontId="12" fillId="0" borderId="0" xfId="0" applyNumberFormat="1" applyFont="1" applyAlignment="1">
      <alignment horizontal="right" wrapText="1"/>
    </xf>
    <xf numFmtId="2" fontId="12" fillId="0" borderId="0" xfId="0" applyNumberFormat="1" applyFont="1" applyAlignment="1">
      <alignment horizontal="right" wrapText="1"/>
    </xf>
    <xf numFmtId="0" fontId="42" fillId="0" borderId="0" xfId="44" applyFont="1" applyAlignment="1">
      <alignment horizontal="left"/>
    </xf>
    <xf numFmtId="164" fontId="12" fillId="0" borderId="0" xfId="0" applyNumberFormat="1" applyFont="1" applyAlignment="1">
      <alignment horizontal="right"/>
    </xf>
    <xf numFmtId="2" fontId="12" fillId="0" borderId="0" xfId="0" applyNumberFormat="1" applyFont="1" applyAlignment="1">
      <alignment horizontal="right"/>
    </xf>
    <xf numFmtId="0" fontId="12" fillId="0" borderId="0" xfId="0" applyFont="1" applyAlignment="1">
      <alignment horizontal="right"/>
    </xf>
    <xf numFmtId="3" fontId="12" fillId="0" borderId="0" xfId="0" applyNumberFormat="1" applyFont="1"/>
    <xf numFmtId="3" fontId="10" fillId="0" borderId="0" xfId="0" applyNumberFormat="1" applyFont="1" applyAlignment="1">
      <alignment horizontal="left"/>
    </xf>
    <xf numFmtId="0" fontId="10" fillId="0" borderId="0" xfId="0" applyFont="1" applyAlignment="1"/>
    <xf numFmtId="0" fontId="12" fillId="0" borderId="0" xfId="0" applyFont="1" applyAlignment="1">
      <alignment horizontal="center"/>
    </xf>
    <xf numFmtId="2" fontId="0" fillId="0" borderId="0" xfId="0" applyNumberFormat="1" applyFill="1"/>
    <xf numFmtId="2" fontId="0" fillId="0" borderId="0" xfId="0" applyNumberFormat="1" applyFill="1" applyBorder="1"/>
    <xf numFmtId="2" fontId="13" fillId="0" borderId="0" xfId="0" applyNumberFormat="1" applyFont="1" applyFill="1" applyBorder="1"/>
    <xf numFmtId="2" fontId="0" fillId="0" borderId="0" xfId="0" applyNumberFormat="1"/>
    <xf numFmtId="2" fontId="0" fillId="0" borderId="0" xfId="0" applyNumberFormat="1" applyAlignment="1">
      <alignment horizontal="right"/>
    </xf>
    <xf numFmtId="2" fontId="12" fillId="0" borderId="0" xfId="0" applyNumberFormat="1" applyFont="1"/>
    <xf numFmtId="164" fontId="0" fillId="0" borderId="0" xfId="0" applyNumberFormat="1" applyFill="1"/>
    <xf numFmtId="164" fontId="0" fillId="0" borderId="0" xfId="0" applyNumberFormat="1" applyFill="1" applyBorder="1"/>
    <xf numFmtId="164" fontId="13" fillId="0" borderId="0" xfId="0" applyNumberFormat="1" applyFont="1" applyFill="1" applyBorder="1"/>
    <xf numFmtId="164" fontId="0" fillId="0" borderId="0" xfId="0" applyNumberFormat="1"/>
    <xf numFmtId="164" fontId="0" fillId="0" borderId="0" xfId="0" applyNumberFormat="1" applyAlignment="1">
      <alignment horizontal="right"/>
    </xf>
    <xf numFmtId="164" fontId="12" fillId="0" borderId="0" xfId="0" applyNumberFormat="1" applyFont="1"/>
    <xf numFmtId="2" fontId="10" fillId="0" borderId="0" xfId="0" applyNumberFormat="1" applyFont="1"/>
    <xf numFmtId="164" fontId="10" fillId="0" borderId="0" xfId="0" applyNumberFormat="1" applyFont="1"/>
    <xf numFmtId="0" fontId="10" fillId="0" borderId="0" xfId="0" applyFont="1" applyBorder="1"/>
    <xf numFmtId="3" fontId="12" fillId="0" borderId="0" xfId="0" applyNumberFormat="1" applyFont="1" applyFill="1"/>
    <xf numFmtId="164" fontId="12" fillId="0" borderId="0" xfId="0" applyNumberFormat="1" applyFont="1" applyFill="1"/>
    <xf numFmtId="2" fontId="12" fillId="0" borderId="0" xfId="0" applyNumberFormat="1" applyFont="1" applyFill="1"/>
    <xf numFmtId="0" fontId="12" fillId="0" borderId="0" xfId="0" applyFont="1" applyFill="1"/>
    <xf numFmtId="0" fontId="6" fillId="0" borderId="0" xfId="0" applyNumberFormat="1" applyFont="1" applyAlignment="1">
      <alignment vertical="top" wrapText="1"/>
    </xf>
    <xf numFmtId="3" fontId="10" fillId="0" borderId="0" xfId="0" applyNumberFormat="1" applyFont="1" applyFill="1"/>
    <xf numFmtId="164" fontId="10" fillId="0" borderId="0" xfId="0" applyNumberFormat="1" applyFont="1" applyFill="1"/>
    <xf numFmtId="0" fontId="20" fillId="0" borderId="0" xfId="35" applyFont="1" applyAlignment="1" applyProtection="1">
      <alignment horizontal="left" wrapText="1"/>
    </xf>
    <xf numFmtId="2" fontId="10" fillId="0" borderId="0" xfId="0" applyNumberFormat="1" applyFont="1" applyFill="1"/>
    <xf numFmtId="0" fontId="6" fillId="0" borderId="0" xfId="0" applyFont="1" applyBorder="1" applyAlignment="1">
      <alignment vertical="center"/>
    </xf>
    <xf numFmtId="0" fontId="10" fillId="0" borderId="0" xfId="0" applyNumberFormat="1" applyFont="1" applyAlignment="1">
      <alignment vertical="top" wrapText="1"/>
    </xf>
    <xf numFmtId="0" fontId="10" fillId="0" borderId="0" xfId="35" applyFont="1" applyAlignment="1" applyProtection="1">
      <alignment horizontal="left" wrapText="1"/>
    </xf>
    <xf numFmtId="0" fontId="3" fillId="0" borderId="0" xfId="0" applyNumberFormat="1" applyFont="1" applyAlignment="1">
      <alignment vertical="top"/>
    </xf>
    <xf numFmtId="0" fontId="14" fillId="0" borderId="0" xfId="35" applyFont="1" applyAlignment="1" applyProtection="1"/>
    <xf numFmtId="0" fontId="2" fillId="0" borderId="0" xfId="0" applyFont="1" applyAlignment="1">
      <alignment vertical="center" wrapText="1"/>
    </xf>
    <xf numFmtId="0" fontId="14" fillId="0" borderId="0" xfId="35" applyFont="1" applyAlignment="1" applyProtection="1"/>
    <xf numFmtId="0" fontId="0" fillId="0" borderId="0" xfId="0" applyAlignment="1"/>
    <xf numFmtId="0" fontId="43" fillId="34" borderId="0" xfId="46" applyFont="1" applyFill="1" applyAlignment="1">
      <alignment vertical="center"/>
    </xf>
    <xf numFmtId="0" fontId="43" fillId="34" borderId="0" xfId="46" applyFont="1" applyFill="1" applyAlignment="1">
      <alignment horizontal="left" vertical="center"/>
    </xf>
    <xf numFmtId="164" fontId="12" fillId="0" borderId="0" xfId="0" applyNumberFormat="1" applyFont="1" applyAlignment="1">
      <alignment horizontal="center"/>
    </xf>
    <xf numFmtId="0" fontId="12" fillId="0" borderId="0" xfId="0" applyFont="1" applyAlignment="1">
      <alignment horizontal="center"/>
    </xf>
  </cellXfs>
  <cellStyles count="94">
    <cellStyle name="20% - Accent1" xfId="1" builtinId="30" customBuiltin="1"/>
    <cellStyle name="20% - Accent1 2" xfId="69"/>
    <cellStyle name="20% - Accent2" xfId="2" builtinId="34" customBuiltin="1"/>
    <cellStyle name="20% - Accent2 2" xfId="70"/>
    <cellStyle name="20% - Accent3" xfId="3" builtinId="38" customBuiltin="1"/>
    <cellStyle name="20% - Accent3 2" xfId="71"/>
    <cellStyle name="20% - Accent4" xfId="4" builtinId="42" customBuiltin="1"/>
    <cellStyle name="20% - Accent4 2" xfId="72"/>
    <cellStyle name="20% - Accent5" xfId="5" builtinId="46" customBuiltin="1"/>
    <cellStyle name="20% - Accent5 2" xfId="73"/>
    <cellStyle name="20% - Accent6" xfId="6" builtinId="50" customBuiltin="1"/>
    <cellStyle name="20% - Accent6 2" xfId="74"/>
    <cellStyle name="40% - Accent1" xfId="7" builtinId="31" customBuiltin="1"/>
    <cellStyle name="40% - Accent1 2" xfId="75"/>
    <cellStyle name="40% - Accent2" xfId="8" builtinId="35" customBuiltin="1"/>
    <cellStyle name="40% - Accent2 2" xfId="76"/>
    <cellStyle name="40% - Accent3" xfId="9" builtinId="39" customBuiltin="1"/>
    <cellStyle name="40% - Accent3 2" xfId="77"/>
    <cellStyle name="40% - Accent4" xfId="10" builtinId="43" customBuiltin="1"/>
    <cellStyle name="40% - Accent4 2" xfId="78"/>
    <cellStyle name="40% - Accent5" xfId="11" builtinId="47" customBuiltin="1"/>
    <cellStyle name="40% - Accent5 2" xfId="79"/>
    <cellStyle name="40% - Accent6" xfId="12" builtinId="51" customBuiltin="1"/>
    <cellStyle name="40% - Accent6 2" xfId="8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cellStyle name="Hyperlink 3" xfId="37"/>
    <cellStyle name="Hyperlink 4" xfId="38"/>
    <cellStyle name="Hyperlink 4 2" xfId="39"/>
    <cellStyle name="Hyperlink 5" xfId="40"/>
    <cellStyle name="Input" xfId="41" builtinId="20" customBuiltin="1"/>
    <cellStyle name="Linked Cell" xfId="42" builtinId="24" customBuiltin="1"/>
    <cellStyle name="Neutral" xfId="43" builtinId="28" customBuiltin="1"/>
    <cellStyle name="Normal" xfId="0" builtinId="0"/>
    <cellStyle name="Normal 2" xfId="44"/>
    <cellStyle name="Normal 2 2" xfId="45"/>
    <cellStyle name="Normal 2 2 3" xfId="46"/>
    <cellStyle name="Normal 2 3" xfId="81"/>
    <cellStyle name="Normal 3" xfId="47"/>
    <cellStyle name="Normal 3 2" xfId="48"/>
    <cellStyle name="Normal 3 2 2" xfId="49"/>
    <cellStyle name="Normal 3 2 3" xfId="83"/>
    <cellStyle name="Normal 3 3" xfId="50"/>
    <cellStyle name="Normal 3 3 2" xfId="84"/>
    <cellStyle name="Normal 3 4" xfId="51"/>
    <cellStyle name="Normal 3 5" xfId="82"/>
    <cellStyle name="Normal 4" xfId="52"/>
    <cellStyle name="Normal 4 2" xfId="53"/>
    <cellStyle name="Normal 4 3" xfId="85"/>
    <cellStyle name="Normal 5" xfId="54"/>
    <cellStyle name="Normal 5 2" xfId="55"/>
    <cellStyle name="Normal 5 2 2" xfId="87"/>
    <cellStyle name="Normal 5 3" xfId="56"/>
    <cellStyle name="Normal 5 3 2" xfId="88"/>
    <cellStyle name="Normal 5 4" xfId="86"/>
    <cellStyle name="Normal 6" xfId="57"/>
    <cellStyle name="Normal 6 2" xfId="58"/>
    <cellStyle name="Normal 6 3" xfId="89"/>
    <cellStyle name="Normal 7" xfId="59"/>
    <cellStyle name="Normal 8" xfId="60"/>
    <cellStyle name="Normal 8 2" xfId="90"/>
    <cellStyle name="Normal 9" xfId="61"/>
    <cellStyle name="Normal 9 2" xfId="91"/>
    <cellStyle name="Normal_3301.0_Table_1_2006" xfId="62"/>
    <cellStyle name="Note 2" xfId="63"/>
    <cellStyle name="Note 2 2" xfId="92"/>
    <cellStyle name="Note 3" xfId="64"/>
    <cellStyle name="Note 3 2" xfId="93"/>
    <cellStyle name="Output" xfId="65" builtinId="21" customBuiltin="1"/>
    <cellStyle name="Title" xfId="66" builtinId="15" customBuiltin="1"/>
    <cellStyle name="Total" xfId="67" builtinId="25" customBuiltin="1"/>
    <cellStyle name="Warning Text" xfId="6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641350</xdr:colOff>
          <xdr:row>73</xdr:row>
          <xdr:rowOff>114300</xdr:rowOff>
        </xdr:from>
        <xdr:to>
          <xdr:col>3</xdr:col>
          <xdr:colOff>1308100</xdr:colOff>
          <xdr:row>77</xdr:row>
          <xdr:rowOff>12700</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142875</xdr:rowOff>
    </xdr:from>
    <xdr:to>
      <xdr:col>1</xdr:col>
      <xdr:colOff>342900</xdr:colOff>
      <xdr:row>0</xdr:row>
      <xdr:rowOff>828675</xdr:rowOff>
    </xdr:to>
    <xdr:pic>
      <xdr:nvPicPr>
        <xdr:cNvPr id="5484" name="Picture 3">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42875"/>
          <a:ext cx="75247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641350</xdr:colOff>
          <xdr:row>70</xdr:row>
          <xdr:rowOff>114300</xdr:rowOff>
        </xdr:from>
        <xdr:to>
          <xdr:col>1</xdr:col>
          <xdr:colOff>241300</xdr:colOff>
          <xdr:row>74</xdr:row>
          <xdr:rowOff>31750</xdr:rowOff>
        </xdr:to>
        <xdr:sp macro="" textlink="">
          <xdr:nvSpPr>
            <xdr:cNvPr id="20481" name="Object 1" hidden="1">
              <a:extLst>
                <a:ext uri="{63B3BB69-23CF-44E3-9099-C40C66FF867C}">
                  <a14:compatExt spid="_x0000_s2048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152400</xdr:rowOff>
    </xdr:from>
    <xdr:to>
      <xdr:col>0</xdr:col>
      <xdr:colOff>923925</xdr:colOff>
      <xdr:row>0</xdr:row>
      <xdr:rowOff>828675</xdr:rowOff>
    </xdr:to>
    <xdr:pic>
      <xdr:nvPicPr>
        <xdr:cNvPr id="20592" name="Picture 3">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15240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38</xdr:row>
          <xdr:rowOff>114300</xdr:rowOff>
        </xdr:from>
        <xdr:to>
          <xdr:col>5</xdr:col>
          <xdr:colOff>190500</xdr:colOff>
          <xdr:row>42</xdr:row>
          <xdr:rowOff>31750</xdr:rowOff>
        </xdr:to>
        <xdr:sp macro="" textlink="">
          <xdr:nvSpPr>
            <xdr:cNvPr id="8193" name="Object 1" hidden="1">
              <a:extLst>
                <a:ext uri="{63B3BB69-23CF-44E3-9099-C40C66FF867C}">
                  <a14:compatExt spid="_x0000_s819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123825</xdr:rowOff>
    </xdr:from>
    <xdr:to>
      <xdr:col>1</xdr:col>
      <xdr:colOff>523875</xdr:colOff>
      <xdr:row>0</xdr:row>
      <xdr:rowOff>838200</xdr:rowOff>
    </xdr:to>
    <xdr:pic>
      <xdr:nvPicPr>
        <xdr:cNvPr id="8500" name="Picture 3">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23825"/>
          <a:ext cx="8096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M/3301.0%20BIRTHS/2017/Datacubes/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Explanatory Notes"/>
    </sheetNames>
    <sheetDataSet>
      <sheetData sheetId="0">
        <row r="3">
          <cell r="A3" t="str">
            <v>Released at 11.30am (Canberra time) Tues 11 Dec 2018</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name="Y2015_BIRTHS_"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1.0"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AUSSTATS/abs@.nsf/exnote/3301.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AUSSTATS/abs@.nsf/exnote/3301.0" TargetMode="External"/><Relationship Id="rId2" Type="http://schemas.openxmlformats.org/officeDocument/2006/relationships/hyperlink" Target="http://www.abs.gov.au/AUSSTATS/abs@.nsf/mf/3301.0"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77"/>
  <sheetViews>
    <sheetView showGridLines="0" tabSelected="1" workbookViewId="0">
      <selection activeCell="A31" sqref="A31"/>
    </sheetView>
  </sheetViews>
  <sheetFormatPr defaultRowHeight="10" x14ac:dyDescent="0.2"/>
  <cols>
    <col min="1" max="1" width="10.109375" customWidth="1"/>
    <col min="2" max="2" width="7.77734375" customWidth="1"/>
    <col min="3" max="3" width="140.77734375" style="16" customWidth="1"/>
    <col min="4" max="4" width="52" customWidth="1"/>
    <col min="5" max="5" width="8.44140625" hidden="1" customWidth="1"/>
    <col min="6" max="6" width="8.33203125" customWidth="1"/>
    <col min="7" max="8" width="9" customWidth="1"/>
    <col min="9" max="9" width="9.109375" customWidth="1"/>
    <col min="10" max="10" width="8.33203125" customWidth="1"/>
    <col min="11" max="12" width="9" customWidth="1"/>
  </cols>
  <sheetData>
    <row r="1" spans="1:3" s="108" customFormat="1" ht="72" customHeight="1" x14ac:dyDescent="0.2">
      <c r="A1" s="107" t="s">
        <v>157</v>
      </c>
    </row>
    <row r="2" spans="1:3" s="4" customFormat="1" ht="20.149999999999999" customHeight="1" x14ac:dyDescent="0.35">
      <c r="A2" s="21" t="s">
        <v>153</v>
      </c>
      <c r="C2" s="3"/>
    </row>
    <row r="3" spans="1:3" s="9" customFormat="1" ht="12.75" customHeight="1" x14ac:dyDescent="0.2">
      <c r="A3" s="99" t="s">
        <v>150</v>
      </c>
      <c r="C3" s="17"/>
    </row>
    <row r="4" spans="1:3" s="9" customFormat="1" ht="12.75" customHeight="1" x14ac:dyDescent="0.25">
      <c r="B4" s="43"/>
      <c r="C4" s="17"/>
    </row>
    <row r="5" spans="1:3" s="9" customFormat="1" ht="20.149999999999999" customHeight="1" x14ac:dyDescent="0.35">
      <c r="B5" s="31" t="s">
        <v>1</v>
      </c>
    </row>
    <row r="6" spans="1:3" s="9" customFormat="1" ht="12.75" customHeight="1" x14ac:dyDescent="0.25">
      <c r="B6" s="12" t="s">
        <v>2</v>
      </c>
    </row>
    <row r="7" spans="1:3" s="9" customFormat="1" ht="12.75" customHeight="1" x14ac:dyDescent="0.2">
      <c r="B7" s="19">
        <v>1.1000000000000001</v>
      </c>
      <c r="C7" s="51" t="s">
        <v>154</v>
      </c>
    </row>
    <row r="8" spans="1:3" ht="12.75" customHeight="1" x14ac:dyDescent="0.2">
      <c r="B8" s="105" t="s">
        <v>3</v>
      </c>
      <c r="C8" s="106"/>
    </row>
    <row r="9" spans="1:3" ht="12.75" customHeight="1" x14ac:dyDescent="0.2">
      <c r="B9" s="32"/>
      <c r="C9" s="33"/>
    </row>
    <row r="10" spans="1:3" ht="12.75" customHeight="1" x14ac:dyDescent="0.2">
      <c r="B10" s="20"/>
      <c r="C10" s="20"/>
    </row>
    <row r="11" spans="1:3" ht="12.75" customHeight="1" x14ac:dyDescent="0.35">
      <c r="B11" s="42" t="s">
        <v>4</v>
      </c>
      <c r="C11" s="6"/>
    </row>
    <row r="12" spans="1:3" ht="12.75" customHeight="1" x14ac:dyDescent="0.35">
      <c r="B12" s="31"/>
      <c r="C12" s="20"/>
    </row>
    <row r="13" spans="1:3" ht="12.75" customHeight="1" x14ac:dyDescent="0.3">
      <c r="B13" s="1" t="s">
        <v>151</v>
      </c>
      <c r="C13" s="20"/>
    </row>
    <row r="14" spans="1:3" ht="12.75" customHeight="1" x14ac:dyDescent="0.2">
      <c r="B14" s="20" t="s">
        <v>156</v>
      </c>
      <c r="C14" s="20"/>
    </row>
    <row r="15" spans="1:3" s="13" customFormat="1" ht="12.75" customHeight="1" x14ac:dyDescent="0.2">
      <c r="B15" s="20" t="s">
        <v>7</v>
      </c>
      <c r="C15" s="73"/>
    </row>
    <row r="16" spans="1:3" ht="12.75" customHeight="1" x14ac:dyDescent="0.2">
      <c r="B16" s="30"/>
      <c r="C16" s="20"/>
    </row>
    <row r="17" spans="2:3" ht="12.75" customHeight="1" x14ac:dyDescent="0.2">
      <c r="B17" s="30"/>
      <c r="C17" s="20"/>
    </row>
    <row r="18" spans="2:3" ht="12.75" customHeight="1" x14ac:dyDescent="0.35">
      <c r="B18" s="11" t="s">
        <v>0</v>
      </c>
      <c r="C18" s="20"/>
    </row>
    <row r="19" spans="2:3" ht="12.75" customHeight="1" x14ac:dyDescent="0.2"/>
    <row r="20" spans="2:3" ht="30" customHeight="1" x14ac:dyDescent="0.2">
      <c r="B20" s="104" t="s">
        <v>6</v>
      </c>
      <c r="C20" s="104"/>
    </row>
    <row r="21" spans="2:3" ht="12.75" customHeight="1" x14ac:dyDescent="0.2"/>
    <row r="22" spans="2:3" ht="12.75" customHeight="1" x14ac:dyDescent="0.2"/>
    <row r="23" spans="2:3" ht="12.75" customHeight="1" x14ac:dyDescent="0.2">
      <c r="B23" s="105" t="s">
        <v>152</v>
      </c>
      <c r="C23" s="105"/>
    </row>
    <row r="24" spans="2:3" ht="12.75" customHeight="1" x14ac:dyDescent="0.2"/>
    <row r="25" spans="2:3" ht="13" x14ac:dyDescent="0.3">
      <c r="B25" s="1"/>
    </row>
    <row r="27" spans="2:3" x14ac:dyDescent="0.2">
      <c r="C27" s="59" t="s">
        <v>139</v>
      </c>
    </row>
    <row r="31" spans="2:3" ht="13" x14ac:dyDescent="0.3">
      <c r="B31" s="1"/>
    </row>
    <row r="37" spans="2:6" x14ac:dyDescent="0.2">
      <c r="B37" s="16"/>
    </row>
    <row r="38" spans="2:6" s="2" customFormat="1" x14ac:dyDescent="0.2">
      <c r="B38" s="16"/>
      <c r="C38" s="16"/>
      <c r="D38" s="16"/>
      <c r="E38" s="16"/>
      <c r="F38" s="16"/>
    </row>
    <row r="39" spans="2:6" x14ac:dyDescent="0.2">
      <c r="B39" s="16"/>
      <c r="D39" s="16"/>
      <c r="E39" s="16"/>
      <c r="F39" s="16"/>
    </row>
    <row r="40" spans="2:6" x14ac:dyDescent="0.2">
      <c r="B40" s="16"/>
      <c r="D40" s="16"/>
      <c r="E40" s="16"/>
      <c r="F40" s="16"/>
    </row>
    <row r="41" spans="2:6" x14ac:dyDescent="0.2">
      <c r="B41" s="16"/>
      <c r="D41" s="16"/>
      <c r="E41" s="16"/>
      <c r="F41" s="16"/>
    </row>
    <row r="42" spans="2:6" x14ac:dyDescent="0.2">
      <c r="B42" s="16"/>
      <c r="D42" s="16"/>
      <c r="E42" s="16"/>
      <c r="F42" s="16"/>
    </row>
    <row r="43" spans="2:6" x14ac:dyDescent="0.2">
      <c r="D43" s="16"/>
      <c r="E43" s="16"/>
      <c r="F43" s="16"/>
    </row>
    <row r="49" spans="2:11" ht="13" x14ac:dyDescent="0.3">
      <c r="B49" s="1"/>
    </row>
    <row r="50" spans="2:11" x14ac:dyDescent="0.2">
      <c r="B50" s="3"/>
    </row>
    <row r="51" spans="2:11" x14ac:dyDescent="0.2">
      <c r="B51" s="4"/>
      <c r="C51" s="3"/>
      <c r="D51" s="4"/>
      <c r="E51" s="4"/>
      <c r="F51" s="4"/>
      <c r="G51" s="4"/>
      <c r="H51" s="4"/>
      <c r="I51" s="4"/>
      <c r="J51" s="4"/>
      <c r="K51" s="4"/>
    </row>
    <row r="52" spans="2:11" x14ac:dyDescent="0.2">
      <c r="B52" s="4"/>
      <c r="C52" s="3"/>
      <c r="D52" s="4"/>
      <c r="E52" s="4"/>
      <c r="F52" s="4"/>
      <c r="G52" s="4"/>
      <c r="H52" s="4"/>
      <c r="I52" s="4"/>
      <c r="J52" s="4"/>
      <c r="K52" s="4"/>
    </row>
    <row r="53" spans="2:11" x14ac:dyDescent="0.2">
      <c r="C53" s="3"/>
      <c r="D53" s="4"/>
      <c r="E53" s="4"/>
      <c r="F53" s="4"/>
      <c r="G53" s="4"/>
      <c r="H53" s="4"/>
      <c r="I53" s="4"/>
      <c r="J53" s="4"/>
      <c r="K53" s="4"/>
    </row>
    <row r="54" spans="2:11" ht="12.5" x14ac:dyDescent="0.25">
      <c r="B54" s="5"/>
    </row>
    <row r="57" spans="2:11" ht="12.5" x14ac:dyDescent="0.25">
      <c r="B57" s="6"/>
    </row>
    <row r="58" spans="2:11" ht="12.5" x14ac:dyDescent="0.25">
      <c r="B58" s="5"/>
      <c r="C58" s="18"/>
      <c r="D58" s="6"/>
      <c r="F58" s="7"/>
    </row>
    <row r="59" spans="2:11" ht="12.5" x14ac:dyDescent="0.25">
      <c r="F59" s="8"/>
    </row>
    <row r="60" spans="2:11" ht="12.5" x14ac:dyDescent="0.25">
      <c r="F60" s="8"/>
    </row>
    <row r="61" spans="2:11" ht="12.5" x14ac:dyDescent="0.25">
      <c r="F61" s="8"/>
    </row>
    <row r="62" spans="2:11" ht="16" customHeight="1" x14ac:dyDescent="0.2"/>
    <row r="63" spans="2:11" ht="12.5" x14ac:dyDescent="0.25">
      <c r="F63" s="8"/>
    </row>
    <row r="64" spans="2:11" ht="12.5" x14ac:dyDescent="0.25">
      <c r="F64" s="8"/>
    </row>
    <row r="65" spans="2:2" ht="16" customHeight="1" x14ac:dyDescent="0.2"/>
    <row r="67" spans="2:2" ht="16" customHeight="1" x14ac:dyDescent="0.2"/>
    <row r="69" spans="2:2" ht="16" customHeight="1" x14ac:dyDescent="0.2"/>
    <row r="71" spans="2:2" ht="16" customHeight="1" x14ac:dyDescent="0.2"/>
    <row r="77" spans="2:2" ht="12.5" x14ac:dyDescent="0.25">
      <c r="B77" s="6"/>
    </row>
  </sheetData>
  <sheetProtection sheet="1" objects="1" scenarios="1"/>
  <mergeCells count="4">
    <mergeCell ref="B20:C20"/>
    <mergeCell ref="B8:C8"/>
    <mergeCell ref="B23:C23"/>
    <mergeCell ref="A1:XFD1"/>
  </mergeCells>
  <phoneticPr fontId="0" type="noConversion"/>
  <hyperlinks>
    <hyperlink ref="B7" location="'Table 1.1'!A1" display="'Table 1.1'!A1"/>
    <hyperlink ref="B8" location="'Explanatory Notes'!A1" display="Explanatory Notes"/>
    <hyperlink ref="B11:C11" r:id="rId1" display="More information available from the ABS web site"/>
    <hyperlink ref="B23:C23" r:id="rId2" display="© Commonwealth of Australia &lt;&lt;yyyy&gt;&gt;"/>
    <hyperlink ref="B14" r:id="rId3" display="Summary"/>
    <hyperlink ref="B15" r:id="rId4"/>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641350</xdr:colOff>
                <xdr:row>73</xdr:row>
                <xdr:rowOff>114300</xdr:rowOff>
              </from>
              <to>
                <xdr:col>3</xdr:col>
                <xdr:colOff>1308100</xdr:colOff>
                <xdr:row>77</xdr:row>
                <xdr:rowOff>12700</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G242"/>
  <sheetViews>
    <sheetView zoomScaleNormal="100" workbookViewId="0">
      <pane xSplit="2" ySplit="9" topLeftCell="C10" activePane="bottomRight" state="frozen"/>
      <selection pane="topRight" activeCell="C1" sqref="C1"/>
      <selection pane="bottomLeft" activeCell="A10" sqref="A10"/>
      <selection pane="bottomRight" activeCell="C10" sqref="C10"/>
    </sheetView>
  </sheetViews>
  <sheetFormatPr defaultRowHeight="10" x14ac:dyDescent="0.2"/>
  <cols>
    <col min="1" max="1" width="18.6640625" customWidth="1"/>
    <col min="2" max="2" width="36.6640625" customWidth="1"/>
    <col min="3" max="3" width="12.44140625" customWidth="1"/>
    <col min="4" max="4" width="10.33203125" bestFit="1" customWidth="1"/>
    <col min="5" max="11" width="9.33203125" style="84"/>
    <col min="12" max="12" width="9.33203125" style="78"/>
    <col min="13" max="13" width="9.33203125" style="84"/>
    <col min="14" max="14" width="6" customWidth="1"/>
    <col min="15" max="15" width="13.33203125" customWidth="1"/>
    <col min="17" max="23" width="9.33203125" style="84"/>
    <col min="24" max="24" width="9.33203125" style="78"/>
    <col min="25" max="25" width="9.33203125" style="84"/>
    <col min="26" max="26" width="5.77734375" customWidth="1"/>
    <col min="27" max="27" width="12.6640625" customWidth="1"/>
    <col min="29" max="35" width="9.33203125" style="84"/>
    <col min="36" max="36" width="9.33203125" style="78"/>
    <col min="37" max="37" width="9.33203125" style="84"/>
    <col min="38" max="38" width="6" customWidth="1"/>
    <col min="39" max="39" width="13" customWidth="1"/>
    <col min="41" max="47" width="9.33203125" style="84"/>
    <col min="48" max="48" width="9.33203125" style="78"/>
    <col min="49" max="49" width="9.33203125" style="84"/>
    <col min="50" max="50" width="5.77734375" customWidth="1"/>
    <col min="51" max="51" width="13.33203125" customWidth="1"/>
    <col min="53" max="59" width="9.33203125" style="84"/>
    <col min="60" max="60" width="9.33203125" style="78"/>
    <col min="61" max="61" width="9.33203125" style="84"/>
    <col min="62" max="62" width="6" customWidth="1"/>
    <col min="63" max="63" width="16.33203125" customWidth="1"/>
    <col min="65" max="71" width="9.33203125" style="84"/>
    <col min="72" max="72" width="9.33203125" style="78"/>
    <col min="73" max="73" width="9.33203125" style="84"/>
    <col min="75" max="75" width="15.44140625" customWidth="1"/>
  </cols>
  <sheetData>
    <row r="1" spans="1:85" s="108" customFormat="1" ht="72" customHeight="1" x14ac:dyDescent="0.2">
      <c r="A1" s="107" t="s">
        <v>157</v>
      </c>
    </row>
    <row r="2" spans="1:85" s="4" customFormat="1" ht="20.149999999999999" customHeight="1" x14ac:dyDescent="0.35">
      <c r="A2" s="21" t="str">
        <f>Contents!A2</f>
        <v>33010DO001 Births, Australia 2018</v>
      </c>
      <c r="E2" s="81"/>
      <c r="F2" s="81"/>
      <c r="G2" s="81"/>
      <c r="H2" s="81"/>
      <c r="I2" s="81"/>
      <c r="J2" s="81"/>
      <c r="K2" s="81"/>
      <c r="L2" s="75"/>
      <c r="M2" s="81"/>
      <c r="Q2" s="81"/>
      <c r="R2" s="81"/>
      <c r="S2" s="81"/>
      <c r="T2" s="81"/>
      <c r="U2" s="81"/>
      <c r="V2" s="81"/>
      <c r="W2" s="81"/>
      <c r="X2" s="75"/>
      <c r="Y2" s="81"/>
      <c r="AC2" s="81"/>
      <c r="AD2" s="81"/>
      <c r="AE2" s="81"/>
      <c r="AF2" s="81"/>
      <c r="AG2" s="81"/>
      <c r="AH2" s="81"/>
      <c r="AI2" s="81"/>
      <c r="AJ2" s="75"/>
      <c r="AK2" s="81"/>
      <c r="AO2" s="81"/>
      <c r="AP2" s="81"/>
      <c r="AQ2" s="81"/>
      <c r="AR2" s="81"/>
      <c r="AS2" s="81"/>
      <c r="AT2" s="81"/>
      <c r="AU2" s="81"/>
      <c r="AV2" s="75"/>
      <c r="AW2" s="81"/>
      <c r="BA2" s="81"/>
      <c r="BB2" s="81"/>
      <c r="BC2" s="81"/>
      <c r="BD2" s="81"/>
      <c r="BE2" s="81"/>
      <c r="BF2" s="81"/>
      <c r="BG2" s="81"/>
      <c r="BH2" s="75"/>
      <c r="BI2" s="81"/>
      <c r="BM2" s="81"/>
      <c r="BN2" s="81"/>
      <c r="BO2" s="81"/>
      <c r="BP2" s="81"/>
      <c r="BQ2" s="81"/>
      <c r="BR2" s="81"/>
      <c r="BS2" s="81"/>
      <c r="BT2" s="75"/>
      <c r="BU2" s="81"/>
    </row>
    <row r="3" spans="1:85" s="36" customFormat="1" ht="12.75" customHeight="1" x14ac:dyDescent="0.25">
      <c r="A3" s="40" t="str">
        <f>[1]Contents!A3</f>
        <v>Released at 11.30am (Canberra time) Tues 11 Dec 2018</v>
      </c>
      <c r="E3" s="82"/>
      <c r="F3" s="82"/>
      <c r="G3" s="82"/>
      <c r="H3" s="82"/>
      <c r="I3" s="82"/>
      <c r="J3" s="82"/>
      <c r="K3" s="82"/>
      <c r="L3" s="76"/>
      <c r="M3" s="82"/>
      <c r="Q3" s="82"/>
      <c r="R3" s="82"/>
      <c r="S3" s="82"/>
      <c r="T3" s="82"/>
      <c r="U3" s="82"/>
      <c r="V3" s="82"/>
      <c r="W3" s="82"/>
      <c r="X3" s="76"/>
      <c r="Y3" s="82"/>
      <c r="AC3" s="82"/>
      <c r="AD3" s="82"/>
      <c r="AE3" s="82"/>
      <c r="AF3" s="82"/>
      <c r="AG3" s="82"/>
      <c r="AH3" s="82"/>
      <c r="AI3" s="82"/>
      <c r="AJ3" s="76"/>
      <c r="AK3" s="82"/>
      <c r="AO3" s="82"/>
      <c r="AP3" s="82"/>
      <c r="AQ3" s="82"/>
      <c r="AR3" s="82"/>
      <c r="AS3" s="82"/>
      <c r="AT3" s="82"/>
      <c r="AU3" s="82"/>
      <c r="AV3" s="76"/>
      <c r="AW3" s="82"/>
      <c r="BA3" s="82"/>
      <c r="BB3" s="82"/>
      <c r="BC3" s="82"/>
      <c r="BD3" s="82"/>
      <c r="BE3" s="82"/>
      <c r="BF3" s="82"/>
      <c r="BG3" s="82"/>
      <c r="BH3" s="76"/>
      <c r="BI3" s="82"/>
      <c r="BM3" s="82"/>
      <c r="BN3" s="82"/>
      <c r="BO3" s="82"/>
      <c r="BP3" s="82"/>
      <c r="BQ3" s="82"/>
      <c r="BR3" s="82"/>
      <c r="BS3" s="82"/>
      <c r="BT3" s="76"/>
      <c r="BU3" s="82"/>
    </row>
    <row r="4" spans="1:85" s="41" customFormat="1" ht="20.149999999999999" customHeight="1" x14ac:dyDescent="0.35">
      <c r="A4" s="44" t="s">
        <v>155</v>
      </c>
      <c r="E4" s="83"/>
      <c r="F4" s="83"/>
      <c r="G4" s="83"/>
      <c r="H4" s="83"/>
      <c r="I4" s="83"/>
      <c r="J4" s="83"/>
      <c r="K4" s="83"/>
      <c r="L4" s="77"/>
      <c r="M4" s="83"/>
      <c r="Q4" s="83"/>
      <c r="R4" s="83"/>
      <c r="S4" s="83"/>
      <c r="T4" s="83"/>
      <c r="U4" s="83"/>
      <c r="V4" s="83"/>
      <c r="W4" s="83"/>
      <c r="X4" s="77"/>
      <c r="Y4" s="83"/>
      <c r="AC4" s="83"/>
      <c r="AD4" s="83"/>
      <c r="AE4" s="83"/>
      <c r="AF4" s="83"/>
      <c r="AG4" s="83"/>
      <c r="AH4" s="83"/>
      <c r="AI4" s="83"/>
      <c r="AJ4" s="77"/>
      <c r="AK4" s="83"/>
      <c r="AO4" s="83"/>
      <c r="AP4" s="83"/>
      <c r="AQ4" s="83"/>
      <c r="AR4" s="83"/>
      <c r="AS4" s="83"/>
      <c r="AT4" s="83"/>
      <c r="AU4" s="83"/>
      <c r="AV4" s="77"/>
      <c r="AW4" s="83"/>
      <c r="BA4" s="83"/>
      <c r="BB4" s="83"/>
      <c r="BC4" s="83"/>
      <c r="BD4" s="83"/>
      <c r="BE4" s="83"/>
      <c r="BF4" s="83"/>
      <c r="BG4" s="83"/>
      <c r="BH4" s="77"/>
      <c r="BI4" s="83"/>
      <c r="BM4" s="83"/>
      <c r="BN4" s="83"/>
      <c r="BO4" s="83"/>
      <c r="BP4" s="83"/>
      <c r="BQ4" s="83"/>
      <c r="BR4" s="83"/>
      <c r="BS4" s="83"/>
      <c r="BT4" s="77"/>
      <c r="BU4" s="83"/>
    </row>
    <row r="5" spans="1:85" ht="15" customHeight="1" x14ac:dyDescent="0.25">
      <c r="A5" s="25"/>
      <c r="B5" s="27"/>
    </row>
    <row r="6" spans="1:85" ht="10.5" x14ac:dyDescent="0.25">
      <c r="A6" s="49"/>
      <c r="B6" s="49"/>
      <c r="C6" s="110">
        <v>2012</v>
      </c>
      <c r="D6" s="110"/>
      <c r="E6" s="110"/>
      <c r="F6" s="110"/>
      <c r="G6" s="110"/>
      <c r="H6" s="110"/>
      <c r="I6" s="110"/>
      <c r="J6" s="110"/>
      <c r="K6" s="110"/>
      <c r="L6" s="110"/>
      <c r="M6" s="110"/>
      <c r="N6" s="74"/>
      <c r="O6" s="110">
        <v>2013</v>
      </c>
      <c r="P6" s="110"/>
      <c r="Q6" s="110"/>
      <c r="R6" s="110"/>
      <c r="S6" s="110"/>
      <c r="T6" s="110"/>
      <c r="U6" s="110"/>
      <c r="V6" s="110"/>
      <c r="W6" s="110"/>
      <c r="X6" s="110"/>
      <c r="Y6" s="110"/>
      <c r="Z6" s="74"/>
      <c r="AA6" s="110">
        <v>2014</v>
      </c>
      <c r="AB6" s="110"/>
      <c r="AC6" s="110"/>
      <c r="AD6" s="110"/>
      <c r="AE6" s="110"/>
      <c r="AF6" s="110"/>
      <c r="AG6" s="110"/>
      <c r="AH6" s="110"/>
      <c r="AI6" s="110"/>
      <c r="AJ6" s="110"/>
      <c r="AK6" s="110"/>
      <c r="AL6" s="74"/>
      <c r="AM6" s="110">
        <v>2015</v>
      </c>
      <c r="AN6" s="110"/>
      <c r="AO6" s="110"/>
      <c r="AP6" s="110"/>
      <c r="AQ6" s="110"/>
      <c r="AR6" s="110"/>
      <c r="AS6" s="110"/>
      <c r="AT6" s="110"/>
      <c r="AU6" s="110"/>
      <c r="AV6" s="110"/>
      <c r="AW6" s="110"/>
      <c r="AX6" s="74"/>
      <c r="AY6" s="110">
        <v>2016</v>
      </c>
      <c r="AZ6" s="110"/>
      <c r="BA6" s="110"/>
      <c r="BB6" s="110"/>
      <c r="BC6" s="110"/>
      <c r="BD6" s="110"/>
      <c r="BE6" s="110"/>
      <c r="BF6" s="110"/>
      <c r="BG6" s="110"/>
      <c r="BH6" s="110"/>
      <c r="BI6" s="110"/>
      <c r="BJ6" s="74"/>
      <c r="BK6" s="110">
        <v>2017</v>
      </c>
      <c r="BL6" s="110"/>
      <c r="BM6" s="110"/>
      <c r="BN6" s="110"/>
      <c r="BO6" s="110"/>
      <c r="BP6" s="110"/>
      <c r="BQ6" s="110"/>
      <c r="BR6" s="110"/>
      <c r="BS6" s="110"/>
      <c r="BT6" s="110"/>
      <c r="BU6" s="110"/>
      <c r="BW6" s="110">
        <v>2018</v>
      </c>
      <c r="BX6" s="110"/>
      <c r="BY6" s="110"/>
      <c r="BZ6" s="110"/>
      <c r="CA6" s="110"/>
      <c r="CB6" s="110"/>
      <c r="CC6" s="110"/>
      <c r="CD6" s="110"/>
      <c r="CE6" s="110"/>
      <c r="CF6" s="110"/>
      <c r="CG6" s="110"/>
    </row>
    <row r="7" spans="1:85" ht="10.5" x14ac:dyDescent="0.25">
      <c r="A7" s="49"/>
      <c r="B7" s="49"/>
      <c r="C7" s="12"/>
      <c r="D7" s="12"/>
      <c r="E7" s="109" t="s">
        <v>129</v>
      </c>
      <c r="F7" s="109"/>
      <c r="G7" s="109"/>
      <c r="H7" s="109"/>
      <c r="I7" s="109"/>
      <c r="J7" s="109"/>
      <c r="K7" s="109"/>
      <c r="L7" s="80"/>
      <c r="M7" s="86"/>
      <c r="N7" s="12"/>
      <c r="O7" s="12"/>
      <c r="P7" s="12"/>
      <c r="Q7" s="109" t="s">
        <v>129</v>
      </c>
      <c r="R7" s="109"/>
      <c r="S7" s="109"/>
      <c r="T7" s="109"/>
      <c r="U7" s="109"/>
      <c r="V7" s="109"/>
      <c r="W7" s="109"/>
      <c r="X7" s="80"/>
      <c r="Y7" s="86"/>
      <c r="Z7" s="12"/>
      <c r="AA7" s="12"/>
      <c r="AB7" s="12"/>
      <c r="AC7" s="109" t="s">
        <v>129</v>
      </c>
      <c r="AD7" s="109"/>
      <c r="AE7" s="109"/>
      <c r="AF7" s="109"/>
      <c r="AG7" s="109"/>
      <c r="AH7" s="109"/>
      <c r="AI7" s="109"/>
      <c r="AJ7" s="80"/>
      <c r="AK7" s="86"/>
      <c r="AL7" s="12"/>
      <c r="AM7" s="12"/>
      <c r="AN7" s="12"/>
      <c r="AO7" s="109" t="s">
        <v>129</v>
      </c>
      <c r="AP7" s="109"/>
      <c r="AQ7" s="109"/>
      <c r="AR7" s="109"/>
      <c r="AS7" s="109"/>
      <c r="AT7" s="109"/>
      <c r="AU7" s="109"/>
      <c r="AV7" s="80"/>
      <c r="AW7" s="86"/>
      <c r="AX7" s="12"/>
      <c r="AY7" s="12"/>
      <c r="AZ7" s="12"/>
      <c r="BA7" s="109" t="s">
        <v>129</v>
      </c>
      <c r="BB7" s="109"/>
      <c r="BC7" s="109"/>
      <c r="BD7" s="109"/>
      <c r="BE7" s="109"/>
      <c r="BF7" s="109"/>
      <c r="BG7" s="109"/>
      <c r="BH7" s="80"/>
      <c r="BI7" s="86"/>
      <c r="BJ7" s="12"/>
      <c r="BK7" s="12"/>
      <c r="BL7" s="12"/>
      <c r="BM7" s="109" t="s">
        <v>129</v>
      </c>
      <c r="BN7" s="109"/>
      <c r="BO7" s="109"/>
      <c r="BP7" s="109"/>
      <c r="BQ7" s="109"/>
      <c r="BR7" s="109"/>
      <c r="BS7" s="109"/>
      <c r="BT7" s="80"/>
      <c r="BU7" s="86"/>
      <c r="BW7" s="12"/>
      <c r="BX7" s="12"/>
      <c r="BY7" s="109" t="s">
        <v>129</v>
      </c>
      <c r="BZ7" s="109"/>
      <c r="CA7" s="109"/>
      <c r="CB7" s="109"/>
      <c r="CC7" s="109"/>
      <c r="CD7" s="109"/>
      <c r="CE7" s="109"/>
      <c r="CF7" s="80"/>
      <c r="CG7" s="86"/>
    </row>
    <row r="8" spans="1:85" ht="35.25" customHeight="1" x14ac:dyDescent="0.25">
      <c r="A8" s="29"/>
      <c r="B8" s="45"/>
      <c r="C8" s="64" t="s">
        <v>128</v>
      </c>
      <c r="D8" s="64" t="s">
        <v>8</v>
      </c>
      <c r="E8" s="65" t="s">
        <v>141</v>
      </c>
      <c r="F8" s="65" t="s">
        <v>9</v>
      </c>
      <c r="G8" s="65" t="s">
        <v>10</v>
      </c>
      <c r="H8" s="65" t="s">
        <v>11</v>
      </c>
      <c r="I8" s="65" t="s">
        <v>12</v>
      </c>
      <c r="J8" s="65" t="s">
        <v>13</v>
      </c>
      <c r="K8" s="65" t="s">
        <v>14</v>
      </c>
      <c r="L8" s="66" t="s">
        <v>130</v>
      </c>
      <c r="M8" s="65" t="s">
        <v>131</v>
      </c>
      <c r="N8" s="50"/>
      <c r="O8" s="64" t="s">
        <v>128</v>
      </c>
      <c r="P8" s="64" t="s">
        <v>8</v>
      </c>
      <c r="Q8" s="65" t="s">
        <v>141</v>
      </c>
      <c r="R8" s="65" t="s">
        <v>9</v>
      </c>
      <c r="S8" s="65" t="s">
        <v>10</v>
      </c>
      <c r="T8" s="65" t="s">
        <v>11</v>
      </c>
      <c r="U8" s="65" t="s">
        <v>12</v>
      </c>
      <c r="V8" s="65" t="s">
        <v>13</v>
      </c>
      <c r="W8" s="65" t="s">
        <v>14</v>
      </c>
      <c r="X8" s="66" t="s">
        <v>130</v>
      </c>
      <c r="Y8" s="65" t="s">
        <v>131</v>
      </c>
      <c r="Z8" s="65"/>
      <c r="AA8" s="64" t="s">
        <v>128</v>
      </c>
      <c r="AB8" s="64" t="s">
        <v>8</v>
      </c>
      <c r="AC8" s="65" t="s">
        <v>141</v>
      </c>
      <c r="AD8" s="65" t="s">
        <v>9</v>
      </c>
      <c r="AE8" s="65" t="s">
        <v>10</v>
      </c>
      <c r="AF8" s="65" t="s">
        <v>11</v>
      </c>
      <c r="AG8" s="65" t="s">
        <v>12</v>
      </c>
      <c r="AH8" s="65" t="s">
        <v>13</v>
      </c>
      <c r="AI8" s="65" t="s">
        <v>14</v>
      </c>
      <c r="AJ8" s="66" t="s">
        <v>130</v>
      </c>
      <c r="AK8" s="65" t="s">
        <v>131</v>
      </c>
      <c r="AL8" s="50"/>
      <c r="AM8" s="64" t="s">
        <v>128</v>
      </c>
      <c r="AN8" s="64" t="s">
        <v>8</v>
      </c>
      <c r="AO8" s="65" t="s">
        <v>141</v>
      </c>
      <c r="AP8" s="65" t="s">
        <v>9</v>
      </c>
      <c r="AQ8" s="65" t="s">
        <v>10</v>
      </c>
      <c r="AR8" s="65" t="s">
        <v>11</v>
      </c>
      <c r="AS8" s="65" t="s">
        <v>12</v>
      </c>
      <c r="AT8" s="65" t="s">
        <v>13</v>
      </c>
      <c r="AU8" s="65" t="s">
        <v>14</v>
      </c>
      <c r="AV8" s="66" t="s">
        <v>130</v>
      </c>
      <c r="AW8" s="65" t="s">
        <v>131</v>
      </c>
      <c r="AX8" s="50"/>
      <c r="AY8" s="64" t="s">
        <v>128</v>
      </c>
      <c r="AZ8" s="64" t="s">
        <v>8</v>
      </c>
      <c r="BA8" s="65" t="s">
        <v>141</v>
      </c>
      <c r="BB8" s="65" t="s">
        <v>9</v>
      </c>
      <c r="BC8" s="65" t="s">
        <v>10</v>
      </c>
      <c r="BD8" s="65" t="s">
        <v>11</v>
      </c>
      <c r="BE8" s="65" t="s">
        <v>12</v>
      </c>
      <c r="BF8" s="65" t="s">
        <v>13</v>
      </c>
      <c r="BG8" s="65" t="s">
        <v>14</v>
      </c>
      <c r="BH8" s="66" t="s">
        <v>130</v>
      </c>
      <c r="BI8" s="65" t="s">
        <v>131</v>
      </c>
      <c r="BJ8" s="50"/>
      <c r="BK8" s="64" t="s">
        <v>161</v>
      </c>
      <c r="BL8" s="64" t="s">
        <v>8</v>
      </c>
      <c r="BM8" s="65" t="s">
        <v>141</v>
      </c>
      <c r="BN8" s="65" t="s">
        <v>9</v>
      </c>
      <c r="BO8" s="65" t="s">
        <v>10</v>
      </c>
      <c r="BP8" s="65" t="s">
        <v>11</v>
      </c>
      <c r="BQ8" s="65" t="s">
        <v>12</v>
      </c>
      <c r="BR8" s="65" t="s">
        <v>13</v>
      </c>
      <c r="BS8" s="65" t="s">
        <v>14</v>
      </c>
      <c r="BT8" s="66" t="s">
        <v>130</v>
      </c>
      <c r="BU8" s="65" t="s">
        <v>131</v>
      </c>
      <c r="BW8" s="64" t="s">
        <v>161</v>
      </c>
      <c r="BX8" s="64" t="s">
        <v>8</v>
      </c>
      <c r="BY8" s="65" t="s">
        <v>141</v>
      </c>
      <c r="BZ8" s="65" t="s">
        <v>9</v>
      </c>
      <c r="CA8" s="65" t="s">
        <v>10</v>
      </c>
      <c r="CB8" s="65" t="s">
        <v>11</v>
      </c>
      <c r="CC8" s="65" t="s">
        <v>12</v>
      </c>
      <c r="CD8" s="65" t="s">
        <v>13</v>
      </c>
      <c r="CE8" s="65" t="s">
        <v>14</v>
      </c>
      <c r="CF8" s="66" t="s">
        <v>130</v>
      </c>
      <c r="CG8" s="65" t="s">
        <v>131</v>
      </c>
    </row>
    <row r="9" spans="1:85" ht="11.25" customHeight="1" x14ac:dyDescent="0.25">
      <c r="A9" s="63" t="s">
        <v>158</v>
      </c>
      <c r="B9" s="46" t="s">
        <v>159</v>
      </c>
      <c r="C9" s="28" t="s">
        <v>132</v>
      </c>
      <c r="D9" s="28" t="s">
        <v>133</v>
      </c>
      <c r="E9" s="47" t="s">
        <v>15</v>
      </c>
      <c r="F9" s="47" t="s">
        <v>15</v>
      </c>
      <c r="G9" s="47" t="s">
        <v>15</v>
      </c>
      <c r="H9" s="47" t="s">
        <v>15</v>
      </c>
      <c r="I9" s="47" t="s">
        <v>15</v>
      </c>
      <c r="J9" s="47" t="s">
        <v>15</v>
      </c>
      <c r="K9" s="47" t="s">
        <v>15</v>
      </c>
      <c r="L9" s="48" t="s">
        <v>15</v>
      </c>
      <c r="M9" s="47" t="s">
        <v>134</v>
      </c>
      <c r="N9" s="47"/>
      <c r="O9" s="28" t="s">
        <v>132</v>
      </c>
      <c r="P9" s="28" t="s">
        <v>133</v>
      </c>
      <c r="Q9" s="47" t="s">
        <v>15</v>
      </c>
      <c r="R9" s="47" t="s">
        <v>15</v>
      </c>
      <c r="S9" s="47" t="s">
        <v>15</v>
      </c>
      <c r="T9" s="47" t="s">
        <v>15</v>
      </c>
      <c r="U9" s="47" t="s">
        <v>15</v>
      </c>
      <c r="V9" s="47" t="s">
        <v>15</v>
      </c>
      <c r="W9" s="47" t="s">
        <v>15</v>
      </c>
      <c r="X9" s="48" t="s">
        <v>15</v>
      </c>
      <c r="Y9" s="47" t="s">
        <v>134</v>
      </c>
      <c r="Z9" s="47"/>
      <c r="AA9" s="28" t="s">
        <v>132</v>
      </c>
      <c r="AB9" s="28" t="s">
        <v>133</v>
      </c>
      <c r="AC9" s="47" t="s">
        <v>15</v>
      </c>
      <c r="AD9" s="47" t="s">
        <v>15</v>
      </c>
      <c r="AE9" s="47" t="s">
        <v>15</v>
      </c>
      <c r="AF9" s="47" t="s">
        <v>15</v>
      </c>
      <c r="AG9" s="47" t="s">
        <v>15</v>
      </c>
      <c r="AH9" s="47" t="s">
        <v>15</v>
      </c>
      <c r="AI9" s="47" t="s">
        <v>15</v>
      </c>
      <c r="AJ9" s="48" t="s">
        <v>15</v>
      </c>
      <c r="AK9" s="47" t="s">
        <v>134</v>
      </c>
      <c r="AL9" s="47"/>
      <c r="AM9" s="28" t="s">
        <v>132</v>
      </c>
      <c r="AN9" s="28" t="s">
        <v>133</v>
      </c>
      <c r="AO9" s="47" t="s">
        <v>15</v>
      </c>
      <c r="AP9" s="47" t="s">
        <v>15</v>
      </c>
      <c r="AQ9" s="47" t="s">
        <v>15</v>
      </c>
      <c r="AR9" s="47" t="s">
        <v>15</v>
      </c>
      <c r="AS9" s="47" t="s">
        <v>15</v>
      </c>
      <c r="AT9" s="47" t="s">
        <v>15</v>
      </c>
      <c r="AU9" s="47" t="s">
        <v>15</v>
      </c>
      <c r="AV9" s="48" t="s">
        <v>15</v>
      </c>
      <c r="AW9" s="47" t="s">
        <v>134</v>
      </c>
      <c r="AX9" s="47"/>
      <c r="AY9" s="28" t="s">
        <v>132</v>
      </c>
      <c r="AZ9" s="28" t="s">
        <v>133</v>
      </c>
      <c r="BA9" s="47" t="s">
        <v>15</v>
      </c>
      <c r="BB9" s="47" t="s">
        <v>15</v>
      </c>
      <c r="BC9" s="47" t="s">
        <v>15</v>
      </c>
      <c r="BD9" s="47" t="s">
        <v>15</v>
      </c>
      <c r="BE9" s="47" t="s">
        <v>15</v>
      </c>
      <c r="BF9" s="47" t="s">
        <v>15</v>
      </c>
      <c r="BG9" s="47" t="s">
        <v>15</v>
      </c>
      <c r="BH9" s="48" t="s">
        <v>15</v>
      </c>
      <c r="BI9" s="47" t="s">
        <v>134</v>
      </c>
      <c r="BJ9" s="47"/>
      <c r="BK9" s="28" t="s">
        <v>132</v>
      </c>
      <c r="BL9" s="28" t="s">
        <v>133</v>
      </c>
      <c r="BM9" s="47" t="s">
        <v>15</v>
      </c>
      <c r="BN9" s="47" t="s">
        <v>15</v>
      </c>
      <c r="BO9" s="47" t="s">
        <v>15</v>
      </c>
      <c r="BP9" s="47" t="s">
        <v>15</v>
      </c>
      <c r="BQ9" s="47" t="s">
        <v>15</v>
      </c>
      <c r="BR9" s="47" t="s">
        <v>15</v>
      </c>
      <c r="BS9" s="47" t="s">
        <v>15</v>
      </c>
      <c r="BT9" s="48" t="s">
        <v>15</v>
      </c>
      <c r="BU9" s="47" t="s">
        <v>134</v>
      </c>
      <c r="BW9" s="28" t="s">
        <v>132</v>
      </c>
      <c r="BX9" s="28" t="s">
        <v>133</v>
      </c>
      <c r="BY9" s="47" t="s">
        <v>15</v>
      </c>
      <c r="BZ9" s="47" t="s">
        <v>15</v>
      </c>
      <c r="CA9" s="47" t="s">
        <v>15</v>
      </c>
      <c r="CB9" s="47" t="s">
        <v>15</v>
      </c>
      <c r="CC9" s="47" t="s">
        <v>15</v>
      </c>
      <c r="CD9" s="47" t="s">
        <v>15</v>
      </c>
      <c r="CE9" s="47" t="s">
        <v>15</v>
      </c>
      <c r="CF9" s="48" t="s">
        <v>15</v>
      </c>
      <c r="CG9" s="47" t="s">
        <v>134</v>
      </c>
    </row>
    <row r="10" spans="1:85" s="13" customFormat="1" ht="11.25" customHeight="1" x14ac:dyDescent="0.2">
      <c r="A10" s="62">
        <v>1</v>
      </c>
      <c r="B10" s="72" t="s">
        <v>142</v>
      </c>
      <c r="C10" s="28"/>
      <c r="D10" s="28"/>
      <c r="E10" s="47"/>
      <c r="F10" s="47"/>
      <c r="G10" s="47"/>
      <c r="H10" s="47"/>
      <c r="I10" s="47"/>
      <c r="J10" s="47"/>
      <c r="K10" s="47"/>
      <c r="L10" s="48"/>
      <c r="M10" s="47"/>
      <c r="N10" s="47"/>
      <c r="O10" s="28"/>
      <c r="P10" s="28"/>
      <c r="Q10" s="47"/>
      <c r="R10" s="47"/>
      <c r="S10" s="47"/>
      <c r="T10" s="47"/>
      <c r="U10" s="47"/>
      <c r="V10" s="47"/>
      <c r="W10" s="47"/>
      <c r="X10" s="48"/>
      <c r="Y10" s="47"/>
      <c r="Z10" s="47"/>
      <c r="AA10" s="28"/>
      <c r="AB10" s="28"/>
      <c r="AC10" s="47"/>
      <c r="AD10" s="47"/>
      <c r="AE10" s="47"/>
      <c r="AF10" s="47"/>
      <c r="AG10" s="47"/>
      <c r="AH10" s="47"/>
      <c r="AI10" s="47"/>
      <c r="AJ10" s="48"/>
      <c r="AK10" s="47"/>
      <c r="AL10" s="47"/>
      <c r="AM10" s="28"/>
      <c r="AN10" s="28"/>
      <c r="AO10" s="47"/>
      <c r="AP10" s="47"/>
      <c r="AQ10" s="47"/>
      <c r="AR10" s="47"/>
      <c r="AS10" s="47"/>
      <c r="AT10" s="47"/>
      <c r="AU10" s="47"/>
      <c r="AV10" s="48"/>
      <c r="AW10" s="47"/>
      <c r="AX10" s="47"/>
      <c r="AY10" s="28"/>
      <c r="AZ10" s="28"/>
      <c r="BA10" s="47"/>
      <c r="BB10" s="47"/>
      <c r="BC10" s="47"/>
      <c r="BD10" s="47"/>
      <c r="BE10" s="47"/>
      <c r="BF10" s="47"/>
      <c r="BG10" s="47"/>
      <c r="BH10" s="48"/>
      <c r="BI10" s="47"/>
      <c r="BJ10" s="47"/>
      <c r="BK10" s="28"/>
      <c r="BL10" s="28"/>
      <c r="BM10" s="47"/>
      <c r="BN10" s="47"/>
      <c r="BO10" s="47"/>
      <c r="BP10" s="47"/>
      <c r="BQ10" s="47"/>
      <c r="BR10" s="47"/>
      <c r="BS10" s="47"/>
      <c r="BT10" s="48"/>
      <c r="BU10" s="47"/>
    </row>
    <row r="11" spans="1:85" ht="11.25" customHeight="1" x14ac:dyDescent="0.2">
      <c r="A11" s="52">
        <v>102</v>
      </c>
      <c r="B11" s="52" t="s">
        <v>16</v>
      </c>
      <c r="C11" s="53">
        <v>325163</v>
      </c>
      <c r="D11" s="53">
        <v>3740</v>
      </c>
      <c r="E11" s="85">
        <v>17</v>
      </c>
      <c r="F11" s="85">
        <v>69.400000000000006</v>
      </c>
      <c r="G11" s="85">
        <v>127.9</v>
      </c>
      <c r="H11" s="85">
        <v>126.8</v>
      </c>
      <c r="I11" s="85">
        <v>62.2</v>
      </c>
      <c r="J11" s="85">
        <v>12.2</v>
      </c>
      <c r="K11" s="85">
        <v>0.6</v>
      </c>
      <c r="L11" s="79">
        <v>2.08</v>
      </c>
      <c r="M11" s="85">
        <v>29.9</v>
      </c>
      <c r="N11" s="54"/>
      <c r="O11" s="53">
        <v>327745</v>
      </c>
      <c r="P11" s="53">
        <v>3956</v>
      </c>
      <c r="Q11" s="85">
        <v>16.3</v>
      </c>
      <c r="R11" s="85">
        <v>66.8</v>
      </c>
      <c r="S11" s="85">
        <v>126.5</v>
      </c>
      <c r="T11" s="85">
        <v>130.9</v>
      </c>
      <c r="U11" s="85">
        <v>61.6</v>
      </c>
      <c r="V11" s="85">
        <v>12.5</v>
      </c>
      <c r="W11" s="85">
        <v>0.7</v>
      </c>
      <c r="X11" s="79">
        <v>2.08</v>
      </c>
      <c r="Y11" s="85">
        <v>30.1</v>
      </c>
      <c r="Z11" s="54"/>
      <c r="AA11" s="53">
        <v>330377</v>
      </c>
      <c r="AB11" s="53">
        <v>3385</v>
      </c>
      <c r="AC11" s="85">
        <v>14.9</v>
      </c>
      <c r="AD11" s="85">
        <v>61.1</v>
      </c>
      <c r="AE11" s="85">
        <v>120.1</v>
      </c>
      <c r="AF11" s="85">
        <v>125</v>
      </c>
      <c r="AG11" s="85">
        <v>57.9</v>
      </c>
      <c r="AH11" s="85">
        <v>12.4</v>
      </c>
      <c r="AI11" s="85">
        <v>0.9</v>
      </c>
      <c r="AJ11" s="79">
        <v>1.96</v>
      </c>
      <c r="AK11" s="85">
        <v>30.1</v>
      </c>
      <c r="AL11" s="54"/>
      <c r="AM11" s="53">
        <v>333264</v>
      </c>
      <c r="AN11" s="53">
        <v>3818</v>
      </c>
      <c r="AO11" s="85">
        <v>13.8</v>
      </c>
      <c r="AP11" s="85">
        <v>60.7</v>
      </c>
      <c r="AQ11" s="85">
        <v>119.7</v>
      </c>
      <c r="AR11" s="85">
        <v>126.5</v>
      </c>
      <c r="AS11" s="85">
        <v>57.8</v>
      </c>
      <c r="AT11" s="85">
        <v>12.4</v>
      </c>
      <c r="AU11" s="85">
        <v>0.9</v>
      </c>
      <c r="AV11" s="79">
        <v>1.96</v>
      </c>
      <c r="AW11" s="85">
        <v>30.2</v>
      </c>
      <c r="AX11" s="54"/>
      <c r="AY11" s="53">
        <v>336611</v>
      </c>
      <c r="AZ11" s="53">
        <v>3472</v>
      </c>
      <c r="BA11" s="85">
        <v>11.6</v>
      </c>
      <c r="BB11" s="85">
        <v>55.3</v>
      </c>
      <c r="BC11" s="85">
        <v>113.7</v>
      </c>
      <c r="BD11" s="85">
        <v>120.1</v>
      </c>
      <c r="BE11" s="85">
        <v>57.1</v>
      </c>
      <c r="BF11" s="85">
        <v>12.2</v>
      </c>
      <c r="BG11" s="85">
        <v>1.2</v>
      </c>
      <c r="BH11" s="79">
        <v>1.86</v>
      </c>
      <c r="BI11" s="85">
        <v>30.3</v>
      </c>
      <c r="BJ11" s="54"/>
      <c r="BK11" s="60">
        <v>339236</v>
      </c>
      <c r="BL11" s="60">
        <v>3661</v>
      </c>
      <c r="BM11" s="84">
        <v>10.6</v>
      </c>
      <c r="BN11" s="84">
        <v>56</v>
      </c>
      <c r="BO11" s="84">
        <v>114.4</v>
      </c>
      <c r="BP11" s="84">
        <v>122.4</v>
      </c>
      <c r="BQ11" s="84">
        <v>59.3</v>
      </c>
      <c r="BR11" s="84">
        <v>12.8</v>
      </c>
      <c r="BS11" s="84">
        <v>1.3</v>
      </c>
      <c r="BT11" s="78">
        <v>1.88</v>
      </c>
      <c r="BU11" s="84">
        <v>30.4</v>
      </c>
      <c r="BW11" s="60">
        <v>342095</v>
      </c>
      <c r="BX11" s="60">
        <v>4258</v>
      </c>
      <c r="BY11" s="84">
        <v>10</v>
      </c>
      <c r="BZ11" s="84">
        <v>54.9</v>
      </c>
      <c r="CA11" s="84">
        <v>117.6</v>
      </c>
      <c r="CB11" s="84">
        <v>127.5</v>
      </c>
      <c r="CC11" s="84">
        <v>63.5</v>
      </c>
      <c r="CD11" s="84">
        <v>13.3</v>
      </c>
      <c r="CE11" s="84">
        <v>1.4</v>
      </c>
      <c r="CF11" s="78">
        <v>1.94</v>
      </c>
      <c r="CG11" s="84">
        <v>30.6</v>
      </c>
    </row>
    <row r="12" spans="1:85" ht="11.25" customHeight="1" x14ac:dyDescent="0.2">
      <c r="A12" s="52">
        <v>115</v>
      </c>
      <c r="B12" s="52" t="s">
        <v>17</v>
      </c>
      <c r="C12" s="53">
        <v>221249</v>
      </c>
      <c r="D12" s="53">
        <v>2250</v>
      </c>
      <c r="E12" s="85">
        <v>2.9</v>
      </c>
      <c r="F12" s="85">
        <v>22</v>
      </c>
      <c r="G12" s="85">
        <v>93.3</v>
      </c>
      <c r="H12" s="85">
        <v>152.19999999999999</v>
      </c>
      <c r="I12" s="85">
        <v>72.3</v>
      </c>
      <c r="J12" s="85">
        <v>13.9</v>
      </c>
      <c r="K12" s="85">
        <v>0.8</v>
      </c>
      <c r="L12" s="79">
        <v>1.79</v>
      </c>
      <c r="M12" s="85">
        <v>32.6</v>
      </c>
      <c r="N12" s="54"/>
      <c r="O12" s="53">
        <v>224036</v>
      </c>
      <c r="P12" s="53">
        <v>2330</v>
      </c>
      <c r="Q12" s="85">
        <v>2.6</v>
      </c>
      <c r="R12" s="85">
        <v>20.2</v>
      </c>
      <c r="S12" s="85">
        <v>89.7</v>
      </c>
      <c r="T12" s="85">
        <v>149.4</v>
      </c>
      <c r="U12" s="85">
        <v>73</v>
      </c>
      <c r="V12" s="85">
        <v>14.3</v>
      </c>
      <c r="W12" s="85">
        <v>0.9</v>
      </c>
      <c r="X12" s="79">
        <v>1.75</v>
      </c>
      <c r="Y12" s="85">
        <v>32.6</v>
      </c>
      <c r="Z12" s="54"/>
      <c r="AA12" s="53">
        <v>227298</v>
      </c>
      <c r="AB12" s="53">
        <v>2062</v>
      </c>
      <c r="AC12" s="85">
        <v>2.2000000000000002</v>
      </c>
      <c r="AD12" s="85">
        <v>18.5</v>
      </c>
      <c r="AE12" s="85">
        <v>82</v>
      </c>
      <c r="AF12" s="85">
        <v>144.19999999999999</v>
      </c>
      <c r="AG12" s="85">
        <v>71.599999999999994</v>
      </c>
      <c r="AH12" s="85">
        <v>14.3</v>
      </c>
      <c r="AI12" s="85">
        <v>1.1000000000000001</v>
      </c>
      <c r="AJ12" s="79">
        <v>1.67</v>
      </c>
      <c r="AK12" s="85">
        <v>32.700000000000003</v>
      </c>
      <c r="AL12" s="54"/>
      <c r="AM12" s="53">
        <v>231186</v>
      </c>
      <c r="AN12" s="53">
        <v>2445</v>
      </c>
      <c r="AO12" s="85">
        <v>2.4</v>
      </c>
      <c r="AP12" s="85">
        <v>17.8</v>
      </c>
      <c r="AQ12" s="85">
        <v>85.9</v>
      </c>
      <c r="AR12" s="85">
        <v>141.4</v>
      </c>
      <c r="AS12" s="85">
        <v>74.2</v>
      </c>
      <c r="AT12" s="85">
        <v>14.9</v>
      </c>
      <c r="AU12" s="85">
        <v>1</v>
      </c>
      <c r="AV12" s="79">
        <v>1.69</v>
      </c>
      <c r="AW12" s="85">
        <v>32.700000000000003</v>
      </c>
      <c r="AX12" s="54"/>
      <c r="AY12" s="53">
        <v>235609</v>
      </c>
      <c r="AZ12" s="53">
        <v>2261</v>
      </c>
      <c r="BA12" s="85">
        <v>2.2999999999999998</v>
      </c>
      <c r="BB12" s="85">
        <v>16.8</v>
      </c>
      <c r="BC12" s="85">
        <v>85.8</v>
      </c>
      <c r="BD12" s="85">
        <v>138.69999999999999</v>
      </c>
      <c r="BE12" s="85">
        <v>69.599999999999994</v>
      </c>
      <c r="BF12" s="85">
        <v>14.1</v>
      </c>
      <c r="BG12" s="85">
        <v>1.3</v>
      </c>
      <c r="BH12" s="79">
        <v>1.64</v>
      </c>
      <c r="BI12" s="85">
        <v>32.6</v>
      </c>
      <c r="BJ12" s="54"/>
      <c r="BK12" s="60">
        <v>240876</v>
      </c>
      <c r="BL12" s="60">
        <v>2273</v>
      </c>
      <c r="BM12" s="84">
        <v>2</v>
      </c>
      <c r="BN12" s="84">
        <v>17.3</v>
      </c>
      <c r="BO12" s="84">
        <v>88.3</v>
      </c>
      <c r="BP12" s="84">
        <v>140.9</v>
      </c>
      <c r="BQ12" s="84">
        <v>69.400000000000006</v>
      </c>
      <c r="BR12" s="84">
        <v>14.5</v>
      </c>
      <c r="BS12" s="84">
        <v>1.1000000000000001</v>
      </c>
      <c r="BT12" s="78">
        <v>1.67</v>
      </c>
      <c r="BU12" s="84">
        <v>32.6</v>
      </c>
      <c r="BW12" s="60">
        <v>245637</v>
      </c>
      <c r="BX12" s="60">
        <v>2570</v>
      </c>
      <c r="BY12" s="84">
        <v>1.9</v>
      </c>
      <c r="BZ12" s="84">
        <v>16.8</v>
      </c>
      <c r="CA12" s="84">
        <v>85</v>
      </c>
      <c r="CB12" s="84">
        <v>144.4</v>
      </c>
      <c r="CC12" s="84">
        <v>69</v>
      </c>
      <c r="CD12" s="84">
        <v>14.1</v>
      </c>
      <c r="CE12" s="84">
        <v>1.2</v>
      </c>
      <c r="CF12" s="78">
        <v>1.66</v>
      </c>
      <c r="CG12" s="84">
        <v>32.700000000000003</v>
      </c>
    </row>
    <row r="13" spans="1:85" ht="11.25" customHeight="1" x14ac:dyDescent="0.2">
      <c r="A13" s="52">
        <v>116</v>
      </c>
      <c r="B13" s="52" t="s">
        <v>18</v>
      </c>
      <c r="C13" s="53">
        <v>320288</v>
      </c>
      <c r="D13" s="53">
        <v>5504</v>
      </c>
      <c r="E13" s="85">
        <v>22.9</v>
      </c>
      <c r="F13" s="85">
        <v>75.8</v>
      </c>
      <c r="G13" s="85">
        <v>143</v>
      </c>
      <c r="H13" s="85">
        <v>134.9</v>
      </c>
      <c r="I13" s="85">
        <v>65.599999999999994</v>
      </c>
      <c r="J13" s="85">
        <v>13.7</v>
      </c>
      <c r="K13" s="85">
        <v>0.6</v>
      </c>
      <c r="L13" s="79">
        <v>2.2799999999999998</v>
      </c>
      <c r="M13" s="85">
        <v>29.7</v>
      </c>
      <c r="N13" s="54"/>
      <c r="O13" s="53">
        <v>327424</v>
      </c>
      <c r="P13" s="53">
        <v>5611</v>
      </c>
      <c r="Q13" s="85">
        <v>21.8</v>
      </c>
      <c r="R13" s="85">
        <v>70.400000000000006</v>
      </c>
      <c r="S13" s="85">
        <v>138.80000000000001</v>
      </c>
      <c r="T13" s="85">
        <v>133.80000000000001</v>
      </c>
      <c r="U13" s="85">
        <v>67.7</v>
      </c>
      <c r="V13" s="85">
        <v>15.2</v>
      </c>
      <c r="W13" s="85">
        <v>0.7</v>
      </c>
      <c r="X13" s="79">
        <v>2.2400000000000002</v>
      </c>
      <c r="Y13" s="85">
        <v>30</v>
      </c>
      <c r="Z13" s="54"/>
      <c r="AA13" s="53">
        <v>334517</v>
      </c>
      <c r="AB13" s="53">
        <v>5122</v>
      </c>
      <c r="AC13" s="85">
        <v>19</v>
      </c>
      <c r="AD13" s="85">
        <v>66.400000000000006</v>
      </c>
      <c r="AE13" s="85">
        <v>130.9</v>
      </c>
      <c r="AF13" s="85">
        <v>129.1</v>
      </c>
      <c r="AG13" s="85">
        <v>66.2</v>
      </c>
      <c r="AH13" s="85">
        <v>14.4</v>
      </c>
      <c r="AI13" s="85">
        <v>0.8</v>
      </c>
      <c r="AJ13" s="79">
        <v>2.13</v>
      </c>
      <c r="AK13" s="85">
        <v>30.2</v>
      </c>
      <c r="AL13" s="54"/>
      <c r="AM13" s="53">
        <v>342178</v>
      </c>
      <c r="AN13" s="53">
        <v>5643</v>
      </c>
      <c r="AO13" s="85">
        <v>17.399999999999999</v>
      </c>
      <c r="AP13" s="85">
        <v>62.9</v>
      </c>
      <c r="AQ13" s="85">
        <v>129.19999999999999</v>
      </c>
      <c r="AR13" s="85">
        <v>130</v>
      </c>
      <c r="AS13" s="85">
        <v>65.599999999999994</v>
      </c>
      <c r="AT13" s="85">
        <v>14.4</v>
      </c>
      <c r="AU13" s="85">
        <v>0.9</v>
      </c>
      <c r="AV13" s="79">
        <v>2.1</v>
      </c>
      <c r="AW13" s="85">
        <v>30.4</v>
      </c>
      <c r="AX13" s="54"/>
      <c r="AY13" s="53">
        <v>350795</v>
      </c>
      <c r="AZ13" s="53">
        <v>5547</v>
      </c>
      <c r="BA13" s="85">
        <v>14.9</v>
      </c>
      <c r="BB13" s="85">
        <v>60.8</v>
      </c>
      <c r="BC13" s="85">
        <v>123.5</v>
      </c>
      <c r="BD13" s="85">
        <v>130</v>
      </c>
      <c r="BE13" s="85">
        <v>64</v>
      </c>
      <c r="BF13" s="85">
        <v>13.3</v>
      </c>
      <c r="BG13" s="85">
        <v>0.8</v>
      </c>
      <c r="BH13" s="79">
        <v>2.04</v>
      </c>
      <c r="BI13" s="85">
        <v>30.6</v>
      </c>
      <c r="BJ13" s="54"/>
      <c r="BK13" s="60">
        <v>360060</v>
      </c>
      <c r="BL13" s="60">
        <v>5518</v>
      </c>
      <c r="BM13" s="84">
        <v>14.4</v>
      </c>
      <c r="BN13" s="84">
        <v>60</v>
      </c>
      <c r="BO13" s="84">
        <v>121.6</v>
      </c>
      <c r="BP13" s="84">
        <v>130</v>
      </c>
      <c r="BQ13" s="84">
        <v>65.099999999999994</v>
      </c>
      <c r="BR13" s="84">
        <v>12.9</v>
      </c>
      <c r="BS13" s="84">
        <v>1</v>
      </c>
      <c r="BT13" s="78">
        <v>2.0299999999999998</v>
      </c>
      <c r="BU13" s="84">
        <v>30.7</v>
      </c>
      <c r="BW13" s="60">
        <v>369340</v>
      </c>
      <c r="BX13" s="60">
        <v>6468</v>
      </c>
      <c r="BY13" s="84">
        <v>13.4</v>
      </c>
      <c r="BZ13" s="84">
        <v>60.6</v>
      </c>
      <c r="CA13" s="84">
        <v>121.1</v>
      </c>
      <c r="CB13" s="84">
        <v>133.5</v>
      </c>
      <c r="CC13" s="84">
        <v>67.8</v>
      </c>
      <c r="CD13" s="84">
        <v>14</v>
      </c>
      <c r="CE13" s="84">
        <v>1.1000000000000001</v>
      </c>
      <c r="CF13" s="78">
        <v>2.06</v>
      </c>
      <c r="CG13" s="84">
        <v>30.9</v>
      </c>
    </row>
    <row r="14" spans="1:85" ht="11.25" customHeight="1" x14ac:dyDescent="0.2">
      <c r="A14" s="52">
        <v>117</v>
      </c>
      <c r="B14" s="52" t="s">
        <v>19</v>
      </c>
      <c r="C14" s="53">
        <v>291397</v>
      </c>
      <c r="D14" s="53">
        <v>3752</v>
      </c>
      <c r="E14" s="85">
        <v>7.2</v>
      </c>
      <c r="F14" s="85">
        <v>13.1</v>
      </c>
      <c r="G14" s="85">
        <v>36.6</v>
      </c>
      <c r="H14" s="85">
        <v>81.3</v>
      </c>
      <c r="I14" s="85">
        <v>86</v>
      </c>
      <c r="J14" s="85">
        <v>26.6</v>
      </c>
      <c r="K14" s="85">
        <v>1.4</v>
      </c>
      <c r="L14" s="79">
        <v>1.26</v>
      </c>
      <c r="M14" s="85">
        <v>33</v>
      </c>
      <c r="N14" s="54"/>
      <c r="O14" s="53">
        <v>299986</v>
      </c>
      <c r="P14" s="53">
        <v>3871</v>
      </c>
      <c r="Q14" s="85">
        <v>5.3</v>
      </c>
      <c r="R14" s="85">
        <v>11.7</v>
      </c>
      <c r="S14" s="85">
        <v>35.1</v>
      </c>
      <c r="T14" s="85">
        <v>82.2</v>
      </c>
      <c r="U14" s="85">
        <v>82.7</v>
      </c>
      <c r="V14" s="85">
        <v>26.6</v>
      </c>
      <c r="W14" s="85">
        <v>1.4</v>
      </c>
      <c r="X14" s="79">
        <v>1.23</v>
      </c>
      <c r="Y14" s="85">
        <v>33</v>
      </c>
      <c r="Z14" s="54"/>
      <c r="AA14" s="53">
        <v>310506</v>
      </c>
      <c r="AB14" s="53">
        <v>3527</v>
      </c>
      <c r="AC14" s="85">
        <v>4.9000000000000004</v>
      </c>
      <c r="AD14" s="85">
        <v>10.199999999999999</v>
      </c>
      <c r="AE14" s="85">
        <v>33</v>
      </c>
      <c r="AF14" s="85">
        <v>80</v>
      </c>
      <c r="AG14" s="85">
        <v>79.099999999999994</v>
      </c>
      <c r="AH14" s="85">
        <v>24.9</v>
      </c>
      <c r="AI14" s="85">
        <v>2</v>
      </c>
      <c r="AJ14" s="79">
        <v>1.17</v>
      </c>
      <c r="AK14" s="85">
        <v>33</v>
      </c>
      <c r="AL14" s="54"/>
      <c r="AM14" s="53">
        <v>322842</v>
      </c>
      <c r="AN14" s="53">
        <v>3798</v>
      </c>
      <c r="AO14" s="85">
        <v>4.0999999999999996</v>
      </c>
      <c r="AP14" s="85">
        <v>9</v>
      </c>
      <c r="AQ14" s="85">
        <v>30.2</v>
      </c>
      <c r="AR14" s="85">
        <v>79.5</v>
      </c>
      <c r="AS14" s="85">
        <v>77.3</v>
      </c>
      <c r="AT14" s="85">
        <v>24.7</v>
      </c>
      <c r="AU14" s="85">
        <v>2.4</v>
      </c>
      <c r="AV14" s="79">
        <v>1.1399999999999999</v>
      </c>
      <c r="AW14" s="85">
        <v>33.1</v>
      </c>
      <c r="AX14" s="54"/>
      <c r="AY14" s="53">
        <v>335285</v>
      </c>
      <c r="AZ14" s="53">
        <v>3814</v>
      </c>
      <c r="BA14" s="85">
        <v>3.7</v>
      </c>
      <c r="BB14" s="85">
        <v>8.1</v>
      </c>
      <c r="BC14" s="85">
        <v>27.8</v>
      </c>
      <c r="BD14" s="85">
        <v>75.5</v>
      </c>
      <c r="BE14" s="85">
        <v>76.400000000000006</v>
      </c>
      <c r="BF14" s="85">
        <v>23.6</v>
      </c>
      <c r="BG14" s="85">
        <v>2.7</v>
      </c>
      <c r="BH14" s="79">
        <v>1.0900000000000001</v>
      </c>
      <c r="BI14" s="85">
        <v>33.200000000000003</v>
      </c>
      <c r="BJ14" s="54"/>
      <c r="BK14" s="60">
        <v>348695</v>
      </c>
      <c r="BL14" s="60">
        <v>3667</v>
      </c>
      <c r="BM14" s="84">
        <v>2.5</v>
      </c>
      <c r="BN14" s="84">
        <v>7.4</v>
      </c>
      <c r="BO14" s="84">
        <v>25.8</v>
      </c>
      <c r="BP14" s="84">
        <v>72.599999999999994</v>
      </c>
      <c r="BQ14" s="84">
        <v>78</v>
      </c>
      <c r="BR14" s="84">
        <v>24</v>
      </c>
      <c r="BS14" s="84">
        <v>2.6</v>
      </c>
      <c r="BT14" s="78">
        <v>1.06</v>
      </c>
      <c r="BU14" s="84">
        <v>33.299999999999997</v>
      </c>
      <c r="BW14" s="60">
        <v>359302</v>
      </c>
      <c r="BX14" s="60">
        <v>4102</v>
      </c>
      <c r="BY14" s="84">
        <v>2.4</v>
      </c>
      <c r="BZ14" s="84">
        <v>6.5</v>
      </c>
      <c r="CA14" s="84">
        <v>24.2</v>
      </c>
      <c r="CB14" s="84">
        <v>70.3</v>
      </c>
      <c r="CC14" s="84">
        <v>80.400000000000006</v>
      </c>
      <c r="CD14" s="84">
        <v>25.2</v>
      </c>
      <c r="CE14" s="84">
        <v>2.5</v>
      </c>
      <c r="CF14" s="78">
        <v>1.06</v>
      </c>
      <c r="CG14" s="84">
        <v>33.5</v>
      </c>
    </row>
    <row r="15" spans="1:85" ht="11.25" customHeight="1" x14ac:dyDescent="0.2">
      <c r="A15" s="52">
        <v>118</v>
      </c>
      <c r="B15" s="52" t="s">
        <v>20</v>
      </c>
      <c r="C15" s="53">
        <v>271192</v>
      </c>
      <c r="D15" s="53">
        <v>3865</v>
      </c>
      <c r="E15" s="85">
        <v>3.7</v>
      </c>
      <c r="F15" s="85">
        <v>9.1999999999999993</v>
      </c>
      <c r="G15" s="85">
        <v>38.1</v>
      </c>
      <c r="H15" s="85">
        <v>113.9</v>
      </c>
      <c r="I15" s="85">
        <v>110.2</v>
      </c>
      <c r="J15" s="85">
        <v>31.8</v>
      </c>
      <c r="K15" s="85">
        <v>3.1</v>
      </c>
      <c r="L15" s="79">
        <v>1.55</v>
      </c>
      <c r="M15" s="85">
        <v>34</v>
      </c>
      <c r="N15" s="54"/>
      <c r="O15" s="53">
        <v>274954</v>
      </c>
      <c r="P15" s="53">
        <v>3982</v>
      </c>
      <c r="Q15" s="85">
        <v>2.5</v>
      </c>
      <c r="R15" s="85">
        <v>8.6999999999999993</v>
      </c>
      <c r="S15" s="85">
        <v>36.9</v>
      </c>
      <c r="T15" s="85">
        <v>112.6</v>
      </c>
      <c r="U15" s="85">
        <v>111.2</v>
      </c>
      <c r="V15" s="85">
        <v>30.3</v>
      </c>
      <c r="W15" s="85">
        <v>2.9</v>
      </c>
      <c r="X15" s="79">
        <v>1.53</v>
      </c>
      <c r="Y15" s="85">
        <v>34</v>
      </c>
      <c r="Z15" s="54"/>
      <c r="AA15" s="53">
        <v>278411</v>
      </c>
      <c r="AB15" s="53">
        <v>3488</v>
      </c>
      <c r="AC15" s="85">
        <v>2.1</v>
      </c>
      <c r="AD15" s="85">
        <v>8.1</v>
      </c>
      <c r="AE15" s="85">
        <v>34</v>
      </c>
      <c r="AF15" s="85">
        <v>110.5</v>
      </c>
      <c r="AG15" s="85">
        <v>109.3</v>
      </c>
      <c r="AH15" s="85">
        <v>30.1</v>
      </c>
      <c r="AI15" s="85">
        <v>3</v>
      </c>
      <c r="AJ15" s="79">
        <v>1.49</v>
      </c>
      <c r="AK15" s="85">
        <v>34.1</v>
      </c>
      <c r="AL15" s="54"/>
      <c r="AM15" s="53">
        <v>281419</v>
      </c>
      <c r="AN15" s="53">
        <v>3806</v>
      </c>
      <c r="AO15" s="85">
        <v>1.5</v>
      </c>
      <c r="AP15" s="85">
        <v>7.4</v>
      </c>
      <c r="AQ15" s="85">
        <v>31.9</v>
      </c>
      <c r="AR15" s="85">
        <v>109.9</v>
      </c>
      <c r="AS15" s="85">
        <v>110.7</v>
      </c>
      <c r="AT15" s="85">
        <v>29.7</v>
      </c>
      <c r="AU15" s="85">
        <v>2.8</v>
      </c>
      <c r="AV15" s="79">
        <v>1.47</v>
      </c>
      <c r="AW15" s="85">
        <v>34.200000000000003</v>
      </c>
      <c r="AX15" s="54"/>
      <c r="AY15" s="53">
        <v>284380</v>
      </c>
      <c r="AZ15" s="53">
        <v>3674</v>
      </c>
      <c r="BA15" s="85">
        <v>1.5</v>
      </c>
      <c r="BB15" s="85">
        <v>6.5</v>
      </c>
      <c r="BC15" s="85">
        <v>29.1</v>
      </c>
      <c r="BD15" s="85">
        <v>107</v>
      </c>
      <c r="BE15" s="85">
        <v>108.2</v>
      </c>
      <c r="BF15" s="85">
        <v>29.2</v>
      </c>
      <c r="BG15" s="85">
        <v>3.2</v>
      </c>
      <c r="BH15" s="79">
        <v>1.42</v>
      </c>
      <c r="BI15" s="85">
        <v>34.200000000000003</v>
      </c>
      <c r="BJ15" s="54"/>
      <c r="BK15" s="60">
        <v>289483</v>
      </c>
      <c r="BL15" s="60">
        <v>3556</v>
      </c>
      <c r="BM15" s="84">
        <v>1.4</v>
      </c>
      <c r="BN15" s="84">
        <v>6</v>
      </c>
      <c r="BO15" s="84">
        <v>28.1</v>
      </c>
      <c r="BP15" s="84">
        <v>105.4</v>
      </c>
      <c r="BQ15" s="84">
        <v>109.1</v>
      </c>
      <c r="BR15" s="84">
        <v>30.7</v>
      </c>
      <c r="BS15" s="84">
        <v>3.7</v>
      </c>
      <c r="BT15" s="78">
        <v>1.42</v>
      </c>
      <c r="BU15" s="84">
        <v>34.299999999999997</v>
      </c>
      <c r="BW15" s="60">
        <v>293052</v>
      </c>
      <c r="BX15" s="60">
        <v>3751</v>
      </c>
      <c r="BY15" s="84">
        <v>1.5</v>
      </c>
      <c r="BZ15" s="84">
        <v>5.4</v>
      </c>
      <c r="CA15" s="84">
        <v>26.5</v>
      </c>
      <c r="CB15" s="84">
        <v>102.9</v>
      </c>
      <c r="CC15" s="84">
        <v>108.4</v>
      </c>
      <c r="CD15" s="84">
        <v>32</v>
      </c>
      <c r="CE15" s="84">
        <v>4.0999999999999996</v>
      </c>
      <c r="CF15" s="78">
        <v>1.4</v>
      </c>
      <c r="CG15" s="84">
        <v>34.4</v>
      </c>
    </row>
    <row r="16" spans="1:85" ht="11.25" customHeight="1" x14ac:dyDescent="0.2">
      <c r="A16" s="52">
        <v>119</v>
      </c>
      <c r="B16" s="52" t="s">
        <v>21</v>
      </c>
      <c r="C16" s="53">
        <v>560344</v>
      </c>
      <c r="D16" s="53">
        <v>8776</v>
      </c>
      <c r="E16" s="85">
        <v>8.6</v>
      </c>
      <c r="F16" s="85">
        <v>54.4</v>
      </c>
      <c r="G16" s="85">
        <v>115.6</v>
      </c>
      <c r="H16" s="85">
        <v>138.30000000000001</v>
      </c>
      <c r="I16" s="85">
        <v>77.5</v>
      </c>
      <c r="J16" s="85">
        <v>18.600000000000001</v>
      </c>
      <c r="K16" s="85">
        <v>1.2</v>
      </c>
      <c r="L16" s="79">
        <v>2.0699999999999998</v>
      </c>
      <c r="M16" s="85">
        <v>30.8</v>
      </c>
      <c r="N16" s="54"/>
      <c r="O16" s="53">
        <v>569885</v>
      </c>
      <c r="P16" s="53">
        <v>8724</v>
      </c>
      <c r="Q16" s="85">
        <v>7.9</v>
      </c>
      <c r="R16" s="85">
        <v>51.4</v>
      </c>
      <c r="S16" s="85">
        <v>114</v>
      </c>
      <c r="T16" s="85">
        <v>138.1</v>
      </c>
      <c r="U16" s="85">
        <v>76.400000000000006</v>
      </c>
      <c r="V16" s="85">
        <v>18.7</v>
      </c>
      <c r="W16" s="85">
        <v>1.4</v>
      </c>
      <c r="X16" s="79">
        <v>2.04</v>
      </c>
      <c r="Y16" s="85">
        <v>30.9</v>
      </c>
      <c r="Z16" s="54"/>
      <c r="AA16" s="53">
        <v>579269</v>
      </c>
      <c r="AB16" s="53">
        <v>8155</v>
      </c>
      <c r="AC16" s="85">
        <v>6.9</v>
      </c>
      <c r="AD16" s="85">
        <v>48.5</v>
      </c>
      <c r="AE16" s="85">
        <v>110.3</v>
      </c>
      <c r="AF16" s="85">
        <v>133.30000000000001</v>
      </c>
      <c r="AG16" s="85">
        <v>75.400000000000006</v>
      </c>
      <c r="AH16" s="85">
        <v>18.7</v>
      </c>
      <c r="AI16" s="85">
        <v>1.3</v>
      </c>
      <c r="AJ16" s="79">
        <v>1.97</v>
      </c>
      <c r="AK16" s="85">
        <v>31</v>
      </c>
      <c r="AL16" s="54"/>
      <c r="AM16" s="53">
        <v>588748</v>
      </c>
      <c r="AN16" s="53">
        <v>8624</v>
      </c>
      <c r="AO16" s="85">
        <v>6.6</v>
      </c>
      <c r="AP16" s="85">
        <v>45.8</v>
      </c>
      <c r="AQ16" s="85">
        <v>106</v>
      </c>
      <c r="AR16" s="85">
        <v>128.9</v>
      </c>
      <c r="AS16" s="85">
        <v>76.400000000000006</v>
      </c>
      <c r="AT16" s="85">
        <v>18</v>
      </c>
      <c r="AU16" s="85">
        <v>1.3</v>
      </c>
      <c r="AV16" s="79">
        <v>1.92</v>
      </c>
      <c r="AW16" s="85">
        <v>31</v>
      </c>
      <c r="AX16" s="54"/>
      <c r="AY16" s="53">
        <v>598303</v>
      </c>
      <c r="AZ16" s="53">
        <v>8455</v>
      </c>
      <c r="BA16" s="85">
        <v>6.1</v>
      </c>
      <c r="BB16" s="85">
        <v>42.9</v>
      </c>
      <c r="BC16" s="85">
        <v>100.1</v>
      </c>
      <c r="BD16" s="85">
        <v>125.9</v>
      </c>
      <c r="BE16" s="85">
        <v>74.400000000000006</v>
      </c>
      <c r="BF16" s="85">
        <v>17.899999999999999</v>
      </c>
      <c r="BG16" s="85">
        <v>1.5</v>
      </c>
      <c r="BH16" s="79">
        <v>1.84</v>
      </c>
      <c r="BI16" s="85">
        <v>31.1</v>
      </c>
      <c r="BJ16" s="54"/>
      <c r="BK16" s="60">
        <v>610511</v>
      </c>
      <c r="BL16" s="60">
        <v>8528</v>
      </c>
      <c r="BM16" s="84">
        <v>5.6</v>
      </c>
      <c r="BN16" s="84">
        <v>41.3</v>
      </c>
      <c r="BO16" s="84">
        <v>95.9</v>
      </c>
      <c r="BP16" s="84">
        <v>125</v>
      </c>
      <c r="BQ16" s="84">
        <v>75.3</v>
      </c>
      <c r="BR16" s="84">
        <v>18.899999999999999</v>
      </c>
      <c r="BS16" s="84">
        <v>1.8</v>
      </c>
      <c r="BT16" s="78">
        <v>1.82</v>
      </c>
      <c r="BU16" s="84">
        <v>31.2</v>
      </c>
      <c r="BW16" s="60">
        <v>620157</v>
      </c>
      <c r="BX16" s="60">
        <v>9079</v>
      </c>
      <c r="BY16" s="84">
        <v>5.2</v>
      </c>
      <c r="BZ16" s="84">
        <v>39.5</v>
      </c>
      <c r="CA16" s="84">
        <v>92.3</v>
      </c>
      <c r="CB16" s="84">
        <v>125.9</v>
      </c>
      <c r="CC16" s="84">
        <v>75.599999999999994</v>
      </c>
      <c r="CD16" s="84">
        <v>19.8</v>
      </c>
      <c r="CE16" s="84">
        <v>1.9</v>
      </c>
      <c r="CF16" s="78">
        <v>1.8</v>
      </c>
      <c r="CG16" s="84">
        <v>31.4</v>
      </c>
    </row>
    <row r="17" spans="1:85" ht="11.25" customHeight="1" x14ac:dyDescent="0.2">
      <c r="A17" s="52">
        <v>120</v>
      </c>
      <c r="B17" s="52" t="s">
        <v>22</v>
      </c>
      <c r="C17" s="53">
        <v>284311</v>
      </c>
      <c r="D17" s="53">
        <v>4381</v>
      </c>
      <c r="E17" s="85">
        <v>3.8</v>
      </c>
      <c r="F17" s="85">
        <v>18.399999999999999</v>
      </c>
      <c r="G17" s="85">
        <v>64.5</v>
      </c>
      <c r="H17" s="85">
        <v>130.4</v>
      </c>
      <c r="I17" s="85">
        <v>103.2</v>
      </c>
      <c r="J17" s="85">
        <v>24</v>
      </c>
      <c r="K17" s="85">
        <v>1.4</v>
      </c>
      <c r="L17" s="79">
        <v>1.73</v>
      </c>
      <c r="M17" s="85">
        <v>33.200000000000003</v>
      </c>
      <c r="N17" s="54"/>
      <c r="O17" s="53">
        <v>290736</v>
      </c>
      <c r="P17" s="53">
        <v>4474</v>
      </c>
      <c r="Q17" s="85">
        <v>3.2</v>
      </c>
      <c r="R17" s="85">
        <v>17.2</v>
      </c>
      <c r="S17" s="85">
        <v>63.7</v>
      </c>
      <c r="T17" s="85">
        <v>130.80000000000001</v>
      </c>
      <c r="U17" s="85">
        <v>102.5</v>
      </c>
      <c r="V17" s="85">
        <v>25</v>
      </c>
      <c r="W17" s="85">
        <v>1.6</v>
      </c>
      <c r="X17" s="79">
        <v>1.72</v>
      </c>
      <c r="Y17" s="85">
        <v>33.200000000000003</v>
      </c>
      <c r="Z17" s="54"/>
      <c r="AA17" s="53">
        <v>297475</v>
      </c>
      <c r="AB17" s="53">
        <v>4045</v>
      </c>
      <c r="AC17" s="85">
        <v>2.8</v>
      </c>
      <c r="AD17" s="85">
        <v>15.2</v>
      </c>
      <c r="AE17" s="85">
        <v>59.7</v>
      </c>
      <c r="AF17" s="85">
        <v>129</v>
      </c>
      <c r="AG17" s="85">
        <v>100.2</v>
      </c>
      <c r="AH17" s="85">
        <v>24.7</v>
      </c>
      <c r="AI17" s="85">
        <v>1.7</v>
      </c>
      <c r="AJ17" s="79">
        <v>1.67</v>
      </c>
      <c r="AK17" s="85">
        <v>33.200000000000003</v>
      </c>
      <c r="AL17" s="54"/>
      <c r="AM17" s="53">
        <v>302256</v>
      </c>
      <c r="AN17" s="53">
        <v>4216</v>
      </c>
      <c r="AO17" s="85">
        <v>2.5</v>
      </c>
      <c r="AP17" s="85">
        <v>13.6</v>
      </c>
      <c r="AQ17" s="85">
        <v>55.8</v>
      </c>
      <c r="AR17" s="85">
        <v>126.6</v>
      </c>
      <c r="AS17" s="85">
        <v>98.2</v>
      </c>
      <c r="AT17" s="85">
        <v>25.1</v>
      </c>
      <c r="AU17" s="85">
        <v>1.9</v>
      </c>
      <c r="AV17" s="79">
        <v>1.62</v>
      </c>
      <c r="AW17" s="85">
        <v>33.200000000000003</v>
      </c>
      <c r="AX17" s="54"/>
      <c r="AY17" s="53">
        <v>307741</v>
      </c>
      <c r="AZ17" s="53">
        <v>3942</v>
      </c>
      <c r="BA17" s="85">
        <v>1.8</v>
      </c>
      <c r="BB17" s="85">
        <v>12.1</v>
      </c>
      <c r="BC17" s="85">
        <v>51.5</v>
      </c>
      <c r="BD17" s="85">
        <v>119.2</v>
      </c>
      <c r="BE17" s="85">
        <v>93.5</v>
      </c>
      <c r="BF17" s="85">
        <v>23.8</v>
      </c>
      <c r="BG17" s="85">
        <v>2.2000000000000002</v>
      </c>
      <c r="BH17" s="79">
        <v>1.52</v>
      </c>
      <c r="BI17" s="85">
        <v>33.200000000000003</v>
      </c>
      <c r="BJ17" s="54"/>
      <c r="BK17" s="60">
        <v>313927</v>
      </c>
      <c r="BL17" s="60">
        <v>3985</v>
      </c>
      <c r="BM17" s="84">
        <v>1.7</v>
      </c>
      <c r="BN17" s="84">
        <v>11.4</v>
      </c>
      <c r="BO17" s="84">
        <v>49.2</v>
      </c>
      <c r="BP17" s="84">
        <v>116.2</v>
      </c>
      <c r="BQ17" s="84">
        <v>92.6</v>
      </c>
      <c r="BR17" s="84">
        <v>22.9</v>
      </c>
      <c r="BS17" s="84">
        <v>2.2000000000000002</v>
      </c>
      <c r="BT17" s="78">
        <v>1.48</v>
      </c>
      <c r="BU17" s="84">
        <v>33.200000000000003</v>
      </c>
      <c r="BW17" s="60">
        <v>319175</v>
      </c>
      <c r="BX17" s="60">
        <v>4099</v>
      </c>
      <c r="BY17" s="84">
        <v>1.4</v>
      </c>
      <c r="BZ17" s="84">
        <v>10.3</v>
      </c>
      <c r="CA17" s="84">
        <v>44.1</v>
      </c>
      <c r="CB17" s="84">
        <v>113</v>
      </c>
      <c r="CC17" s="84">
        <v>92.3</v>
      </c>
      <c r="CD17" s="84">
        <v>23.8</v>
      </c>
      <c r="CE17" s="84">
        <v>2.4</v>
      </c>
      <c r="CF17" s="78">
        <v>1.44</v>
      </c>
      <c r="CG17" s="84">
        <v>33.4</v>
      </c>
    </row>
    <row r="18" spans="1:85" ht="11.25" customHeight="1" x14ac:dyDescent="0.2">
      <c r="A18" s="52">
        <v>121</v>
      </c>
      <c r="B18" s="52" t="s">
        <v>23</v>
      </c>
      <c r="C18" s="53">
        <v>399807</v>
      </c>
      <c r="D18" s="53">
        <v>4897</v>
      </c>
      <c r="E18" s="85">
        <v>1.3</v>
      </c>
      <c r="F18" s="85">
        <v>9.3000000000000007</v>
      </c>
      <c r="G18" s="85">
        <v>52.2</v>
      </c>
      <c r="H18" s="85">
        <v>131.9</v>
      </c>
      <c r="I18" s="85">
        <v>99.7</v>
      </c>
      <c r="J18" s="85">
        <v>23.8</v>
      </c>
      <c r="K18" s="85">
        <v>1.5</v>
      </c>
      <c r="L18" s="79">
        <v>1.6</v>
      </c>
      <c r="M18" s="85">
        <v>33.799999999999997</v>
      </c>
      <c r="N18" s="54"/>
      <c r="O18" s="53">
        <v>404908</v>
      </c>
      <c r="P18" s="53">
        <v>4807</v>
      </c>
      <c r="Q18" s="85">
        <v>1</v>
      </c>
      <c r="R18" s="85">
        <v>8.9</v>
      </c>
      <c r="S18" s="85">
        <v>49.6</v>
      </c>
      <c r="T18" s="85">
        <v>130.4</v>
      </c>
      <c r="U18" s="85">
        <v>96.9</v>
      </c>
      <c r="V18" s="85">
        <v>22.3</v>
      </c>
      <c r="W18" s="85">
        <v>1.8</v>
      </c>
      <c r="X18" s="79">
        <v>1.55</v>
      </c>
      <c r="Y18" s="85">
        <v>33.799999999999997</v>
      </c>
      <c r="Z18" s="54"/>
      <c r="AA18" s="53">
        <v>410608</v>
      </c>
      <c r="AB18" s="53">
        <v>4660</v>
      </c>
      <c r="AC18" s="85">
        <v>1</v>
      </c>
      <c r="AD18" s="85">
        <v>7.8</v>
      </c>
      <c r="AE18" s="85">
        <v>49.4</v>
      </c>
      <c r="AF18" s="85">
        <v>125.8</v>
      </c>
      <c r="AG18" s="85">
        <v>95.1</v>
      </c>
      <c r="AH18" s="85">
        <v>21.6</v>
      </c>
      <c r="AI18" s="85">
        <v>1.8</v>
      </c>
      <c r="AJ18" s="79">
        <v>1.51</v>
      </c>
      <c r="AK18" s="85">
        <v>33.799999999999997</v>
      </c>
      <c r="AL18" s="54"/>
      <c r="AM18" s="53">
        <v>417043</v>
      </c>
      <c r="AN18" s="53">
        <v>4842</v>
      </c>
      <c r="AO18" s="85">
        <v>0.9</v>
      </c>
      <c r="AP18" s="85">
        <v>7.8</v>
      </c>
      <c r="AQ18" s="85">
        <v>46.1</v>
      </c>
      <c r="AR18" s="85">
        <v>124.3</v>
      </c>
      <c r="AS18" s="85">
        <v>92.9</v>
      </c>
      <c r="AT18" s="85">
        <v>22.2</v>
      </c>
      <c r="AU18" s="85">
        <v>1.7</v>
      </c>
      <c r="AV18" s="79">
        <v>1.48</v>
      </c>
      <c r="AW18" s="85">
        <v>33.799999999999997</v>
      </c>
      <c r="AX18" s="54"/>
      <c r="AY18" s="53">
        <v>423586</v>
      </c>
      <c r="AZ18" s="53">
        <v>5009</v>
      </c>
      <c r="BA18" s="85">
        <v>0.8</v>
      </c>
      <c r="BB18" s="85">
        <v>7.3</v>
      </c>
      <c r="BC18" s="85">
        <v>47.1</v>
      </c>
      <c r="BD18" s="85">
        <v>122.4</v>
      </c>
      <c r="BE18" s="85">
        <v>93</v>
      </c>
      <c r="BF18" s="85">
        <v>22.6</v>
      </c>
      <c r="BG18" s="85">
        <v>2</v>
      </c>
      <c r="BH18" s="79">
        <v>1.48</v>
      </c>
      <c r="BI18" s="85">
        <v>33.9</v>
      </c>
      <c r="BJ18" s="54"/>
      <c r="BK18" s="60">
        <v>431008</v>
      </c>
      <c r="BL18" s="60">
        <v>4758</v>
      </c>
      <c r="BM18" s="84">
        <v>0.7</v>
      </c>
      <c r="BN18" s="84">
        <v>7.4</v>
      </c>
      <c r="BO18" s="84">
        <v>44.7</v>
      </c>
      <c r="BP18" s="84">
        <v>122.2</v>
      </c>
      <c r="BQ18" s="84">
        <v>92.6</v>
      </c>
      <c r="BR18" s="84">
        <v>22.6</v>
      </c>
      <c r="BS18" s="84">
        <v>1.7</v>
      </c>
      <c r="BT18" s="78">
        <v>1.46</v>
      </c>
      <c r="BU18" s="84">
        <v>33.9</v>
      </c>
      <c r="BW18" s="60">
        <v>436957</v>
      </c>
      <c r="BX18" s="60">
        <v>5072</v>
      </c>
      <c r="BY18" s="84">
        <v>0.5</v>
      </c>
      <c r="BZ18" s="84">
        <v>6.8</v>
      </c>
      <c r="CA18" s="84">
        <v>44.9</v>
      </c>
      <c r="CB18" s="84">
        <v>122.2</v>
      </c>
      <c r="CC18" s="84">
        <v>94.2</v>
      </c>
      <c r="CD18" s="84">
        <v>22.1</v>
      </c>
      <c r="CE18" s="84">
        <v>1.8</v>
      </c>
      <c r="CF18" s="78">
        <v>1.46</v>
      </c>
      <c r="CG18" s="84">
        <v>34</v>
      </c>
    </row>
    <row r="19" spans="1:85" ht="11.25" customHeight="1" x14ac:dyDescent="0.2">
      <c r="A19" s="52">
        <v>122</v>
      </c>
      <c r="B19" s="52" t="s">
        <v>24</v>
      </c>
      <c r="C19" s="53">
        <v>254115</v>
      </c>
      <c r="D19" s="53">
        <v>3397</v>
      </c>
      <c r="E19" s="85">
        <v>3</v>
      </c>
      <c r="F19" s="85">
        <v>16.399999999999999</v>
      </c>
      <c r="G19" s="85">
        <v>72.5</v>
      </c>
      <c r="H19" s="85">
        <v>152.5</v>
      </c>
      <c r="I19" s="85">
        <v>110.3</v>
      </c>
      <c r="J19" s="85">
        <v>26.3</v>
      </c>
      <c r="K19" s="85">
        <v>1.4</v>
      </c>
      <c r="L19" s="79">
        <v>1.91</v>
      </c>
      <c r="M19" s="85">
        <v>33.9</v>
      </c>
      <c r="N19" s="54"/>
      <c r="O19" s="53">
        <v>257020</v>
      </c>
      <c r="P19" s="53">
        <v>3409</v>
      </c>
      <c r="Q19" s="85">
        <v>2.6</v>
      </c>
      <c r="R19" s="85">
        <v>16.600000000000001</v>
      </c>
      <c r="S19" s="85">
        <v>70.900000000000006</v>
      </c>
      <c r="T19" s="85">
        <v>151.4</v>
      </c>
      <c r="U19" s="85">
        <v>107.6</v>
      </c>
      <c r="V19" s="85">
        <v>25.7</v>
      </c>
      <c r="W19" s="85">
        <v>1.8</v>
      </c>
      <c r="X19" s="79">
        <v>1.88</v>
      </c>
      <c r="Y19" s="85">
        <v>33.799999999999997</v>
      </c>
      <c r="Z19" s="54"/>
      <c r="AA19" s="53">
        <v>259723</v>
      </c>
      <c r="AB19" s="53">
        <v>3148</v>
      </c>
      <c r="AC19" s="85">
        <v>1.7</v>
      </c>
      <c r="AD19" s="85">
        <v>15.1</v>
      </c>
      <c r="AE19" s="85">
        <v>66.7</v>
      </c>
      <c r="AF19" s="85">
        <v>150</v>
      </c>
      <c r="AG19" s="85">
        <v>107</v>
      </c>
      <c r="AH19" s="85">
        <v>23.9</v>
      </c>
      <c r="AI19" s="85">
        <v>2</v>
      </c>
      <c r="AJ19" s="79">
        <v>1.83</v>
      </c>
      <c r="AK19" s="85">
        <v>33.799999999999997</v>
      </c>
      <c r="AL19" s="54"/>
      <c r="AM19" s="53">
        <v>262593</v>
      </c>
      <c r="AN19" s="53">
        <v>3308</v>
      </c>
      <c r="AO19" s="85">
        <v>1.3</v>
      </c>
      <c r="AP19" s="85">
        <v>14.8</v>
      </c>
      <c r="AQ19" s="85">
        <v>64.599999999999994</v>
      </c>
      <c r="AR19" s="85">
        <v>147.5</v>
      </c>
      <c r="AS19" s="85">
        <v>109.3</v>
      </c>
      <c r="AT19" s="85">
        <v>23.6</v>
      </c>
      <c r="AU19" s="85">
        <v>2.2000000000000002</v>
      </c>
      <c r="AV19" s="79">
        <v>1.82</v>
      </c>
      <c r="AW19" s="85">
        <v>33.9</v>
      </c>
      <c r="AX19" s="54"/>
      <c r="AY19" s="53">
        <v>265468</v>
      </c>
      <c r="AZ19" s="53">
        <v>3173</v>
      </c>
      <c r="BA19" s="85">
        <v>0.9</v>
      </c>
      <c r="BB19" s="85">
        <v>13.3</v>
      </c>
      <c r="BC19" s="85">
        <v>62.1</v>
      </c>
      <c r="BD19" s="85">
        <v>145.1</v>
      </c>
      <c r="BE19" s="85">
        <v>107.4</v>
      </c>
      <c r="BF19" s="85">
        <v>23.4</v>
      </c>
      <c r="BG19" s="85">
        <v>2.2000000000000002</v>
      </c>
      <c r="BH19" s="79">
        <v>1.77</v>
      </c>
      <c r="BI19" s="85">
        <v>33.9</v>
      </c>
      <c r="BJ19" s="54"/>
      <c r="BK19" s="60">
        <v>268666</v>
      </c>
      <c r="BL19" s="60">
        <v>3049</v>
      </c>
      <c r="BM19" s="84">
        <v>0.9</v>
      </c>
      <c r="BN19" s="84">
        <v>14.1</v>
      </c>
      <c r="BO19" s="84">
        <v>60.1</v>
      </c>
      <c r="BP19" s="84">
        <v>141.5</v>
      </c>
      <c r="BQ19" s="84">
        <v>106.3</v>
      </c>
      <c r="BR19" s="84">
        <v>24.5</v>
      </c>
      <c r="BS19" s="84">
        <v>2.2999999999999998</v>
      </c>
      <c r="BT19" s="78">
        <v>1.75</v>
      </c>
      <c r="BU19" s="84">
        <v>33.9</v>
      </c>
      <c r="BW19" s="60">
        <v>271278</v>
      </c>
      <c r="BX19" s="60">
        <v>3248</v>
      </c>
      <c r="BY19" s="84">
        <v>0.8</v>
      </c>
      <c r="BZ19" s="84">
        <v>12.5</v>
      </c>
      <c r="CA19" s="84">
        <v>58.5</v>
      </c>
      <c r="CB19" s="84">
        <v>141.1</v>
      </c>
      <c r="CC19" s="84">
        <v>106.1</v>
      </c>
      <c r="CD19" s="84">
        <v>24.7</v>
      </c>
      <c r="CE19" s="84">
        <v>2.2000000000000002</v>
      </c>
      <c r="CF19" s="78">
        <v>1.73</v>
      </c>
      <c r="CG19" s="84">
        <v>34</v>
      </c>
    </row>
    <row r="20" spans="1:85" ht="11.25" customHeight="1" x14ac:dyDescent="0.2">
      <c r="A20" s="52">
        <v>123</v>
      </c>
      <c r="B20" s="52" t="s">
        <v>25</v>
      </c>
      <c r="C20" s="53">
        <v>247256</v>
      </c>
      <c r="D20" s="53">
        <v>3611</v>
      </c>
      <c r="E20" s="85">
        <v>17.5</v>
      </c>
      <c r="F20" s="85">
        <v>75.8</v>
      </c>
      <c r="G20" s="85">
        <v>136.69999999999999</v>
      </c>
      <c r="H20" s="85">
        <v>125.2</v>
      </c>
      <c r="I20" s="85">
        <v>59.2</v>
      </c>
      <c r="J20" s="85">
        <v>13</v>
      </c>
      <c r="K20" s="85">
        <v>0.6</v>
      </c>
      <c r="L20" s="79">
        <v>2.14</v>
      </c>
      <c r="M20" s="85">
        <v>29.3</v>
      </c>
      <c r="N20" s="54"/>
      <c r="O20" s="53">
        <v>251649</v>
      </c>
      <c r="P20" s="53">
        <v>3714</v>
      </c>
      <c r="Q20" s="85">
        <v>16.899999999999999</v>
      </c>
      <c r="R20" s="85">
        <v>72.400000000000006</v>
      </c>
      <c r="S20" s="85">
        <v>129</v>
      </c>
      <c r="T20" s="85">
        <v>123.9</v>
      </c>
      <c r="U20" s="85">
        <v>58.4</v>
      </c>
      <c r="V20" s="85">
        <v>12.6</v>
      </c>
      <c r="W20" s="85">
        <v>0.5</v>
      </c>
      <c r="X20" s="79">
        <v>2.0699999999999998</v>
      </c>
      <c r="Y20" s="85">
        <v>29.5</v>
      </c>
      <c r="Z20" s="54"/>
      <c r="AA20" s="53">
        <v>256884</v>
      </c>
      <c r="AB20" s="53">
        <v>3405</v>
      </c>
      <c r="AC20" s="85">
        <v>15.4</v>
      </c>
      <c r="AD20" s="85">
        <v>67.7</v>
      </c>
      <c r="AE20" s="85">
        <v>121.9</v>
      </c>
      <c r="AF20" s="85">
        <v>121.3</v>
      </c>
      <c r="AG20" s="85">
        <v>56.4</v>
      </c>
      <c r="AH20" s="85">
        <v>11.4</v>
      </c>
      <c r="AI20" s="85">
        <v>0.5</v>
      </c>
      <c r="AJ20" s="79">
        <v>1.97</v>
      </c>
      <c r="AK20" s="85">
        <v>29.7</v>
      </c>
      <c r="AL20" s="54"/>
      <c r="AM20" s="53">
        <v>262817</v>
      </c>
      <c r="AN20" s="53">
        <v>3919</v>
      </c>
      <c r="AO20" s="85">
        <v>14.3</v>
      </c>
      <c r="AP20" s="85">
        <v>64.5</v>
      </c>
      <c r="AQ20" s="85">
        <v>121.9</v>
      </c>
      <c r="AR20" s="85">
        <v>124.8</v>
      </c>
      <c r="AS20" s="85">
        <v>57.7</v>
      </c>
      <c r="AT20" s="85">
        <v>11.9</v>
      </c>
      <c r="AU20" s="85">
        <v>0.9</v>
      </c>
      <c r="AV20" s="79">
        <v>1.98</v>
      </c>
      <c r="AW20" s="85">
        <v>29.9</v>
      </c>
      <c r="AX20" s="54"/>
      <c r="AY20" s="53">
        <v>269434</v>
      </c>
      <c r="AZ20" s="53">
        <v>3689</v>
      </c>
      <c r="BA20" s="85">
        <v>12.5</v>
      </c>
      <c r="BB20" s="85">
        <v>59.2</v>
      </c>
      <c r="BC20" s="85">
        <v>118.5</v>
      </c>
      <c r="BD20" s="85">
        <v>124.1</v>
      </c>
      <c r="BE20" s="85">
        <v>57.4</v>
      </c>
      <c r="BF20" s="85">
        <v>11</v>
      </c>
      <c r="BG20" s="85">
        <v>1</v>
      </c>
      <c r="BH20" s="79">
        <v>1.92</v>
      </c>
      <c r="BI20" s="85">
        <v>30.1</v>
      </c>
      <c r="BJ20" s="54"/>
      <c r="BK20" s="60">
        <v>275946</v>
      </c>
      <c r="BL20" s="60">
        <v>3869</v>
      </c>
      <c r="BM20" s="84">
        <v>11.6</v>
      </c>
      <c r="BN20" s="84">
        <v>57.9</v>
      </c>
      <c r="BO20" s="84">
        <v>123.2</v>
      </c>
      <c r="BP20" s="84">
        <v>123.7</v>
      </c>
      <c r="BQ20" s="84">
        <v>58.6</v>
      </c>
      <c r="BR20" s="84">
        <v>12.1</v>
      </c>
      <c r="BS20" s="84">
        <v>1.1000000000000001</v>
      </c>
      <c r="BT20" s="78">
        <v>1.94</v>
      </c>
      <c r="BU20" s="84">
        <v>30.2</v>
      </c>
      <c r="BW20" s="60">
        <v>283434</v>
      </c>
      <c r="BX20" s="60">
        <v>4719</v>
      </c>
      <c r="BY20" s="84">
        <v>11.5</v>
      </c>
      <c r="BZ20" s="84">
        <v>59.6</v>
      </c>
      <c r="CA20" s="84">
        <v>126.8</v>
      </c>
      <c r="CB20" s="84">
        <v>128</v>
      </c>
      <c r="CC20" s="84">
        <v>62.1</v>
      </c>
      <c r="CD20" s="84">
        <v>12.2</v>
      </c>
      <c r="CE20" s="84">
        <v>1</v>
      </c>
      <c r="CF20" s="78">
        <v>2.0099999999999998</v>
      </c>
      <c r="CG20" s="84">
        <v>30.3</v>
      </c>
    </row>
    <row r="21" spans="1:85" ht="11.25" customHeight="1" x14ac:dyDescent="0.2">
      <c r="A21" s="52">
        <v>124</v>
      </c>
      <c r="B21" s="52" t="s">
        <v>26</v>
      </c>
      <c r="C21" s="53">
        <v>300556</v>
      </c>
      <c r="D21" s="53">
        <v>4162</v>
      </c>
      <c r="E21" s="85">
        <v>18.399999999999999</v>
      </c>
      <c r="F21" s="85">
        <v>66.7</v>
      </c>
      <c r="G21" s="85">
        <v>131.19999999999999</v>
      </c>
      <c r="H21" s="85">
        <v>121.3</v>
      </c>
      <c r="I21" s="85">
        <v>61.7</v>
      </c>
      <c r="J21" s="85">
        <v>13.5</v>
      </c>
      <c r="K21" s="85">
        <v>0.5</v>
      </c>
      <c r="L21" s="79">
        <v>2.0699999999999998</v>
      </c>
      <c r="M21" s="85">
        <v>29.5</v>
      </c>
      <c r="N21" s="54"/>
      <c r="O21" s="53">
        <v>304119</v>
      </c>
      <c r="P21" s="53">
        <v>4300</v>
      </c>
      <c r="Q21" s="85">
        <v>18.2</v>
      </c>
      <c r="R21" s="85">
        <v>65.900000000000006</v>
      </c>
      <c r="S21" s="85">
        <v>128.1</v>
      </c>
      <c r="T21" s="85">
        <v>121.1</v>
      </c>
      <c r="U21" s="85">
        <v>61.4</v>
      </c>
      <c r="V21" s="85">
        <v>13.4</v>
      </c>
      <c r="W21" s="85">
        <v>0.8</v>
      </c>
      <c r="X21" s="79">
        <v>2.04</v>
      </c>
      <c r="Y21" s="85">
        <v>29.6</v>
      </c>
      <c r="Z21" s="54"/>
      <c r="AA21" s="53">
        <v>307579</v>
      </c>
      <c r="AB21" s="53">
        <v>3843</v>
      </c>
      <c r="AC21" s="85">
        <v>16.600000000000001</v>
      </c>
      <c r="AD21" s="85">
        <v>61.1</v>
      </c>
      <c r="AE21" s="85">
        <v>121.8</v>
      </c>
      <c r="AF21" s="85">
        <v>118</v>
      </c>
      <c r="AG21" s="85">
        <v>58.9</v>
      </c>
      <c r="AH21" s="85">
        <v>12.6</v>
      </c>
      <c r="AI21" s="85">
        <v>0.7</v>
      </c>
      <c r="AJ21" s="79">
        <v>1.95</v>
      </c>
      <c r="AK21" s="85">
        <v>29.8</v>
      </c>
      <c r="AL21" s="54"/>
      <c r="AM21" s="53">
        <v>311493</v>
      </c>
      <c r="AN21" s="53">
        <v>4310</v>
      </c>
      <c r="AO21" s="85">
        <v>14.5</v>
      </c>
      <c r="AP21" s="85">
        <v>61.3</v>
      </c>
      <c r="AQ21" s="85">
        <v>122.9</v>
      </c>
      <c r="AR21" s="85">
        <v>118.5</v>
      </c>
      <c r="AS21" s="85">
        <v>57.7</v>
      </c>
      <c r="AT21" s="85">
        <v>13</v>
      </c>
      <c r="AU21" s="85">
        <v>0.9</v>
      </c>
      <c r="AV21" s="79">
        <v>1.94</v>
      </c>
      <c r="AW21" s="85">
        <v>29.8</v>
      </c>
      <c r="AX21" s="54"/>
      <c r="AY21" s="53">
        <v>315265</v>
      </c>
      <c r="AZ21" s="53">
        <v>4183</v>
      </c>
      <c r="BA21" s="85">
        <v>13.2</v>
      </c>
      <c r="BB21" s="85">
        <v>57.9</v>
      </c>
      <c r="BC21" s="85">
        <v>120.3</v>
      </c>
      <c r="BD21" s="85">
        <v>117.4</v>
      </c>
      <c r="BE21" s="85">
        <v>56</v>
      </c>
      <c r="BF21" s="85">
        <v>12.9</v>
      </c>
      <c r="BG21" s="85">
        <v>0.7</v>
      </c>
      <c r="BH21" s="79">
        <v>1.89</v>
      </c>
      <c r="BI21" s="85">
        <v>29.9</v>
      </c>
      <c r="BJ21" s="54"/>
      <c r="BK21" s="60">
        <v>319008</v>
      </c>
      <c r="BL21" s="60">
        <v>4170</v>
      </c>
      <c r="BM21" s="84">
        <v>12.4</v>
      </c>
      <c r="BN21" s="84">
        <v>59.3</v>
      </c>
      <c r="BO21" s="84">
        <v>118.6</v>
      </c>
      <c r="BP21" s="84">
        <v>119.1</v>
      </c>
      <c r="BQ21" s="84">
        <v>59</v>
      </c>
      <c r="BR21" s="84">
        <v>13.1</v>
      </c>
      <c r="BS21" s="84">
        <v>1</v>
      </c>
      <c r="BT21" s="78">
        <v>1.91</v>
      </c>
      <c r="BU21" s="84">
        <v>30.1</v>
      </c>
      <c r="BW21" s="60">
        <v>323801</v>
      </c>
      <c r="BX21" s="60">
        <v>4715</v>
      </c>
      <c r="BY21" s="84">
        <v>11.7</v>
      </c>
      <c r="BZ21" s="84">
        <v>57.9</v>
      </c>
      <c r="CA21" s="84">
        <v>119.5</v>
      </c>
      <c r="CB21" s="84">
        <v>123.3</v>
      </c>
      <c r="CC21" s="84">
        <v>60.7</v>
      </c>
      <c r="CD21" s="84">
        <v>12.9</v>
      </c>
      <c r="CE21" s="84">
        <v>0.9</v>
      </c>
      <c r="CF21" s="78">
        <v>1.94</v>
      </c>
      <c r="CG21" s="84">
        <v>30.2</v>
      </c>
    </row>
    <row r="22" spans="1:85" ht="11.25" customHeight="1" x14ac:dyDescent="0.2">
      <c r="A22" s="52">
        <v>125</v>
      </c>
      <c r="B22" s="52" t="s">
        <v>27</v>
      </c>
      <c r="C22" s="53">
        <v>423079</v>
      </c>
      <c r="D22" s="53">
        <v>7618</v>
      </c>
      <c r="E22" s="85">
        <v>10.5</v>
      </c>
      <c r="F22" s="85">
        <v>67.2</v>
      </c>
      <c r="G22" s="85">
        <v>124.4</v>
      </c>
      <c r="H22" s="85">
        <v>140.69999999999999</v>
      </c>
      <c r="I22" s="85">
        <v>74.3</v>
      </c>
      <c r="J22" s="85">
        <v>17.399999999999999</v>
      </c>
      <c r="K22" s="85">
        <v>1.4</v>
      </c>
      <c r="L22" s="79">
        <v>2.1800000000000002</v>
      </c>
      <c r="M22" s="85">
        <v>30.1</v>
      </c>
      <c r="N22" s="54"/>
      <c r="O22" s="53">
        <v>434184</v>
      </c>
      <c r="P22" s="53">
        <v>7820</v>
      </c>
      <c r="Q22" s="85">
        <v>9.8000000000000007</v>
      </c>
      <c r="R22" s="85">
        <v>68.099999999999994</v>
      </c>
      <c r="S22" s="85">
        <v>123.5</v>
      </c>
      <c r="T22" s="85">
        <v>139.69999999999999</v>
      </c>
      <c r="U22" s="85">
        <v>72.2</v>
      </c>
      <c r="V22" s="85">
        <v>17.5</v>
      </c>
      <c r="W22" s="85">
        <v>1</v>
      </c>
      <c r="X22" s="79">
        <v>2.16</v>
      </c>
      <c r="Y22" s="85">
        <v>30.2</v>
      </c>
      <c r="Z22" s="54"/>
      <c r="AA22" s="53">
        <v>444838</v>
      </c>
      <c r="AB22" s="53">
        <v>7392</v>
      </c>
      <c r="AC22" s="85">
        <v>9.1</v>
      </c>
      <c r="AD22" s="85">
        <v>63.3</v>
      </c>
      <c r="AE22" s="85">
        <v>118.3</v>
      </c>
      <c r="AF22" s="85">
        <v>137.19999999999999</v>
      </c>
      <c r="AG22" s="85">
        <v>70.400000000000006</v>
      </c>
      <c r="AH22" s="85">
        <v>16.899999999999999</v>
      </c>
      <c r="AI22" s="85">
        <v>1.1000000000000001</v>
      </c>
      <c r="AJ22" s="79">
        <v>2.08</v>
      </c>
      <c r="AK22" s="85">
        <v>30.4</v>
      </c>
      <c r="AL22" s="54"/>
      <c r="AM22" s="53">
        <v>455337</v>
      </c>
      <c r="AN22" s="53">
        <v>7868</v>
      </c>
      <c r="AO22" s="85">
        <v>8.8000000000000007</v>
      </c>
      <c r="AP22" s="85">
        <v>60.1</v>
      </c>
      <c r="AQ22" s="85">
        <v>115.5</v>
      </c>
      <c r="AR22" s="85">
        <v>135.30000000000001</v>
      </c>
      <c r="AS22" s="85">
        <v>70.8</v>
      </c>
      <c r="AT22" s="85">
        <v>16.100000000000001</v>
      </c>
      <c r="AU22" s="85">
        <v>1</v>
      </c>
      <c r="AV22" s="79">
        <v>2.04</v>
      </c>
      <c r="AW22" s="85">
        <v>30.6</v>
      </c>
      <c r="AX22" s="54"/>
      <c r="AY22" s="53">
        <v>466477</v>
      </c>
      <c r="AZ22" s="53">
        <v>7641</v>
      </c>
      <c r="BA22" s="85">
        <v>7.9</v>
      </c>
      <c r="BB22" s="85">
        <v>54.2</v>
      </c>
      <c r="BC22" s="85">
        <v>109.6</v>
      </c>
      <c r="BD22" s="85">
        <v>131.6</v>
      </c>
      <c r="BE22" s="85">
        <v>71.099999999999994</v>
      </c>
      <c r="BF22" s="85">
        <v>15.6</v>
      </c>
      <c r="BG22" s="85">
        <v>1.3</v>
      </c>
      <c r="BH22" s="79">
        <v>1.96</v>
      </c>
      <c r="BI22" s="85">
        <v>30.9</v>
      </c>
      <c r="BJ22" s="54"/>
      <c r="BK22" s="60">
        <v>480925</v>
      </c>
      <c r="BL22" s="60">
        <v>7776</v>
      </c>
      <c r="BM22" s="84">
        <v>7.1</v>
      </c>
      <c r="BN22" s="84">
        <v>51.5</v>
      </c>
      <c r="BO22" s="84">
        <v>107</v>
      </c>
      <c r="BP22" s="84">
        <v>128.19999999999999</v>
      </c>
      <c r="BQ22" s="84">
        <v>73.400000000000006</v>
      </c>
      <c r="BR22" s="84">
        <v>16.3</v>
      </c>
      <c r="BS22" s="84">
        <v>1.2</v>
      </c>
      <c r="BT22" s="78">
        <v>1.92</v>
      </c>
      <c r="BU22" s="84">
        <v>31</v>
      </c>
      <c r="BW22" s="60">
        <v>493421</v>
      </c>
      <c r="BX22" s="60">
        <v>8326</v>
      </c>
      <c r="BY22" s="84">
        <v>6.2</v>
      </c>
      <c r="BZ22" s="84">
        <v>48</v>
      </c>
      <c r="CA22" s="84">
        <v>105.9</v>
      </c>
      <c r="CB22" s="84">
        <v>125.8</v>
      </c>
      <c r="CC22" s="84">
        <v>75.400000000000006</v>
      </c>
      <c r="CD22" s="84">
        <v>16.5</v>
      </c>
      <c r="CE22" s="84">
        <v>1.4</v>
      </c>
      <c r="CF22" s="78">
        <v>1.9</v>
      </c>
      <c r="CG22" s="84">
        <v>31.2</v>
      </c>
    </row>
    <row r="23" spans="1:85" ht="11.25" customHeight="1" x14ac:dyDescent="0.2">
      <c r="A23" s="52">
        <v>126</v>
      </c>
      <c r="B23" s="52" t="s">
        <v>28</v>
      </c>
      <c r="C23" s="53">
        <v>174773</v>
      </c>
      <c r="D23" s="53">
        <v>2102</v>
      </c>
      <c r="E23" s="85">
        <v>2.4</v>
      </c>
      <c r="F23" s="85">
        <v>10.5</v>
      </c>
      <c r="G23" s="85">
        <v>65.2</v>
      </c>
      <c r="H23" s="85">
        <v>136</v>
      </c>
      <c r="I23" s="85">
        <v>88</v>
      </c>
      <c r="J23" s="85">
        <v>19.5</v>
      </c>
      <c r="K23" s="85">
        <v>0.9</v>
      </c>
      <c r="L23" s="79">
        <v>1.61</v>
      </c>
      <c r="M23" s="85">
        <v>33</v>
      </c>
      <c r="N23" s="54"/>
      <c r="O23" s="53">
        <v>178245</v>
      </c>
      <c r="P23" s="53">
        <v>2211</v>
      </c>
      <c r="Q23" s="85">
        <v>1.5</v>
      </c>
      <c r="R23" s="85">
        <v>10.7</v>
      </c>
      <c r="S23" s="85">
        <v>64.099999999999994</v>
      </c>
      <c r="T23" s="85">
        <v>134.6</v>
      </c>
      <c r="U23" s="85">
        <v>89.6</v>
      </c>
      <c r="V23" s="85">
        <v>19.2</v>
      </c>
      <c r="W23" s="85">
        <v>0.8</v>
      </c>
      <c r="X23" s="79">
        <v>1.6</v>
      </c>
      <c r="Y23" s="85">
        <v>33</v>
      </c>
      <c r="Z23" s="54"/>
      <c r="AA23" s="53">
        <v>181661</v>
      </c>
      <c r="AB23" s="53">
        <v>2030</v>
      </c>
      <c r="AC23" s="85">
        <v>1.3</v>
      </c>
      <c r="AD23" s="85">
        <v>9.8000000000000007</v>
      </c>
      <c r="AE23" s="85">
        <v>61.6</v>
      </c>
      <c r="AF23" s="85">
        <v>133</v>
      </c>
      <c r="AG23" s="85">
        <v>88</v>
      </c>
      <c r="AH23" s="85">
        <v>18.5</v>
      </c>
      <c r="AI23" s="85">
        <v>1.3</v>
      </c>
      <c r="AJ23" s="79">
        <v>1.57</v>
      </c>
      <c r="AK23" s="85">
        <v>33</v>
      </c>
      <c r="AL23" s="54"/>
      <c r="AM23" s="53">
        <v>185593</v>
      </c>
      <c r="AN23" s="53">
        <v>2113</v>
      </c>
      <c r="AO23" s="85">
        <v>1.4</v>
      </c>
      <c r="AP23" s="85">
        <v>10.3</v>
      </c>
      <c r="AQ23" s="85">
        <v>57</v>
      </c>
      <c r="AR23" s="85">
        <v>130.1</v>
      </c>
      <c r="AS23" s="85">
        <v>85.4</v>
      </c>
      <c r="AT23" s="85">
        <v>17.8</v>
      </c>
      <c r="AU23" s="85">
        <v>1.3</v>
      </c>
      <c r="AV23" s="79">
        <v>1.52</v>
      </c>
      <c r="AW23" s="85">
        <v>33</v>
      </c>
      <c r="AX23" s="54"/>
      <c r="AY23" s="53">
        <v>189648</v>
      </c>
      <c r="AZ23" s="53">
        <v>2152</v>
      </c>
      <c r="BA23" s="85">
        <v>1.3</v>
      </c>
      <c r="BB23" s="85">
        <v>8.3000000000000007</v>
      </c>
      <c r="BC23" s="85">
        <v>55.7</v>
      </c>
      <c r="BD23" s="85">
        <v>125.5</v>
      </c>
      <c r="BE23" s="85">
        <v>80</v>
      </c>
      <c r="BF23" s="85">
        <v>18</v>
      </c>
      <c r="BG23" s="85">
        <v>1.6</v>
      </c>
      <c r="BH23" s="79">
        <v>1.45</v>
      </c>
      <c r="BI23" s="85">
        <v>32.9</v>
      </c>
      <c r="BJ23" s="54"/>
      <c r="BK23" s="60">
        <v>194360</v>
      </c>
      <c r="BL23" s="60">
        <v>2047</v>
      </c>
      <c r="BM23" s="84">
        <v>1.1000000000000001</v>
      </c>
      <c r="BN23" s="84">
        <v>7.6</v>
      </c>
      <c r="BO23" s="84">
        <v>53.3</v>
      </c>
      <c r="BP23" s="84">
        <v>120.2</v>
      </c>
      <c r="BQ23" s="84">
        <v>78.599999999999994</v>
      </c>
      <c r="BR23" s="84">
        <v>18.899999999999999</v>
      </c>
      <c r="BS23" s="84">
        <v>1.6</v>
      </c>
      <c r="BT23" s="78">
        <v>1.41</v>
      </c>
      <c r="BU23" s="84">
        <v>33</v>
      </c>
      <c r="BW23" s="60">
        <v>199412</v>
      </c>
      <c r="BX23" s="60">
        <v>2235</v>
      </c>
      <c r="BY23" s="84">
        <v>0.8</v>
      </c>
      <c r="BZ23" s="84">
        <v>6.6</v>
      </c>
      <c r="CA23" s="84">
        <v>53.5</v>
      </c>
      <c r="CB23" s="84">
        <v>116.2</v>
      </c>
      <c r="CC23" s="84">
        <v>78</v>
      </c>
      <c r="CD23" s="84">
        <v>19.8</v>
      </c>
      <c r="CE23" s="84">
        <v>1.5</v>
      </c>
      <c r="CF23" s="78">
        <v>1.38</v>
      </c>
      <c r="CG23" s="84">
        <v>33.1</v>
      </c>
    </row>
    <row r="24" spans="1:85" ht="11.25" customHeight="1" x14ac:dyDescent="0.2">
      <c r="A24" s="52">
        <v>127</v>
      </c>
      <c r="B24" s="52" t="s">
        <v>29</v>
      </c>
      <c r="C24" s="53">
        <v>383054</v>
      </c>
      <c r="D24" s="53">
        <v>5619</v>
      </c>
      <c r="E24" s="85">
        <v>11.5</v>
      </c>
      <c r="F24" s="85">
        <v>63.1</v>
      </c>
      <c r="G24" s="85">
        <v>125.4</v>
      </c>
      <c r="H24" s="85">
        <v>127.5</v>
      </c>
      <c r="I24" s="85">
        <v>61.8</v>
      </c>
      <c r="J24" s="85">
        <v>13.9</v>
      </c>
      <c r="K24" s="85">
        <v>0.8</v>
      </c>
      <c r="L24" s="79">
        <v>2.02</v>
      </c>
      <c r="M24" s="85">
        <v>29.9</v>
      </c>
      <c r="N24" s="54"/>
      <c r="O24" s="53">
        <v>390529</v>
      </c>
      <c r="P24" s="53">
        <v>5825</v>
      </c>
      <c r="Q24" s="85">
        <v>10.5</v>
      </c>
      <c r="R24" s="85">
        <v>59.8</v>
      </c>
      <c r="S24" s="85">
        <v>125.9</v>
      </c>
      <c r="T24" s="85">
        <v>128.4</v>
      </c>
      <c r="U24" s="85">
        <v>64.2</v>
      </c>
      <c r="V24" s="85">
        <v>14.7</v>
      </c>
      <c r="W24" s="85">
        <v>0.9</v>
      </c>
      <c r="X24" s="79">
        <v>2.02</v>
      </c>
      <c r="Y24" s="85">
        <v>30.1</v>
      </c>
      <c r="Z24" s="54"/>
      <c r="AA24" s="53">
        <v>398887</v>
      </c>
      <c r="AB24" s="53">
        <v>5215</v>
      </c>
      <c r="AC24" s="85">
        <v>9.9</v>
      </c>
      <c r="AD24" s="85">
        <v>55.6</v>
      </c>
      <c r="AE24" s="85">
        <v>121.1</v>
      </c>
      <c r="AF24" s="85">
        <v>124.1</v>
      </c>
      <c r="AG24" s="85">
        <v>63.1</v>
      </c>
      <c r="AH24" s="85">
        <v>14.1</v>
      </c>
      <c r="AI24" s="85">
        <v>0.8</v>
      </c>
      <c r="AJ24" s="79">
        <v>1.94</v>
      </c>
      <c r="AK24" s="85">
        <v>30.2</v>
      </c>
      <c r="AL24" s="54"/>
      <c r="AM24" s="53">
        <v>408802</v>
      </c>
      <c r="AN24" s="53">
        <v>5829</v>
      </c>
      <c r="AO24" s="85">
        <v>9.1</v>
      </c>
      <c r="AP24" s="85">
        <v>52.8</v>
      </c>
      <c r="AQ24" s="85">
        <v>117.4</v>
      </c>
      <c r="AR24" s="85">
        <v>125.6</v>
      </c>
      <c r="AS24" s="85">
        <v>64.8</v>
      </c>
      <c r="AT24" s="85">
        <v>13.8</v>
      </c>
      <c r="AU24" s="85">
        <v>1</v>
      </c>
      <c r="AV24" s="79">
        <v>1.92</v>
      </c>
      <c r="AW24" s="85">
        <v>30.4</v>
      </c>
      <c r="AX24" s="54"/>
      <c r="AY24" s="53">
        <v>420470</v>
      </c>
      <c r="AZ24" s="53">
        <v>5780</v>
      </c>
      <c r="BA24" s="85">
        <v>8.8000000000000007</v>
      </c>
      <c r="BB24" s="85">
        <v>49.6</v>
      </c>
      <c r="BC24" s="85">
        <v>110.6</v>
      </c>
      <c r="BD24" s="85">
        <v>124.2</v>
      </c>
      <c r="BE24" s="85">
        <v>63.9</v>
      </c>
      <c r="BF24" s="85">
        <v>14.3</v>
      </c>
      <c r="BG24" s="85">
        <v>1.1000000000000001</v>
      </c>
      <c r="BH24" s="79">
        <v>1.86</v>
      </c>
      <c r="BI24" s="85">
        <v>30.6</v>
      </c>
      <c r="BJ24" s="54"/>
      <c r="BK24" s="60">
        <v>432659</v>
      </c>
      <c r="BL24" s="60">
        <v>5936</v>
      </c>
      <c r="BM24" s="84">
        <v>8</v>
      </c>
      <c r="BN24" s="84">
        <v>49.6</v>
      </c>
      <c r="BO24" s="84">
        <v>110.2</v>
      </c>
      <c r="BP24" s="84">
        <v>125.4</v>
      </c>
      <c r="BQ24" s="84">
        <v>66.599999999999994</v>
      </c>
      <c r="BR24" s="84">
        <v>15.2</v>
      </c>
      <c r="BS24" s="84">
        <v>1.4</v>
      </c>
      <c r="BT24" s="78">
        <v>1.88</v>
      </c>
      <c r="BU24" s="84">
        <v>30.7</v>
      </c>
      <c r="BW24" s="60">
        <v>444520</v>
      </c>
      <c r="BX24" s="60">
        <v>6977</v>
      </c>
      <c r="BY24" s="84">
        <v>7.8</v>
      </c>
      <c r="BZ24" s="84">
        <v>49.5</v>
      </c>
      <c r="CA24" s="84">
        <v>111.4</v>
      </c>
      <c r="CB24" s="84">
        <v>130.5</v>
      </c>
      <c r="CC24" s="84">
        <v>70</v>
      </c>
      <c r="CD24" s="84">
        <v>16.399999999999999</v>
      </c>
      <c r="CE24" s="84">
        <v>1.5</v>
      </c>
      <c r="CF24" s="78">
        <v>1.94</v>
      </c>
      <c r="CG24" s="84">
        <v>30.8</v>
      </c>
    </row>
    <row r="25" spans="1:85" ht="11.25" customHeight="1" x14ac:dyDescent="0.2">
      <c r="A25" s="52">
        <v>128</v>
      </c>
      <c r="B25" s="52" t="s">
        <v>30</v>
      </c>
      <c r="C25" s="53">
        <v>220612</v>
      </c>
      <c r="D25" s="53">
        <v>2800</v>
      </c>
      <c r="E25" s="85">
        <v>3.9</v>
      </c>
      <c r="F25" s="85">
        <v>21.8</v>
      </c>
      <c r="G25" s="85">
        <v>94.2</v>
      </c>
      <c r="H25" s="85">
        <v>160.9</v>
      </c>
      <c r="I25" s="85">
        <v>86.8</v>
      </c>
      <c r="J25" s="85">
        <v>17.3</v>
      </c>
      <c r="K25" s="85">
        <v>0.5</v>
      </c>
      <c r="L25" s="79">
        <v>1.93</v>
      </c>
      <c r="M25" s="85">
        <v>32.5</v>
      </c>
      <c r="N25" s="54"/>
      <c r="O25" s="53">
        <v>221944</v>
      </c>
      <c r="P25" s="53">
        <v>2835</v>
      </c>
      <c r="Q25" s="85">
        <v>3.5</v>
      </c>
      <c r="R25" s="85">
        <v>20</v>
      </c>
      <c r="S25" s="85">
        <v>94.3</v>
      </c>
      <c r="T25" s="85">
        <v>160</v>
      </c>
      <c r="U25" s="85">
        <v>87.9</v>
      </c>
      <c r="V25" s="85">
        <v>16.899999999999999</v>
      </c>
      <c r="W25" s="85">
        <v>0.8</v>
      </c>
      <c r="X25" s="79">
        <v>1.92</v>
      </c>
      <c r="Y25" s="85">
        <v>32.5</v>
      </c>
      <c r="Z25" s="54"/>
      <c r="AA25" s="53">
        <v>223316</v>
      </c>
      <c r="AB25" s="53">
        <v>2607</v>
      </c>
      <c r="AC25" s="85">
        <v>3.1</v>
      </c>
      <c r="AD25" s="85">
        <v>19.899999999999999</v>
      </c>
      <c r="AE25" s="85">
        <v>91.7</v>
      </c>
      <c r="AF25" s="85">
        <v>153.80000000000001</v>
      </c>
      <c r="AG25" s="85">
        <v>86.1</v>
      </c>
      <c r="AH25" s="85">
        <v>17.7</v>
      </c>
      <c r="AI25" s="85">
        <v>1</v>
      </c>
      <c r="AJ25" s="79">
        <v>1.87</v>
      </c>
      <c r="AK25" s="85">
        <v>32.5</v>
      </c>
      <c r="AL25" s="54"/>
      <c r="AM25" s="53">
        <v>224618</v>
      </c>
      <c r="AN25" s="53">
        <v>2729</v>
      </c>
      <c r="AO25" s="85">
        <v>2.8</v>
      </c>
      <c r="AP25" s="85">
        <v>19.399999999999999</v>
      </c>
      <c r="AQ25" s="85">
        <v>89.7</v>
      </c>
      <c r="AR25" s="85">
        <v>153.4</v>
      </c>
      <c r="AS25" s="85">
        <v>84.8</v>
      </c>
      <c r="AT25" s="85">
        <v>18.2</v>
      </c>
      <c r="AU25" s="85">
        <v>1.2</v>
      </c>
      <c r="AV25" s="79">
        <v>1.85</v>
      </c>
      <c r="AW25" s="85">
        <v>32.5</v>
      </c>
      <c r="AX25" s="54"/>
      <c r="AY25" s="53">
        <v>225851</v>
      </c>
      <c r="AZ25" s="53">
        <v>2598</v>
      </c>
      <c r="BA25" s="85">
        <v>2.4</v>
      </c>
      <c r="BB25" s="85">
        <v>17.899999999999999</v>
      </c>
      <c r="BC25" s="85">
        <v>85.3</v>
      </c>
      <c r="BD25" s="85">
        <v>151.9</v>
      </c>
      <c r="BE25" s="85">
        <v>82.4</v>
      </c>
      <c r="BF25" s="85">
        <v>17.5</v>
      </c>
      <c r="BG25" s="85">
        <v>0.9</v>
      </c>
      <c r="BH25" s="79">
        <v>1.79</v>
      </c>
      <c r="BI25" s="85">
        <v>32.6</v>
      </c>
      <c r="BJ25" s="54"/>
      <c r="BK25" s="60">
        <v>226995</v>
      </c>
      <c r="BL25" s="60">
        <v>2495</v>
      </c>
      <c r="BM25" s="84">
        <v>2.4</v>
      </c>
      <c r="BN25" s="84">
        <v>17</v>
      </c>
      <c r="BO25" s="84">
        <v>82.3</v>
      </c>
      <c r="BP25" s="84">
        <v>151.5</v>
      </c>
      <c r="BQ25" s="84">
        <v>82.8</v>
      </c>
      <c r="BR25" s="84">
        <v>16.399999999999999</v>
      </c>
      <c r="BS25" s="84">
        <v>1</v>
      </c>
      <c r="BT25" s="78">
        <v>1.77</v>
      </c>
      <c r="BU25" s="84">
        <v>32.6</v>
      </c>
      <c r="BW25" s="60">
        <v>228749</v>
      </c>
      <c r="BX25" s="60">
        <v>2895</v>
      </c>
      <c r="BY25" s="84">
        <v>2.2000000000000002</v>
      </c>
      <c r="BZ25" s="84">
        <v>16.399999999999999</v>
      </c>
      <c r="CA25" s="84">
        <v>81.599999999999994</v>
      </c>
      <c r="CB25" s="84">
        <v>155.5</v>
      </c>
      <c r="CC25" s="84">
        <v>87</v>
      </c>
      <c r="CD25" s="84">
        <v>16.899999999999999</v>
      </c>
      <c r="CE25" s="84">
        <v>1.4</v>
      </c>
      <c r="CF25" s="78">
        <v>1.8</v>
      </c>
      <c r="CG25" s="84">
        <v>32.700000000000003</v>
      </c>
    </row>
    <row r="26" spans="1:85" s="12" customFormat="1" ht="11.25" customHeight="1" x14ac:dyDescent="0.25">
      <c r="A26" s="67" t="s">
        <v>31</v>
      </c>
      <c r="B26" s="67" t="s">
        <v>32</v>
      </c>
      <c r="C26" s="29">
        <v>4677196</v>
      </c>
      <c r="D26" s="29">
        <v>66474</v>
      </c>
      <c r="E26" s="68">
        <v>10</v>
      </c>
      <c r="F26" s="68">
        <v>41.7</v>
      </c>
      <c r="G26" s="68">
        <v>93</v>
      </c>
      <c r="H26" s="68">
        <v>128.9</v>
      </c>
      <c r="I26" s="68">
        <v>81.5</v>
      </c>
      <c r="J26" s="68">
        <v>19</v>
      </c>
      <c r="K26" s="68">
        <v>1.1000000000000001</v>
      </c>
      <c r="L26" s="69">
        <v>1.88</v>
      </c>
      <c r="M26" s="68">
        <v>31.6</v>
      </c>
      <c r="N26" s="70"/>
      <c r="O26" s="29">
        <v>4757364</v>
      </c>
      <c r="P26" s="29">
        <v>67869</v>
      </c>
      <c r="Q26" s="68">
        <v>9.3000000000000007</v>
      </c>
      <c r="R26" s="68">
        <v>39.799999999999997</v>
      </c>
      <c r="S26" s="68">
        <v>91.2</v>
      </c>
      <c r="T26" s="68">
        <v>128.4</v>
      </c>
      <c r="U26" s="68">
        <v>80.900000000000006</v>
      </c>
      <c r="V26" s="68">
        <v>19</v>
      </c>
      <c r="W26" s="68">
        <v>1.2</v>
      </c>
      <c r="X26" s="69">
        <v>1.85</v>
      </c>
      <c r="Y26" s="68">
        <v>31.7</v>
      </c>
      <c r="Z26" s="70"/>
      <c r="AA26" s="29">
        <v>4841349</v>
      </c>
      <c r="AB26" s="29">
        <v>62084</v>
      </c>
      <c r="AC26" s="68">
        <v>8.3000000000000007</v>
      </c>
      <c r="AD26" s="68">
        <v>37</v>
      </c>
      <c r="AE26" s="68">
        <v>86.9</v>
      </c>
      <c r="AF26" s="68">
        <v>125</v>
      </c>
      <c r="AG26" s="68">
        <v>79</v>
      </c>
      <c r="AH26" s="68">
        <v>18.5</v>
      </c>
      <c r="AI26" s="68">
        <v>1.3</v>
      </c>
      <c r="AJ26" s="69">
        <v>1.78</v>
      </c>
      <c r="AK26" s="68">
        <v>31.7</v>
      </c>
      <c r="AL26" s="70"/>
      <c r="AM26" s="29">
        <v>4930189</v>
      </c>
      <c r="AN26" s="29">
        <v>67268</v>
      </c>
      <c r="AO26" s="68">
        <v>7.6</v>
      </c>
      <c r="AP26" s="68">
        <v>35.4</v>
      </c>
      <c r="AQ26" s="68">
        <v>84.3</v>
      </c>
      <c r="AR26" s="68">
        <v>123.9</v>
      </c>
      <c r="AS26" s="68">
        <v>78.900000000000006</v>
      </c>
      <c r="AT26" s="68">
        <v>18.399999999999999</v>
      </c>
      <c r="AU26" s="68">
        <v>1.4</v>
      </c>
      <c r="AV26" s="69">
        <v>1.75</v>
      </c>
      <c r="AW26" s="68">
        <v>31.8</v>
      </c>
      <c r="AX26" s="70"/>
      <c r="AY26" s="29">
        <v>5024923</v>
      </c>
      <c r="AZ26" s="29">
        <v>65390</v>
      </c>
      <c r="BA26" s="68">
        <v>6.7</v>
      </c>
      <c r="BB26" s="68">
        <v>32.6</v>
      </c>
      <c r="BC26" s="68">
        <v>80.3</v>
      </c>
      <c r="BD26" s="68">
        <v>120.9</v>
      </c>
      <c r="BE26" s="68">
        <v>77.099999999999994</v>
      </c>
      <c r="BF26" s="68">
        <v>18</v>
      </c>
      <c r="BG26" s="68">
        <v>1.6</v>
      </c>
      <c r="BH26" s="69">
        <v>1.69</v>
      </c>
      <c r="BI26" s="68">
        <v>31.9</v>
      </c>
      <c r="BJ26" s="70"/>
      <c r="BK26" s="71">
        <v>5132355</v>
      </c>
      <c r="BL26" s="71">
        <v>65288</v>
      </c>
      <c r="BM26" s="86">
        <v>6.2</v>
      </c>
      <c r="BN26" s="86">
        <v>31.9</v>
      </c>
      <c r="BO26" s="86">
        <v>78.5</v>
      </c>
      <c r="BP26" s="86">
        <v>119.7</v>
      </c>
      <c r="BQ26" s="86">
        <v>77.900000000000006</v>
      </c>
      <c r="BR26" s="86">
        <v>18.5</v>
      </c>
      <c r="BS26" s="86">
        <v>1.6</v>
      </c>
      <c r="BT26" s="80">
        <v>1.67</v>
      </c>
      <c r="BU26" s="86">
        <v>32</v>
      </c>
      <c r="BW26" s="71">
        <v>5230330</v>
      </c>
      <c r="BX26" s="71">
        <v>72514</v>
      </c>
      <c r="BY26" s="86">
        <v>5.8</v>
      </c>
      <c r="BZ26" s="86">
        <v>30.7</v>
      </c>
      <c r="CA26" s="86">
        <v>77.3</v>
      </c>
      <c r="CB26" s="86">
        <v>120.2</v>
      </c>
      <c r="CC26" s="86">
        <v>79.400000000000006</v>
      </c>
      <c r="CD26" s="86">
        <v>19</v>
      </c>
      <c r="CE26" s="86">
        <v>1.7</v>
      </c>
      <c r="CF26" s="80">
        <v>1.67</v>
      </c>
      <c r="CG26" s="86">
        <v>32.1</v>
      </c>
    </row>
    <row r="27" spans="1:85" ht="11.25" customHeight="1" x14ac:dyDescent="0.2">
      <c r="A27" s="52">
        <v>101</v>
      </c>
      <c r="B27" s="52" t="s">
        <v>33</v>
      </c>
      <c r="C27" s="53">
        <v>217346</v>
      </c>
      <c r="D27" s="53">
        <v>2374</v>
      </c>
      <c r="E27" s="85">
        <v>20.2</v>
      </c>
      <c r="F27" s="85">
        <v>84.2</v>
      </c>
      <c r="G27" s="85">
        <v>127.5</v>
      </c>
      <c r="H27" s="85">
        <v>128.4</v>
      </c>
      <c r="I27" s="85">
        <v>61.1</v>
      </c>
      <c r="J27" s="85">
        <v>12.5</v>
      </c>
      <c r="K27" s="85">
        <v>0.6</v>
      </c>
      <c r="L27" s="79">
        <v>2.17</v>
      </c>
      <c r="M27" s="85">
        <v>29.9</v>
      </c>
      <c r="N27" s="54"/>
      <c r="O27" s="53">
        <v>218808</v>
      </c>
      <c r="P27" s="53">
        <v>2417</v>
      </c>
      <c r="Q27" s="85">
        <v>17.8</v>
      </c>
      <c r="R27" s="85">
        <v>81.7</v>
      </c>
      <c r="S27" s="85">
        <v>125.1</v>
      </c>
      <c r="T27" s="85">
        <v>124.1</v>
      </c>
      <c r="U27" s="85">
        <v>61.9</v>
      </c>
      <c r="V27" s="85">
        <v>12.1</v>
      </c>
      <c r="W27" s="85">
        <v>0.6</v>
      </c>
      <c r="X27" s="79">
        <v>2.12</v>
      </c>
      <c r="Y27" s="85">
        <v>30</v>
      </c>
      <c r="Z27" s="54"/>
      <c r="AA27" s="53">
        <v>220386</v>
      </c>
      <c r="AB27" s="53">
        <v>2147</v>
      </c>
      <c r="AC27" s="85">
        <v>17</v>
      </c>
      <c r="AD27" s="85">
        <v>73.8</v>
      </c>
      <c r="AE27" s="85">
        <v>121.3</v>
      </c>
      <c r="AF27" s="85">
        <v>118.4</v>
      </c>
      <c r="AG27" s="85">
        <v>58.3</v>
      </c>
      <c r="AH27" s="85">
        <v>12.5</v>
      </c>
      <c r="AI27" s="85">
        <v>0.6</v>
      </c>
      <c r="AJ27" s="79">
        <v>2.0099999999999998</v>
      </c>
      <c r="AK27" s="85">
        <v>29.9</v>
      </c>
      <c r="AL27" s="54"/>
      <c r="AM27" s="53">
        <v>221959</v>
      </c>
      <c r="AN27" s="53">
        <v>2391</v>
      </c>
      <c r="AO27" s="85">
        <v>15.1</v>
      </c>
      <c r="AP27" s="85">
        <v>70.599999999999994</v>
      </c>
      <c r="AQ27" s="85">
        <v>123.2</v>
      </c>
      <c r="AR27" s="85">
        <v>119</v>
      </c>
      <c r="AS27" s="85">
        <v>57.6</v>
      </c>
      <c r="AT27" s="85">
        <v>12.3</v>
      </c>
      <c r="AU27" s="85">
        <v>0.8</v>
      </c>
      <c r="AV27" s="79">
        <v>1.99</v>
      </c>
      <c r="AW27" s="85">
        <v>29.9</v>
      </c>
      <c r="AX27" s="54"/>
      <c r="AY27" s="53">
        <v>223815</v>
      </c>
      <c r="AZ27" s="53">
        <v>2187</v>
      </c>
      <c r="BA27" s="85">
        <v>13.8</v>
      </c>
      <c r="BB27" s="85">
        <v>65.5</v>
      </c>
      <c r="BC27" s="85">
        <v>118.3</v>
      </c>
      <c r="BD27" s="85">
        <v>115.6</v>
      </c>
      <c r="BE27" s="85">
        <v>53.7</v>
      </c>
      <c r="BF27" s="85">
        <v>12</v>
      </c>
      <c r="BG27" s="85">
        <v>1.1000000000000001</v>
      </c>
      <c r="BH27" s="79">
        <v>1.9</v>
      </c>
      <c r="BI27" s="85">
        <v>30</v>
      </c>
      <c r="BJ27" s="54"/>
      <c r="BK27" s="60">
        <v>225666</v>
      </c>
      <c r="BL27" s="60">
        <v>2450</v>
      </c>
      <c r="BM27" s="84">
        <v>12.8</v>
      </c>
      <c r="BN27" s="84">
        <v>68.599999999999994</v>
      </c>
      <c r="BO27" s="84">
        <v>120.6</v>
      </c>
      <c r="BP27" s="84">
        <v>122.8</v>
      </c>
      <c r="BQ27" s="84">
        <v>56.7</v>
      </c>
      <c r="BR27" s="84">
        <v>11.1</v>
      </c>
      <c r="BS27" s="84">
        <v>1.1000000000000001</v>
      </c>
      <c r="BT27" s="78">
        <v>1.97</v>
      </c>
      <c r="BU27" s="84">
        <v>30.1</v>
      </c>
      <c r="BW27" s="60">
        <v>227969</v>
      </c>
      <c r="BX27" s="60">
        <v>2625</v>
      </c>
      <c r="BY27" s="84">
        <v>12.4</v>
      </c>
      <c r="BZ27" s="84">
        <v>69.099999999999994</v>
      </c>
      <c r="CA27" s="84">
        <v>123.9</v>
      </c>
      <c r="CB27" s="84">
        <v>125.7</v>
      </c>
      <c r="CC27" s="84">
        <v>61</v>
      </c>
      <c r="CD27" s="84">
        <v>11</v>
      </c>
      <c r="CE27" s="84">
        <v>1.1000000000000001</v>
      </c>
      <c r="CF27" s="78">
        <v>2.02</v>
      </c>
      <c r="CG27" s="84">
        <v>30.2</v>
      </c>
    </row>
    <row r="28" spans="1:85" ht="11.25" customHeight="1" x14ac:dyDescent="0.2">
      <c r="A28" s="52">
        <v>103</v>
      </c>
      <c r="B28" s="52" t="s">
        <v>34</v>
      </c>
      <c r="C28" s="53">
        <v>204740</v>
      </c>
      <c r="D28" s="53">
        <v>2728</v>
      </c>
      <c r="E28" s="85">
        <v>28</v>
      </c>
      <c r="F28" s="85">
        <v>97.8</v>
      </c>
      <c r="G28" s="85">
        <v>145.1</v>
      </c>
      <c r="H28" s="85">
        <v>128.69999999999999</v>
      </c>
      <c r="I28" s="85">
        <v>54.3</v>
      </c>
      <c r="J28" s="85">
        <v>10.8</v>
      </c>
      <c r="K28" s="85">
        <v>0.6</v>
      </c>
      <c r="L28" s="79">
        <v>2.33</v>
      </c>
      <c r="M28" s="85">
        <v>28.5</v>
      </c>
      <c r="N28" s="54"/>
      <c r="O28" s="53">
        <v>206239</v>
      </c>
      <c r="P28" s="53">
        <v>2713</v>
      </c>
      <c r="Q28" s="85">
        <v>27.4</v>
      </c>
      <c r="R28" s="85">
        <v>98</v>
      </c>
      <c r="S28" s="85">
        <v>146.5</v>
      </c>
      <c r="T28" s="85">
        <v>127</v>
      </c>
      <c r="U28" s="85">
        <v>55.5</v>
      </c>
      <c r="V28" s="85">
        <v>10.199999999999999</v>
      </c>
      <c r="W28" s="85">
        <v>0.5</v>
      </c>
      <c r="X28" s="79">
        <v>2.33</v>
      </c>
      <c r="Y28" s="85">
        <v>28.5</v>
      </c>
      <c r="Z28" s="54"/>
      <c r="AA28" s="53">
        <v>207726</v>
      </c>
      <c r="AB28" s="53">
        <v>2459</v>
      </c>
      <c r="AC28" s="85">
        <v>25.6</v>
      </c>
      <c r="AD28" s="85">
        <v>93</v>
      </c>
      <c r="AE28" s="85">
        <v>142.80000000000001</v>
      </c>
      <c r="AF28" s="85">
        <v>119.9</v>
      </c>
      <c r="AG28" s="85">
        <v>57.3</v>
      </c>
      <c r="AH28" s="85">
        <v>10</v>
      </c>
      <c r="AI28" s="85">
        <v>0.5</v>
      </c>
      <c r="AJ28" s="79">
        <v>2.2400000000000002</v>
      </c>
      <c r="AK28" s="85">
        <v>28.6</v>
      </c>
      <c r="AL28" s="54"/>
      <c r="AM28" s="53">
        <v>208900</v>
      </c>
      <c r="AN28" s="53">
        <v>2740</v>
      </c>
      <c r="AO28" s="85">
        <v>25</v>
      </c>
      <c r="AP28" s="85">
        <v>87.9</v>
      </c>
      <c r="AQ28" s="85">
        <v>145.5</v>
      </c>
      <c r="AR28" s="85">
        <v>120.3</v>
      </c>
      <c r="AS28" s="85">
        <v>56.5</v>
      </c>
      <c r="AT28" s="85">
        <v>10.3</v>
      </c>
      <c r="AU28" s="85">
        <v>0.3</v>
      </c>
      <c r="AV28" s="79">
        <v>2.23</v>
      </c>
      <c r="AW28" s="85">
        <v>28.7</v>
      </c>
      <c r="AX28" s="54"/>
      <c r="AY28" s="53">
        <v>210159</v>
      </c>
      <c r="AZ28" s="53">
        <v>2464</v>
      </c>
      <c r="BA28" s="85">
        <v>22.9</v>
      </c>
      <c r="BB28" s="85">
        <v>82.2</v>
      </c>
      <c r="BC28" s="85">
        <v>139.30000000000001</v>
      </c>
      <c r="BD28" s="85">
        <v>117.4</v>
      </c>
      <c r="BE28" s="85">
        <v>55.4</v>
      </c>
      <c r="BF28" s="85">
        <v>9.8000000000000007</v>
      </c>
      <c r="BG28" s="85">
        <v>0.4</v>
      </c>
      <c r="BH28" s="79">
        <v>2.14</v>
      </c>
      <c r="BI28" s="85">
        <v>28.8</v>
      </c>
      <c r="BJ28" s="54"/>
      <c r="BK28" s="60">
        <v>211224</v>
      </c>
      <c r="BL28" s="60">
        <v>2472</v>
      </c>
      <c r="BM28" s="84">
        <v>21.1</v>
      </c>
      <c r="BN28" s="84">
        <v>82.5</v>
      </c>
      <c r="BO28" s="84">
        <v>135.80000000000001</v>
      </c>
      <c r="BP28" s="84">
        <v>121.4</v>
      </c>
      <c r="BQ28" s="84">
        <v>53.4</v>
      </c>
      <c r="BR28" s="84">
        <v>9.6</v>
      </c>
      <c r="BS28" s="84">
        <v>0.4</v>
      </c>
      <c r="BT28" s="78">
        <v>2.12</v>
      </c>
      <c r="BU28" s="84">
        <v>28.9</v>
      </c>
      <c r="BW28" s="60">
        <v>212648</v>
      </c>
      <c r="BX28" s="60">
        <v>2808</v>
      </c>
      <c r="BY28" s="84">
        <v>19</v>
      </c>
      <c r="BZ28" s="84">
        <v>84.8</v>
      </c>
      <c r="CA28" s="84">
        <v>132.1</v>
      </c>
      <c r="CB28" s="84">
        <v>123.1</v>
      </c>
      <c r="CC28" s="84">
        <v>54.8</v>
      </c>
      <c r="CD28" s="84">
        <v>10</v>
      </c>
      <c r="CE28" s="84">
        <v>0.4</v>
      </c>
      <c r="CF28" s="78">
        <v>2.12</v>
      </c>
      <c r="CG28" s="84">
        <v>29.1</v>
      </c>
    </row>
    <row r="29" spans="1:85" ht="11.25" customHeight="1" x14ac:dyDescent="0.2">
      <c r="A29" s="52">
        <v>104</v>
      </c>
      <c r="B29" s="52" t="s">
        <v>35</v>
      </c>
      <c r="C29" s="53">
        <v>135825</v>
      </c>
      <c r="D29" s="53">
        <v>1413</v>
      </c>
      <c r="E29" s="85">
        <v>25.2</v>
      </c>
      <c r="F29" s="85">
        <v>97.4</v>
      </c>
      <c r="G29" s="85">
        <v>139.5</v>
      </c>
      <c r="H29" s="85">
        <v>120.7</v>
      </c>
      <c r="I29" s="85">
        <v>56.5</v>
      </c>
      <c r="J29" s="85">
        <v>11.6</v>
      </c>
      <c r="K29" s="85">
        <v>0.4</v>
      </c>
      <c r="L29" s="79">
        <v>2.2599999999999998</v>
      </c>
      <c r="M29" s="85">
        <v>28.8</v>
      </c>
      <c r="N29" s="54"/>
      <c r="O29" s="53">
        <v>136669</v>
      </c>
      <c r="P29" s="53">
        <v>1489</v>
      </c>
      <c r="Q29" s="85">
        <v>21.7</v>
      </c>
      <c r="R29" s="85">
        <v>88.3</v>
      </c>
      <c r="S29" s="85">
        <v>141.69999999999999</v>
      </c>
      <c r="T29" s="85">
        <v>117.4</v>
      </c>
      <c r="U29" s="85">
        <v>58.9</v>
      </c>
      <c r="V29" s="85">
        <v>11.1</v>
      </c>
      <c r="W29" s="85">
        <v>0.8</v>
      </c>
      <c r="X29" s="79">
        <v>2.2000000000000002</v>
      </c>
      <c r="Y29" s="85">
        <v>29</v>
      </c>
      <c r="Z29" s="54"/>
      <c r="AA29" s="53">
        <v>137446</v>
      </c>
      <c r="AB29" s="53">
        <v>1331</v>
      </c>
      <c r="AC29" s="85">
        <v>19.600000000000001</v>
      </c>
      <c r="AD29" s="85">
        <v>85</v>
      </c>
      <c r="AE29" s="85">
        <v>135.4</v>
      </c>
      <c r="AF29" s="85">
        <v>111.9</v>
      </c>
      <c r="AG29" s="85">
        <v>54.3</v>
      </c>
      <c r="AH29" s="85">
        <v>10.1</v>
      </c>
      <c r="AI29" s="85">
        <v>0.8</v>
      </c>
      <c r="AJ29" s="79">
        <v>2.09</v>
      </c>
      <c r="AK29" s="85">
        <v>28.9</v>
      </c>
      <c r="AL29" s="54"/>
      <c r="AM29" s="53">
        <v>138225</v>
      </c>
      <c r="AN29" s="53">
        <v>1397</v>
      </c>
      <c r="AO29" s="85">
        <v>19.899999999999999</v>
      </c>
      <c r="AP29" s="85">
        <v>84.1</v>
      </c>
      <c r="AQ29" s="85">
        <v>134.6</v>
      </c>
      <c r="AR29" s="85">
        <v>110.7</v>
      </c>
      <c r="AS29" s="85">
        <v>51.4</v>
      </c>
      <c r="AT29" s="85">
        <v>10.199999999999999</v>
      </c>
      <c r="AU29" s="85">
        <v>0.5</v>
      </c>
      <c r="AV29" s="79">
        <v>2.06</v>
      </c>
      <c r="AW29" s="85">
        <v>28.9</v>
      </c>
      <c r="AX29" s="54"/>
      <c r="AY29" s="53">
        <v>139246</v>
      </c>
      <c r="AZ29" s="53">
        <v>1374</v>
      </c>
      <c r="BA29" s="85">
        <v>19.399999999999999</v>
      </c>
      <c r="BB29" s="85">
        <v>86.8</v>
      </c>
      <c r="BC29" s="85">
        <v>122.9</v>
      </c>
      <c r="BD29" s="85">
        <v>109.3</v>
      </c>
      <c r="BE29" s="85">
        <v>46</v>
      </c>
      <c r="BF29" s="85">
        <v>10.5</v>
      </c>
      <c r="BG29" s="85">
        <v>0.5</v>
      </c>
      <c r="BH29" s="79">
        <v>1.98</v>
      </c>
      <c r="BI29" s="85">
        <v>28.9</v>
      </c>
      <c r="BJ29" s="54"/>
      <c r="BK29" s="60">
        <v>140070</v>
      </c>
      <c r="BL29" s="60">
        <v>1420</v>
      </c>
      <c r="BM29" s="84">
        <v>18.3</v>
      </c>
      <c r="BN29" s="84">
        <v>84.6</v>
      </c>
      <c r="BO29" s="84">
        <v>121.4</v>
      </c>
      <c r="BP29" s="84">
        <v>116</v>
      </c>
      <c r="BQ29" s="84">
        <v>49.3</v>
      </c>
      <c r="BR29" s="84">
        <v>11.1</v>
      </c>
      <c r="BS29" s="84">
        <v>0.4</v>
      </c>
      <c r="BT29" s="78">
        <v>2.0099999999999998</v>
      </c>
      <c r="BU29" s="84">
        <v>29.2</v>
      </c>
      <c r="BW29" s="60">
        <v>141212</v>
      </c>
      <c r="BX29" s="60">
        <v>1556</v>
      </c>
      <c r="BY29" s="84">
        <v>15.9</v>
      </c>
      <c r="BZ29" s="84">
        <v>89.2</v>
      </c>
      <c r="CA29" s="84">
        <v>123.9</v>
      </c>
      <c r="CB29" s="84">
        <v>123.7</v>
      </c>
      <c r="CC29" s="84">
        <v>51.9</v>
      </c>
      <c r="CD29" s="84">
        <v>11.4</v>
      </c>
      <c r="CE29" s="84">
        <v>0.6</v>
      </c>
      <c r="CF29" s="78">
        <v>2.08</v>
      </c>
      <c r="CG29" s="84">
        <v>29.5</v>
      </c>
    </row>
    <row r="30" spans="1:85" ht="11.25" customHeight="1" x14ac:dyDescent="0.2">
      <c r="A30" s="52">
        <v>105</v>
      </c>
      <c r="B30" s="52" t="s">
        <v>36</v>
      </c>
      <c r="C30" s="53">
        <v>117645</v>
      </c>
      <c r="D30" s="53">
        <v>1679</v>
      </c>
      <c r="E30" s="85">
        <v>45</v>
      </c>
      <c r="F30" s="85">
        <v>124.8</v>
      </c>
      <c r="G30" s="85">
        <v>146.9</v>
      </c>
      <c r="H30" s="85">
        <v>125.7</v>
      </c>
      <c r="I30" s="85">
        <v>55.1</v>
      </c>
      <c r="J30" s="85">
        <v>10</v>
      </c>
      <c r="K30" s="85">
        <v>0.5</v>
      </c>
      <c r="L30" s="79">
        <v>2.54</v>
      </c>
      <c r="M30" s="85">
        <v>27.7</v>
      </c>
      <c r="N30" s="54"/>
      <c r="O30" s="53">
        <v>117334</v>
      </c>
      <c r="P30" s="53">
        <v>1731</v>
      </c>
      <c r="Q30" s="85">
        <v>43.8</v>
      </c>
      <c r="R30" s="85">
        <v>116</v>
      </c>
      <c r="S30" s="85">
        <v>146.5</v>
      </c>
      <c r="T30" s="85">
        <v>123.4</v>
      </c>
      <c r="U30" s="85">
        <v>56</v>
      </c>
      <c r="V30" s="85">
        <v>9.6</v>
      </c>
      <c r="W30" s="85">
        <v>0.6</v>
      </c>
      <c r="X30" s="79">
        <v>2.48</v>
      </c>
      <c r="Y30" s="85">
        <v>27.8</v>
      </c>
      <c r="Z30" s="54"/>
      <c r="AA30" s="53">
        <v>117258</v>
      </c>
      <c r="AB30" s="53">
        <v>1491</v>
      </c>
      <c r="AC30" s="85">
        <v>38.299999999999997</v>
      </c>
      <c r="AD30" s="85">
        <v>105.4</v>
      </c>
      <c r="AE30" s="85">
        <v>142.30000000000001</v>
      </c>
      <c r="AF30" s="85">
        <v>118.9</v>
      </c>
      <c r="AG30" s="85">
        <v>54.5</v>
      </c>
      <c r="AH30" s="85">
        <v>9.4</v>
      </c>
      <c r="AI30" s="85">
        <v>0.5</v>
      </c>
      <c r="AJ30" s="79">
        <v>2.35</v>
      </c>
      <c r="AK30" s="85">
        <v>28</v>
      </c>
      <c r="AL30" s="54"/>
      <c r="AM30" s="53">
        <v>116966</v>
      </c>
      <c r="AN30" s="53">
        <v>1665</v>
      </c>
      <c r="AO30" s="85">
        <v>40</v>
      </c>
      <c r="AP30" s="85">
        <v>108.5</v>
      </c>
      <c r="AQ30" s="85">
        <v>137.69999999999999</v>
      </c>
      <c r="AR30" s="85">
        <v>113.5</v>
      </c>
      <c r="AS30" s="85">
        <v>53.5</v>
      </c>
      <c r="AT30" s="85">
        <v>11.1</v>
      </c>
      <c r="AU30" s="85">
        <v>0.4</v>
      </c>
      <c r="AV30" s="79">
        <v>2.3199999999999998</v>
      </c>
      <c r="AW30" s="85">
        <v>27.9</v>
      </c>
      <c r="AX30" s="54"/>
      <c r="AY30" s="53">
        <v>116775</v>
      </c>
      <c r="AZ30" s="53">
        <v>1607</v>
      </c>
      <c r="BA30" s="85">
        <v>38</v>
      </c>
      <c r="BB30" s="85">
        <v>104.3</v>
      </c>
      <c r="BC30" s="85">
        <v>129.19999999999999</v>
      </c>
      <c r="BD30" s="85">
        <v>114.2</v>
      </c>
      <c r="BE30" s="85">
        <v>51.7</v>
      </c>
      <c r="BF30" s="85">
        <v>10.9</v>
      </c>
      <c r="BG30" s="85">
        <v>0.2</v>
      </c>
      <c r="BH30" s="79">
        <v>2.2400000000000002</v>
      </c>
      <c r="BI30" s="85">
        <v>28.1</v>
      </c>
      <c r="BJ30" s="54"/>
      <c r="BK30" s="60">
        <v>116671</v>
      </c>
      <c r="BL30" s="60">
        <v>1621</v>
      </c>
      <c r="BM30" s="84">
        <v>37.1</v>
      </c>
      <c r="BN30" s="84">
        <v>111.5</v>
      </c>
      <c r="BO30" s="84">
        <v>127.3</v>
      </c>
      <c r="BP30" s="84">
        <v>117.9</v>
      </c>
      <c r="BQ30" s="84">
        <v>53</v>
      </c>
      <c r="BR30" s="84">
        <v>10.8</v>
      </c>
      <c r="BS30" s="84">
        <v>0.1</v>
      </c>
      <c r="BT30" s="78">
        <v>2.29</v>
      </c>
      <c r="BU30" s="84">
        <v>28.2</v>
      </c>
      <c r="BW30" s="60">
        <v>117331</v>
      </c>
      <c r="BX30" s="60">
        <v>1825</v>
      </c>
      <c r="BY30" s="84">
        <v>33.6</v>
      </c>
      <c r="BZ30" s="84">
        <v>115.2</v>
      </c>
      <c r="CA30" s="84">
        <v>132.4</v>
      </c>
      <c r="CB30" s="84">
        <v>124.6</v>
      </c>
      <c r="CC30" s="84">
        <v>55.6</v>
      </c>
      <c r="CD30" s="84">
        <v>10.4</v>
      </c>
      <c r="CE30" s="84">
        <v>0.3</v>
      </c>
      <c r="CF30" s="78">
        <v>2.36</v>
      </c>
      <c r="CG30" s="84">
        <v>28.4</v>
      </c>
    </row>
    <row r="31" spans="1:85" ht="11.25" customHeight="1" x14ac:dyDescent="0.2">
      <c r="A31" s="52">
        <v>106</v>
      </c>
      <c r="B31" s="52" t="s">
        <v>37</v>
      </c>
      <c r="C31" s="53">
        <v>255815</v>
      </c>
      <c r="D31" s="53">
        <v>3445</v>
      </c>
      <c r="E31" s="85">
        <v>25.2</v>
      </c>
      <c r="F31" s="85">
        <v>93.2</v>
      </c>
      <c r="G31" s="85">
        <v>144.80000000000001</v>
      </c>
      <c r="H31" s="85">
        <v>125.8</v>
      </c>
      <c r="I31" s="85">
        <v>53.2</v>
      </c>
      <c r="J31" s="85">
        <v>10.4</v>
      </c>
      <c r="K31" s="85">
        <v>0.9</v>
      </c>
      <c r="L31" s="79">
        <v>2.27</v>
      </c>
      <c r="M31" s="85">
        <v>28.7</v>
      </c>
      <c r="N31" s="54"/>
      <c r="O31" s="53">
        <v>259522</v>
      </c>
      <c r="P31" s="53">
        <v>3426</v>
      </c>
      <c r="Q31" s="85">
        <v>24.2</v>
      </c>
      <c r="R31" s="85">
        <v>90.3</v>
      </c>
      <c r="S31" s="85">
        <v>144.19999999999999</v>
      </c>
      <c r="T31" s="85">
        <v>123.8</v>
      </c>
      <c r="U31" s="85">
        <v>53.1</v>
      </c>
      <c r="V31" s="85">
        <v>9.9</v>
      </c>
      <c r="W31" s="85">
        <v>0.7</v>
      </c>
      <c r="X31" s="79">
        <v>2.23</v>
      </c>
      <c r="Y31" s="85">
        <v>28.8</v>
      </c>
      <c r="Z31" s="54"/>
      <c r="AA31" s="53">
        <v>262919</v>
      </c>
      <c r="AB31" s="53">
        <v>3047</v>
      </c>
      <c r="AC31" s="85">
        <v>21.3</v>
      </c>
      <c r="AD31" s="85">
        <v>83.3</v>
      </c>
      <c r="AE31" s="85">
        <v>136</v>
      </c>
      <c r="AF31" s="85">
        <v>116.3</v>
      </c>
      <c r="AG31" s="85">
        <v>51.2</v>
      </c>
      <c r="AH31" s="85">
        <v>9.9</v>
      </c>
      <c r="AI31" s="85">
        <v>0.9</v>
      </c>
      <c r="AJ31" s="79">
        <v>2.09</v>
      </c>
      <c r="AK31" s="85">
        <v>28.9</v>
      </c>
      <c r="AL31" s="54"/>
      <c r="AM31" s="53">
        <v>265899</v>
      </c>
      <c r="AN31" s="53">
        <v>3427</v>
      </c>
      <c r="AO31" s="85">
        <v>19.100000000000001</v>
      </c>
      <c r="AP31" s="85">
        <v>81.400000000000006</v>
      </c>
      <c r="AQ31" s="85">
        <v>133.6</v>
      </c>
      <c r="AR31" s="85">
        <v>115.5</v>
      </c>
      <c r="AS31" s="85">
        <v>51.5</v>
      </c>
      <c r="AT31" s="85">
        <v>9</v>
      </c>
      <c r="AU31" s="85">
        <v>0.7</v>
      </c>
      <c r="AV31" s="79">
        <v>2.0499999999999998</v>
      </c>
      <c r="AW31" s="85">
        <v>28.9</v>
      </c>
      <c r="AX31" s="54"/>
      <c r="AY31" s="53">
        <v>269161</v>
      </c>
      <c r="AZ31" s="53">
        <v>3143</v>
      </c>
      <c r="BA31" s="85">
        <v>17.899999999999999</v>
      </c>
      <c r="BB31" s="85">
        <v>77.5</v>
      </c>
      <c r="BC31" s="85">
        <v>126</v>
      </c>
      <c r="BD31" s="85">
        <v>112.5</v>
      </c>
      <c r="BE31" s="85">
        <v>49.9</v>
      </c>
      <c r="BF31" s="85">
        <v>8</v>
      </c>
      <c r="BG31" s="85">
        <v>0.8</v>
      </c>
      <c r="BH31" s="79">
        <v>1.96</v>
      </c>
      <c r="BI31" s="85">
        <v>29</v>
      </c>
      <c r="BJ31" s="54"/>
      <c r="BK31" s="60">
        <v>272452</v>
      </c>
      <c r="BL31" s="60">
        <v>3134</v>
      </c>
      <c r="BM31" s="84">
        <v>17.100000000000001</v>
      </c>
      <c r="BN31" s="84">
        <v>76.400000000000006</v>
      </c>
      <c r="BO31" s="84">
        <v>126.2</v>
      </c>
      <c r="BP31" s="84">
        <v>111.9</v>
      </c>
      <c r="BQ31" s="84">
        <v>50.8</v>
      </c>
      <c r="BR31" s="84">
        <v>7.7</v>
      </c>
      <c r="BS31" s="84">
        <v>0.7</v>
      </c>
      <c r="BT31" s="78">
        <v>1.95</v>
      </c>
      <c r="BU31" s="84">
        <v>29.1</v>
      </c>
      <c r="BW31" s="60">
        <v>277105</v>
      </c>
      <c r="BX31" s="60">
        <v>3692</v>
      </c>
      <c r="BY31" s="84">
        <v>16.8</v>
      </c>
      <c r="BZ31" s="84">
        <v>76.3</v>
      </c>
      <c r="CA31" s="84">
        <v>127.6</v>
      </c>
      <c r="CB31" s="84">
        <v>112.7</v>
      </c>
      <c r="CC31" s="84">
        <v>52.9</v>
      </c>
      <c r="CD31" s="84">
        <v>9.1999999999999993</v>
      </c>
      <c r="CE31" s="84">
        <v>0.7</v>
      </c>
      <c r="CF31" s="78">
        <v>1.98</v>
      </c>
      <c r="CG31" s="84">
        <v>29.2</v>
      </c>
    </row>
    <row r="32" spans="1:85" ht="11.25" customHeight="1" x14ac:dyDescent="0.2">
      <c r="A32" s="52">
        <v>107</v>
      </c>
      <c r="B32" s="52" t="s">
        <v>38</v>
      </c>
      <c r="C32" s="53">
        <v>290838</v>
      </c>
      <c r="D32" s="53">
        <v>3431</v>
      </c>
      <c r="E32" s="85">
        <v>14.1</v>
      </c>
      <c r="F32" s="85">
        <v>49.6</v>
      </c>
      <c r="G32" s="85">
        <v>115.5</v>
      </c>
      <c r="H32" s="85">
        <v>130</v>
      </c>
      <c r="I32" s="85">
        <v>60.3</v>
      </c>
      <c r="J32" s="85">
        <v>12.3</v>
      </c>
      <c r="K32" s="85">
        <v>0.7</v>
      </c>
      <c r="L32" s="79">
        <v>1.91</v>
      </c>
      <c r="M32" s="85">
        <v>30.3</v>
      </c>
      <c r="N32" s="54"/>
      <c r="O32" s="53">
        <v>293619</v>
      </c>
      <c r="P32" s="53">
        <v>3508</v>
      </c>
      <c r="Q32" s="85">
        <v>13.9</v>
      </c>
      <c r="R32" s="85">
        <v>46.5</v>
      </c>
      <c r="S32" s="85">
        <v>116.3</v>
      </c>
      <c r="T32" s="85">
        <v>130.9</v>
      </c>
      <c r="U32" s="85">
        <v>58.6</v>
      </c>
      <c r="V32" s="85">
        <v>11.6</v>
      </c>
      <c r="W32" s="85">
        <v>0.9</v>
      </c>
      <c r="X32" s="79">
        <v>1.89</v>
      </c>
      <c r="Y32" s="85">
        <v>30.3</v>
      </c>
      <c r="Z32" s="54"/>
      <c r="AA32" s="53">
        <v>296633</v>
      </c>
      <c r="AB32" s="53">
        <v>3039</v>
      </c>
      <c r="AC32" s="85">
        <v>12.8</v>
      </c>
      <c r="AD32" s="85">
        <v>43.4</v>
      </c>
      <c r="AE32" s="85">
        <v>106.8</v>
      </c>
      <c r="AF32" s="85">
        <v>125.8</v>
      </c>
      <c r="AG32" s="85">
        <v>57.6</v>
      </c>
      <c r="AH32" s="85">
        <v>11</v>
      </c>
      <c r="AI32" s="85">
        <v>1.1000000000000001</v>
      </c>
      <c r="AJ32" s="79">
        <v>1.79</v>
      </c>
      <c r="AK32" s="85">
        <v>30.5</v>
      </c>
      <c r="AL32" s="54"/>
      <c r="AM32" s="53">
        <v>299624</v>
      </c>
      <c r="AN32" s="53">
        <v>3550</v>
      </c>
      <c r="AO32" s="85">
        <v>11.6</v>
      </c>
      <c r="AP32" s="85">
        <v>41.6</v>
      </c>
      <c r="AQ32" s="85">
        <v>107.5</v>
      </c>
      <c r="AR32" s="85">
        <v>127.3</v>
      </c>
      <c r="AS32" s="85">
        <v>58.1</v>
      </c>
      <c r="AT32" s="85">
        <v>10.8</v>
      </c>
      <c r="AU32" s="85">
        <v>1.1000000000000001</v>
      </c>
      <c r="AV32" s="79">
        <v>1.79</v>
      </c>
      <c r="AW32" s="85">
        <v>30.5</v>
      </c>
      <c r="AX32" s="54"/>
      <c r="AY32" s="53">
        <v>302840</v>
      </c>
      <c r="AZ32" s="53">
        <v>3388</v>
      </c>
      <c r="BA32" s="85">
        <v>10.4</v>
      </c>
      <c r="BB32" s="85">
        <v>38.6</v>
      </c>
      <c r="BC32" s="85">
        <v>101.8</v>
      </c>
      <c r="BD32" s="85">
        <v>125.9</v>
      </c>
      <c r="BE32" s="85">
        <v>59.6</v>
      </c>
      <c r="BF32" s="85">
        <v>11.3</v>
      </c>
      <c r="BG32" s="85">
        <v>1</v>
      </c>
      <c r="BH32" s="79">
        <v>1.74</v>
      </c>
      <c r="BI32" s="85">
        <v>30.8</v>
      </c>
      <c r="BJ32" s="54"/>
      <c r="BK32" s="60">
        <v>306591</v>
      </c>
      <c r="BL32" s="60">
        <v>3331</v>
      </c>
      <c r="BM32" s="84">
        <v>10.3</v>
      </c>
      <c r="BN32" s="84">
        <v>38.4</v>
      </c>
      <c r="BO32" s="84">
        <v>101.7</v>
      </c>
      <c r="BP32" s="84">
        <v>127</v>
      </c>
      <c r="BQ32" s="84">
        <v>63</v>
      </c>
      <c r="BR32" s="84">
        <v>11.3</v>
      </c>
      <c r="BS32" s="84">
        <v>0.9</v>
      </c>
      <c r="BT32" s="78">
        <v>1.76</v>
      </c>
      <c r="BU32" s="84">
        <v>30.8</v>
      </c>
      <c r="BW32" s="60">
        <v>311193</v>
      </c>
      <c r="BX32" s="60">
        <v>3885</v>
      </c>
      <c r="BY32" s="84">
        <v>9.3000000000000007</v>
      </c>
      <c r="BZ32" s="84">
        <v>36.299999999999997</v>
      </c>
      <c r="CA32" s="84">
        <v>101.7</v>
      </c>
      <c r="CB32" s="84">
        <v>130.4</v>
      </c>
      <c r="CC32" s="84">
        <v>67</v>
      </c>
      <c r="CD32" s="84">
        <v>12</v>
      </c>
      <c r="CE32" s="84">
        <v>0.7</v>
      </c>
      <c r="CF32" s="78">
        <v>1.79</v>
      </c>
      <c r="CG32" s="84">
        <v>31</v>
      </c>
    </row>
    <row r="33" spans="1:85" ht="11.25" customHeight="1" x14ac:dyDescent="0.2">
      <c r="A33" s="52">
        <v>108</v>
      </c>
      <c r="B33" s="52" t="s">
        <v>39</v>
      </c>
      <c r="C33" s="53">
        <v>209646</v>
      </c>
      <c r="D33" s="53">
        <v>2068</v>
      </c>
      <c r="E33" s="85">
        <v>29.6</v>
      </c>
      <c r="F33" s="85">
        <v>123.5</v>
      </c>
      <c r="G33" s="85">
        <v>147</v>
      </c>
      <c r="H33" s="85">
        <v>118.6</v>
      </c>
      <c r="I33" s="85">
        <v>51</v>
      </c>
      <c r="J33" s="85">
        <v>9.9</v>
      </c>
      <c r="K33" s="85">
        <v>0.7</v>
      </c>
      <c r="L33" s="79">
        <v>2.4</v>
      </c>
      <c r="M33" s="85">
        <v>28.2</v>
      </c>
      <c r="N33" s="54"/>
      <c r="O33" s="53">
        <v>211147</v>
      </c>
      <c r="P33" s="53">
        <v>2055</v>
      </c>
      <c r="Q33" s="85">
        <v>27.5</v>
      </c>
      <c r="R33" s="85">
        <v>114.4</v>
      </c>
      <c r="S33" s="85">
        <v>138.9</v>
      </c>
      <c r="T33" s="85">
        <v>116.2</v>
      </c>
      <c r="U33" s="85">
        <v>50.4</v>
      </c>
      <c r="V33" s="85">
        <v>9.9</v>
      </c>
      <c r="W33" s="85">
        <v>0.9</v>
      </c>
      <c r="X33" s="79">
        <v>2.29</v>
      </c>
      <c r="Y33" s="85">
        <v>28.4</v>
      </c>
      <c r="Z33" s="54"/>
      <c r="AA33" s="53">
        <v>212751</v>
      </c>
      <c r="AB33" s="53">
        <v>1763</v>
      </c>
      <c r="AC33" s="85">
        <v>25.1</v>
      </c>
      <c r="AD33" s="85">
        <v>102.6</v>
      </c>
      <c r="AE33" s="85">
        <v>129.9</v>
      </c>
      <c r="AF33" s="85">
        <v>107.7</v>
      </c>
      <c r="AG33" s="85">
        <v>48.3</v>
      </c>
      <c r="AH33" s="85">
        <v>9.5</v>
      </c>
      <c r="AI33" s="85">
        <v>0.4</v>
      </c>
      <c r="AJ33" s="79">
        <v>2.12</v>
      </c>
      <c r="AK33" s="85">
        <v>28.4</v>
      </c>
      <c r="AL33" s="54"/>
      <c r="AM33" s="53">
        <v>214272</v>
      </c>
      <c r="AN33" s="53">
        <v>2066</v>
      </c>
      <c r="AO33" s="85">
        <v>23.4</v>
      </c>
      <c r="AP33" s="85">
        <v>97.1</v>
      </c>
      <c r="AQ33" s="85">
        <v>129.4</v>
      </c>
      <c r="AR33" s="85">
        <v>107.9</v>
      </c>
      <c r="AS33" s="85">
        <v>48.8</v>
      </c>
      <c r="AT33" s="85">
        <v>10</v>
      </c>
      <c r="AU33" s="85">
        <v>0.4</v>
      </c>
      <c r="AV33" s="79">
        <v>2.08</v>
      </c>
      <c r="AW33" s="85">
        <v>28.6</v>
      </c>
      <c r="AX33" s="54"/>
      <c r="AY33" s="53">
        <v>216100</v>
      </c>
      <c r="AZ33" s="53">
        <v>1843</v>
      </c>
      <c r="BA33" s="85">
        <v>21.3</v>
      </c>
      <c r="BB33" s="85">
        <v>88.7</v>
      </c>
      <c r="BC33" s="85">
        <v>122.2</v>
      </c>
      <c r="BD33" s="85">
        <v>104.5</v>
      </c>
      <c r="BE33" s="85">
        <v>49.3</v>
      </c>
      <c r="BF33" s="85">
        <v>9.5</v>
      </c>
      <c r="BG33" s="85">
        <v>0.4</v>
      </c>
      <c r="BH33" s="79">
        <v>1.98</v>
      </c>
      <c r="BI33" s="85">
        <v>28.7</v>
      </c>
      <c r="BJ33" s="54"/>
      <c r="BK33" s="60">
        <v>218256</v>
      </c>
      <c r="BL33" s="60">
        <v>1982</v>
      </c>
      <c r="BM33" s="84">
        <v>21.8</v>
      </c>
      <c r="BN33" s="84">
        <v>92.4</v>
      </c>
      <c r="BO33" s="84">
        <v>125</v>
      </c>
      <c r="BP33" s="84">
        <v>107.7</v>
      </c>
      <c r="BQ33" s="84">
        <v>49.7</v>
      </c>
      <c r="BR33" s="84">
        <v>9.9</v>
      </c>
      <c r="BS33" s="84">
        <v>0.4</v>
      </c>
      <c r="BT33" s="78">
        <v>2.0299999999999998</v>
      </c>
      <c r="BU33" s="84">
        <v>28.7</v>
      </c>
      <c r="BW33" s="60">
        <v>220713</v>
      </c>
      <c r="BX33" s="60">
        <v>2151</v>
      </c>
      <c r="BY33" s="84">
        <v>20.3</v>
      </c>
      <c r="BZ33" s="84">
        <v>91.6</v>
      </c>
      <c r="CA33" s="84">
        <v>126.9</v>
      </c>
      <c r="CB33" s="84">
        <v>109.8</v>
      </c>
      <c r="CC33" s="84">
        <v>53.5</v>
      </c>
      <c r="CD33" s="84">
        <v>9.1</v>
      </c>
      <c r="CE33" s="84">
        <v>0.6</v>
      </c>
      <c r="CF33" s="78">
        <v>2.06</v>
      </c>
      <c r="CG33" s="84">
        <v>28.9</v>
      </c>
    </row>
    <row r="34" spans="1:85" ht="11.25" customHeight="1" x14ac:dyDescent="0.2">
      <c r="A34" s="52">
        <v>109</v>
      </c>
      <c r="B34" s="52" t="s">
        <v>40</v>
      </c>
      <c r="C34" s="53">
        <v>114406</v>
      </c>
      <c r="D34" s="53">
        <v>1470</v>
      </c>
      <c r="E34" s="85">
        <v>19.100000000000001</v>
      </c>
      <c r="F34" s="85">
        <v>73.8</v>
      </c>
      <c r="G34" s="85">
        <v>135.6</v>
      </c>
      <c r="H34" s="85">
        <v>132.80000000000001</v>
      </c>
      <c r="I34" s="85">
        <v>56.8</v>
      </c>
      <c r="J34" s="85">
        <v>11.6</v>
      </c>
      <c r="K34" s="85">
        <v>0.3</v>
      </c>
      <c r="L34" s="79">
        <v>2.15</v>
      </c>
      <c r="M34" s="85">
        <v>29.5</v>
      </c>
      <c r="N34" s="54"/>
      <c r="O34" s="53">
        <v>115240</v>
      </c>
      <c r="P34" s="53">
        <v>1341</v>
      </c>
      <c r="Q34" s="85">
        <v>19.899999999999999</v>
      </c>
      <c r="R34" s="85">
        <v>74.8</v>
      </c>
      <c r="S34" s="85">
        <v>131.1</v>
      </c>
      <c r="T34" s="85">
        <v>132</v>
      </c>
      <c r="U34" s="85">
        <v>55.8</v>
      </c>
      <c r="V34" s="85">
        <v>12.1</v>
      </c>
      <c r="W34" s="85">
        <v>0.3</v>
      </c>
      <c r="X34" s="79">
        <v>2.13</v>
      </c>
      <c r="Y34" s="85">
        <v>29.4</v>
      </c>
      <c r="Z34" s="54"/>
      <c r="AA34" s="53">
        <v>116257</v>
      </c>
      <c r="AB34" s="53">
        <v>1306</v>
      </c>
      <c r="AC34" s="85">
        <v>20.5</v>
      </c>
      <c r="AD34" s="85">
        <v>76.400000000000006</v>
      </c>
      <c r="AE34" s="85">
        <v>135</v>
      </c>
      <c r="AF34" s="85">
        <v>129.30000000000001</v>
      </c>
      <c r="AG34" s="85">
        <v>56</v>
      </c>
      <c r="AH34" s="85">
        <v>11.3</v>
      </c>
      <c r="AI34" s="85">
        <v>0.2</v>
      </c>
      <c r="AJ34" s="79">
        <v>2.14</v>
      </c>
      <c r="AK34" s="85">
        <v>29.3</v>
      </c>
      <c r="AL34" s="54"/>
      <c r="AM34" s="53">
        <v>117061</v>
      </c>
      <c r="AN34" s="53">
        <v>1395</v>
      </c>
      <c r="AO34" s="85">
        <v>18.600000000000001</v>
      </c>
      <c r="AP34" s="85">
        <v>75</v>
      </c>
      <c r="AQ34" s="85">
        <v>130.19999999999999</v>
      </c>
      <c r="AR34" s="85">
        <v>125.7</v>
      </c>
      <c r="AS34" s="85">
        <v>55.3</v>
      </c>
      <c r="AT34" s="85">
        <v>10.6</v>
      </c>
      <c r="AU34" s="85">
        <v>0.2</v>
      </c>
      <c r="AV34" s="79">
        <v>2.08</v>
      </c>
      <c r="AW34" s="85">
        <v>29.3</v>
      </c>
      <c r="AX34" s="54"/>
      <c r="AY34" s="53">
        <v>117943</v>
      </c>
      <c r="AZ34" s="53">
        <v>1422</v>
      </c>
      <c r="BA34" s="85">
        <v>19.2</v>
      </c>
      <c r="BB34" s="85">
        <v>73.8</v>
      </c>
      <c r="BC34" s="85">
        <v>128</v>
      </c>
      <c r="BD34" s="85">
        <v>125.1</v>
      </c>
      <c r="BE34" s="85">
        <v>60.6</v>
      </c>
      <c r="BF34" s="85">
        <v>10.1</v>
      </c>
      <c r="BG34" s="85">
        <v>0.7</v>
      </c>
      <c r="BH34" s="79">
        <v>2.09</v>
      </c>
      <c r="BI34" s="85">
        <v>29.5</v>
      </c>
      <c r="BJ34" s="54"/>
      <c r="BK34" s="60">
        <v>118897</v>
      </c>
      <c r="BL34" s="60">
        <v>1447</v>
      </c>
      <c r="BM34" s="84">
        <v>18.7</v>
      </c>
      <c r="BN34" s="84">
        <v>71.8</v>
      </c>
      <c r="BO34" s="84">
        <v>127.7</v>
      </c>
      <c r="BP34" s="84">
        <v>134</v>
      </c>
      <c r="BQ34" s="84">
        <v>62.3</v>
      </c>
      <c r="BR34" s="84">
        <v>11.9</v>
      </c>
      <c r="BS34" s="84">
        <v>0.9</v>
      </c>
      <c r="BT34" s="78">
        <v>2.14</v>
      </c>
      <c r="BU34" s="84">
        <v>29.8</v>
      </c>
      <c r="BW34" s="60">
        <v>120169</v>
      </c>
      <c r="BX34" s="60">
        <v>1465</v>
      </c>
      <c r="BY34" s="84">
        <v>17.600000000000001</v>
      </c>
      <c r="BZ34" s="84">
        <v>71.400000000000006</v>
      </c>
      <c r="CA34" s="84">
        <v>128.1</v>
      </c>
      <c r="CB34" s="84">
        <v>138.4</v>
      </c>
      <c r="CC34" s="84">
        <v>64.599999999999994</v>
      </c>
      <c r="CD34" s="84">
        <v>11.2</v>
      </c>
      <c r="CE34" s="84">
        <v>1.2</v>
      </c>
      <c r="CF34" s="78">
        <v>2.16</v>
      </c>
      <c r="CG34" s="84">
        <v>29.9</v>
      </c>
    </row>
    <row r="35" spans="1:85" ht="12.75" customHeight="1" x14ac:dyDescent="0.2">
      <c r="A35" s="52">
        <v>110</v>
      </c>
      <c r="B35" s="52" t="s">
        <v>41</v>
      </c>
      <c r="C35" s="53">
        <v>183215</v>
      </c>
      <c r="D35" s="53">
        <v>2445</v>
      </c>
      <c r="E35" s="85">
        <v>31.9</v>
      </c>
      <c r="F35" s="85">
        <v>104.4</v>
      </c>
      <c r="G35" s="85">
        <v>145.5</v>
      </c>
      <c r="H35" s="85">
        <v>121.5</v>
      </c>
      <c r="I35" s="85">
        <v>57.2</v>
      </c>
      <c r="J35" s="85">
        <v>11</v>
      </c>
      <c r="K35" s="85">
        <v>0.4</v>
      </c>
      <c r="L35" s="79">
        <v>2.36</v>
      </c>
      <c r="M35" s="85">
        <v>28.2</v>
      </c>
      <c r="N35" s="54"/>
      <c r="O35" s="53">
        <v>183886</v>
      </c>
      <c r="P35" s="53">
        <v>2526</v>
      </c>
      <c r="Q35" s="85">
        <v>31.8</v>
      </c>
      <c r="R35" s="85">
        <v>104.2</v>
      </c>
      <c r="S35" s="85">
        <v>144.30000000000001</v>
      </c>
      <c r="T35" s="85">
        <v>118.7</v>
      </c>
      <c r="U35" s="85">
        <v>58.1</v>
      </c>
      <c r="V35" s="85">
        <v>11.3</v>
      </c>
      <c r="W35" s="85">
        <v>0.5</v>
      </c>
      <c r="X35" s="79">
        <v>2.34</v>
      </c>
      <c r="Y35" s="85">
        <v>28.2</v>
      </c>
      <c r="Z35" s="54"/>
      <c r="AA35" s="53">
        <v>184556</v>
      </c>
      <c r="AB35" s="53">
        <v>2159</v>
      </c>
      <c r="AC35" s="85">
        <v>29</v>
      </c>
      <c r="AD35" s="85">
        <v>100.3</v>
      </c>
      <c r="AE35" s="85">
        <v>137.5</v>
      </c>
      <c r="AF35" s="85">
        <v>113.8</v>
      </c>
      <c r="AG35" s="85">
        <v>54.4</v>
      </c>
      <c r="AH35" s="85">
        <v>10.199999999999999</v>
      </c>
      <c r="AI35" s="85">
        <v>0.5</v>
      </c>
      <c r="AJ35" s="79">
        <v>2.23</v>
      </c>
      <c r="AK35" s="85">
        <v>28.2</v>
      </c>
      <c r="AL35" s="54"/>
      <c r="AM35" s="53">
        <v>185063</v>
      </c>
      <c r="AN35" s="53">
        <v>2373</v>
      </c>
      <c r="AO35" s="85">
        <v>28.7</v>
      </c>
      <c r="AP35" s="85">
        <v>95.9</v>
      </c>
      <c r="AQ35" s="85">
        <v>134.9</v>
      </c>
      <c r="AR35" s="85">
        <v>113</v>
      </c>
      <c r="AS35" s="85">
        <v>53.9</v>
      </c>
      <c r="AT35" s="85">
        <v>10</v>
      </c>
      <c r="AU35" s="85">
        <v>0.7</v>
      </c>
      <c r="AV35" s="79">
        <v>2.19</v>
      </c>
      <c r="AW35" s="85">
        <v>28.2</v>
      </c>
      <c r="AX35" s="54"/>
      <c r="AY35" s="53">
        <v>185647</v>
      </c>
      <c r="AZ35" s="53">
        <v>2133</v>
      </c>
      <c r="BA35" s="85">
        <v>25.6</v>
      </c>
      <c r="BB35" s="85">
        <v>87.5</v>
      </c>
      <c r="BC35" s="85">
        <v>126.5</v>
      </c>
      <c r="BD35" s="85">
        <v>108.3</v>
      </c>
      <c r="BE35" s="85">
        <v>51</v>
      </c>
      <c r="BF35" s="85">
        <v>9.4</v>
      </c>
      <c r="BG35" s="85">
        <v>0.5</v>
      </c>
      <c r="BH35" s="79">
        <v>2.04</v>
      </c>
      <c r="BI35" s="85">
        <v>28.4</v>
      </c>
      <c r="BJ35" s="54"/>
      <c r="BK35" s="60">
        <v>186181</v>
      </c>
      <c r="BL35" s="60">
        <v>2233</v>
      </c>
      <c r="BM35" s="84">
        <v>25.1</v>
      </c>
      <c r="BN35" s="84">
        <v>88.7</v>
      </c>
      <c r="BO35" s="84">
        <v>122.3</v>
      </c>
      <c r="BP35" s="84">
        <v>111.3</v>
      </c>
      <c r="BQ35" s="84">
        <v>52.2</v>
      </c>
      <c r="BR35" s="84">
        <v>10.1</v>
      </c>
      <c r="BS35" s="84">
        <v>0.5</v>
      </c>
      <c r="BT35" s="78">
        <v>2.0499999999999998</v>
      </c>
      <c r="BU35" s="84">
        <v>28.5</v>
      </c>
      <c r="BW35" s="60">
        <v>186864</v>
      </c>
      <c r="BX35" s="60">
        <v>2486</v>
      </c>
      <c r="BY35" s="84">
        <v>24.7</v>
      </c>
      <c r="BZ35" s="84">
        <v>87.5</v>
      </c>
      <c r="CA35" s="84">
        <v>124.1</v>
      </c>
      <c r="CB35" s="84">
        <v>114.2</v>
      </c>
      <c r="CC35" s="84">
        <v>53.1</v>
      </c>
      <c r="CD35" s="84">
        <v>10.3</v>
      </c>
      <c r="CE35" s="84">
        <v>0.3</v>
      </c>
      <c r="CF35" s="78">
        <v>2.0699999999999998</v>
      </c>
      <c r="CG35" s="84">
        <v>28.6</v>
      </c>
    </row>
    <row r="36" spans="1:85" ht="11.25" customHeight="1" x14ac:dyDescent="0.2">
      <c r="A36" s="52">
        <v>111</v>
      </c>
      <c r="B36" s="52" t="s">
        <v>42</v>
      </c>
      <c r="C36" s="53">
        <v>359560</v>
      </c>
      <c r="D36" s="53">
        <v>4481</v>
      </c>
      <c r="E36" s="85">
        <v>16.899999999999999</v>
      </c>
      <c r="F36" s="85">
        <v>50.3</v>
      </c>
      <c r="G36" s="85">
        <v>111.8</v>
      </c>
      <c r="H36" s="85">
        <v>130.9</v>
      </c>
      <c r="I36" s="85">
        <v>67.5</v>
      </c>
      <c r="J36" s="85">
        <v>11</v>
      </c>
      <c r="K36" s="85">
        <v>1</v>
      </c>
      <c r="L36" s="79">
        <v>1.95</v>
      </c>
      <c r="M36" s="85">
        <v>30.3</v>
      </c>
      <c r="N36" s="54"/>
      <c r="O36" s="53">
        <v>362085</v>
      </c>
      <c r="P36" s="53">
        <v>4652</v>
      </c>
      <c r="Q36" s="85">
        <v>16.5</v>
      </c>
      <c r="R36" s="85">
        <v>49.6</v>
      </c>
      <c r="S36" s="85">
        <v>113.4</v>
      </c>
      <c r="T36" s="85">
        <v>134.1</v>
      </c>
      <c r="U36" s="85">
        <v>68.3</v>
      </c>
      <c r="V36" s="85">
        <v>11.9</v>
      </c>
      <c r="W36" s="85">
        <v>1.2</v>
      </c>
      <c r="X36" s="79">
        <v>1.98</v>
      </c>
      <c r="Y36" s="85">
        <v>30.4</v>
      </c>
      <c r="Z36" s="54"/>
      <c r="AA36" s="53">
        <v>364852</v>
      </c>
      <c r="AB36" s="53">
        <v>4051</v>
      </c>
      <c r="AC36" s="85">
        <v>14.8</v>
      </c>
      <c r="AD36" s="85">
        <v>45.3</v>
      </c>
      <c r="AE36" s="85">
        <v>105.4</v>
      </c>
      <c r="AF36" s="85">
        <v>129.80000000000001</v>
      </c>
      <c r="AG36" s="85">
        <v>66.7</v>
      </c>
      <c r="AH36" s="85">
        <v>12.4</v>
      </c>
      <c r="AI36" s="85">
        <v>0.9</v>
      </c>
      <c r="AJ36" s="79">
        <v>1.88</v>
      </c>
      <c r="AK36" s="85">
        <v>30.6</v>
      </c>
      <c r="AL36" s="54"/>
      <c r="AM36" s="53">
        <v>367105</v>
      </c>
      <c r="AN36" s="53">
        <v>4318</v>
      </c>
      <c r="AO36" s="85">
        <v>12.7</v>
      </c>
      <c r="AP36" s="85">
        <v>42.8</v>
      </c>
      <c r="AQ36" s="85">
        <v>101.4</v>
      </c>
      <c r="AR36" s="85">
        <v>130.69999999999999</v>
      </c>
      <c r="AS36" s="85">
        <v>64.7</v>
      </c>
      <c r="AT36" s="85">
        <v>13.2</v>
      </c>
      <c r="AU36" s="85">
        <v>0.7</v>
      </c>
      <c r="AV36" s="79">
        <v>1.83</v>
      </c>
      <c r="AW36" s="85">
        <v>30.8</v>
      </c>
      <c r="AX36" s="54"/>
      <c r="AY36" s="53">
        <v>369488</v>
      </c>
      <c r="AZ36" s="53">
        <v>4210</v>
      </c>
      <c r="BA36" s="85">
        <v>10.5</v>
      </c>
      <c r="BB36" s="85">
        <v>39.6</v>
      </c>
      <c r="BC36" s="85">
        <v>95.4</v>
      </c>
      <c r="BD36" s="85">
        <v>127.2</v>
      </c>
      <c r="BE36" s="85">
        <v>63.1</v>
      </c>
      <c r="BF36" s="85">
        <v>12.4</v>
      </c>
      <c r="BG36" s="85">
        <v>0.9</v>
      </c>
      <c r="BH36" s="79">
        <v>1.75</v>
      </c>
      <c r="BI36" s="85">
        <v>30.9</v>
      </c>
      <c r="BJ36" s="54"/>
      <c r="BK36" s="60">
        <v>372264</v>
      </c>
      <c r="BL36" s="60">
        <v>4090</v>
      </c>
      <c r="BM36" s="84">
        <v>9.1</v>
      </c>
      <c r="BN36" s="84">
        <v>38.299999999999997</v>
      </c>
      <c r="BO36" s="84">
        <v>93.4</v>
      </c>
      <c r="BP36" s="84">
        <v>129.4</v>
      </c>
      <c r="BQ36" s="84">
        <v>62.6</v>
      </c>
      <c r="BR36" s="84">
        <v>12.3</v>
      </c>
      <c r="BS36" s="84">
        <v>1.1000000000000001</v>
      </c>
      <c r="BT36" s="78">
        <v>1.73</v>
      </c>
      <c r="BU36" s="84">
        <v>31.1</v>
      </c>
      <c r="BW36" s="60">
        <v>375931</v>
      </c>
      <c r="BX36" s="60">
        <v>4528</v>
      </c>
      <c r="BY36" s="84">
        <v>8.9</v>
      </c>
      <c r="BZ36" s="84">
        <v>38</v>
      </c>
      <c r="CA36" s="84">
        <v>92.9</v>
      </c>
      <c r="CB36" s="84">
        <v>130.30000000000001</v>
      </c>
      <c r="CC36" s="84">
        <v>64.400000000000006</v>
      </c>
      <c r="CD36" s="84">
        <v>12.8</v>
      </c>
      <c r="CE36" s="84">
        <v>1.1000000000000001</v>
      </c>
      <c r="CF36" s="78">
        <v>1.74</v>
      </c>
      <c r="CG36" s="84">
        <v>31.1</v>
      </c>
    </row>
    <row r="37" spans="1:85" s="13" customFormat="1" ht="11.25" customHeight="1" x14ac:dyDescent="0.2">
      <c r="A37" s="52">
        <v>112</v>
      </c>
      <c r="B37" s="52" t="s">
        <v>43</v>
      </c>
      <c r="C37" s="28">
        <v>238246</v>
      </c>
      <c r="D37" s="28">
        <v>2522</v>
      </c>
      <c r="E37" s="47">
        <v>17.8</v>
      </c>
      <c r="F37" s="47">
        <v>80.8</v>
      </c>
      <c r="G37" s="47">
        <v>136</v>
      </c>
      <c r="H37" s="47">
        <v>121.4</v>
      </c>
      <c r="I37" s="47">
        <v>63.6</v>
      </c>
      <c r="J37" s="47">
        <v>13</v>
      </c>
      <c r="K37" s="47">
        <v>0.5</v>
      </c>
      <c r="L37" s="48">
        <v>2.17</v>
      </c>
      <c r="M37" s="47">
        <v>29.9</v>
      </c>
      <c r="N37" s="55"/>
      <c r="O37" s="28">
        <v>240226</v>
      </c>
      <c r="P37" s="28">
        <v>2683</v>
      </c>
      <c r="Q37" s="47">
        <v>17.7</v>
      </c>
      <c r="R37" s="47">
        <v>77.599999999999994</v>
      </c>
      <c r="S37" s="47">
        <v>137.1</v>
      </c>
      <c r="T37" s="47">
        <v>123.6</v>
      </c>
      <c r="U37" s="47">
        <v>61.4</v>
      </c>
      <c r="V37" s="47">
        <v>14.5</v>
      </c>
      <c r="W37" s="47">
        <v>0.5</v>
      </c>
      <c r="X37" s="48">
        <v>2.16</v>
      </c>
      <c r="Y37" s="47">
        <v>30</v>
      </c>
      <c r="Z37" s="55"/>
      <c r="AA37" s="28">
        <v>241985</v>
      </c>
      <c r="AB37" s="28">
        <v>2241</v>
      </c>
      <c r="AC37" s="47">
        <v>15.4</v>
      </c>
      <c r="AD37" s="47">
        <v>70.7</v>
      </c>
      <c r="AE37" s="47">
        <v>124.5</v>
      </c>
      <c r="AF37" s="47">
        <v>119.2</v>
      </c>
      <c r="AG37" s="47">
        <v>58.2</v>
      </c>
      <c r="AH37" s="47">
        <v>14.7</v>
      </c>
      <c r="AI37" s="47">
        <v>0.6</v>
      </c>
      <c r="AJ37" s="48">
        <v>2.02</v>
      </c>
      <c r="AK37" s="47">
        <v>30.2</v>
      </c>
      <c r="AL37" s="55"/>
      <c r="AM37" s="28">
        <v>243957</v>
      </c>
      <c r="AN37" s="28">
        <v>2484</v>
      </c>
      <c r="AO37" s="47">
        <v>14.8</v>
      </c>
      <c r="AP37" s="47">
        <v>67.8</v>
      </c>
      <c r="AQ37" s="47">
        <v>118.3</v>
      </c>
      <c r="AR37" s="47">
        <v>119.4</v>
      </c>
      <c r="AS37" s="47">
        <v>59.2</v>
      </c>
      <c r="AT37" s="47">
        <v>16</v>
      </c>
      <c r="AU37" s="47">
        <v>0.6</v>
      </c>
      <c r="AV37" s="48">
        <v>1.98</v>
      </c>
      <c r="AW37" s="47">
        <v>30.5</v>
      </c>
      <c r="AX37" s="55"/>
      <c r="AY37" s="28">
        <v>246626</v>
      </c>
      <c r="AZ37" s="28">
        <v>2354</v>
      </c>
      <c r="BA37" s="47">
        <v>12.5</v>
      </c>
      <c r="BB37" s="47">
        <v>62.5</v>
      </c>
      <c r="BC37" s="47">
        <v>110.1</v>
      </c>
      <c r="BD37" s="47">
        <v>113.8</v>
      </c>
      <c r="BE37" s="47">
        <v>60.1</v>
      </c>
      <c r="BF37" s="47">
        <v>14</v>
      </c>
      <c r="BG37" s="47">
        <v>0.7</v>
      </c>
      <c r="BH37" s="48">
        <v>1.87</v>
      </c>
      <c r="BI37" s="47">
        <v>30.7</v>
      </c>
      <c r="BJ37" s="55"/>
      <c r="BK37" s="61">
        <v>248488</v>
      </c>
      <c r="BL37" s="61">
        <v>2432</v>
      </c>
      <c r="BM37" s="88">
        <v>12.4</v>
      </c>
      <c r="BN37" s="88">
        <v>62.5</v>
      </c>
      <c r="BO37" s="88">
        <v>111.6</v>
      </c>
      <c r="BP37" s="88">
        <v>114</v>
      </c>
      <c r="BQ37" s="88">
        <v>64.8</v>
      </c>
      <c r="BR37" s="88">
        <v>14</v>
      </c>
      <c r="BS37" s="88">
        <v>1</v>
      </c>
      <c r="BT37" s="87">
        <v>1.9</v>
      </c>
      <c r="BU37" s="88">
        <v>30.7</v>
      </c>
      <c r="BW37" s="61">
        <v>250989</v>
      </c>
      <c r="BX37" s="61">
        <v>2770</v>
      </c>
      <c r="BY37" s="88">
        <v>11.2</v>
      </c>
      <c r="BZ37" s="88">
        <v>63</v>
      </c>
      <c r="CA37" s="88">
        <v>115.1</v>
      </c>
      <c r="CB37" s="88">
        <v>120.8</v>
      </c>
      <c r="CC37" s="88">
        <v>68.599999999999994</v>
      </c>
      <c r="CD37" s="88">
        <v>13.3</v>
      </c>
      <c r="CE37" s="88">
        <v>1.2</v>
      </c>
      <c r="CF37" s="87">
        <v>1.97</v>
      </c>
      <c r="CG37" s="88">
        <v>30.9</v>
      </c>
    </row>
    <row r="38" spans="1:85" ht="11.25" customHeight="1" x14ac:dyDescent="0.2">
      <c r="A38" s="52">
        <v>113</v>
      </c>
      <c r="B38" s="52" t="s">
        <v>44</v>
      </c>
      <c r="C38" s="53">
        <v>156315</v>
      </c>
      <c r="D38" s="53">
        <v>2085</v>
      </c>
      <c r="E38" s="85">
        <v>20.7</v>
      </c>
      <c r="F38" s="85">
        <v>78.099999999999994</v>
      </c>
      <c r="G38" s="85">
        <v>143.4</v>
      </c>
      <c r="H38" s="85">
        <v>130.80000000000001</v>
      </c>
      <c r="I38" s="85">
        <v>59.6</v>
      </c>
      <c r="J38" s="85">
        <v>12.2</v>
      </c>
      <c r="K38" s="85">
        <v>0.9</v>
      </c>
      <c r="L38" s="79">
        <v>2.23</v>
      </c>
      <c r="M38" s="85">
        <v>29</v>
      </c>
      <c r="N38" s="54"/>
      <c r="O38" s="53">
        <v>157009</v>
      </c>
      <c r="P38" s="53">
        <v>2051</v>
      </c>
      <c r="Q38" s="85">
        <v>21.6</v>
      </c>
      <c r="R38" s="85">
        <v>77</v>
      </c>
      <c r="S38" s="85">
        <v>138.69999999999999</v>
      </c>
      <c r="T38" s="85">
        <v>126.9</v>
      </c>
      <c r="U38" s="85">
        <v>57</v>
      </c>
      <c r="V38" s="85">
        <v>11.8</v>
      </c>
      <c r="W38" s="85">
        <v>0.9</v>
      </c>
      <c r="X38" s="79">
        <v>2.17</v>
      </c>
      <c r="Y38" s="85">
        <v>28.9</v>
      </c>
      <c r="Z38" s="54"/>
      <c r="AA38" s="53">
        <v>157650</v>
      </c>
      <c r="AB38" s="53">
        <v>1887</v>
      </c>
      <c r="AC38" s="85">
        <v>21.8</v>
      </c>
      <c r="AD38" s="85">
        <v>73.2</v>
      </c>
      <c r="AE38" s="85">
        <v>130</v>
      </c>
      <c r="AF38" s="85">
        <v>127</v>
      </c>
      <c r="AG38" s="85">
        <v>56.1</v>
      </c>
      <c r="AH38" s="85">
        <v>10.9</v>
      </c>
      <c r="AI38" s="85">
        <v>0.8</v>
      </c>
      <c r="AJ38" s="79">
        <v>2.1</v>
      </c>
      <c r="AK38" s="85">
        <v>29</v>
      </c>
      <c r="AL38" s="54"/>
      <c r="AM38" s="53">
        <v>158423</v>
      </c>
      <c r="AN38" s="53">
        <v>2032</v>
      </c>
      <c r="AO38" s="85">
        <v>20.2</v>
      </c>
      <c r="AP38" s="85">
        <v>73.400000000000006</v>
      </c>
      <c r="AQ38" s="85">
        <v>126.4</v>
      </c>
      <c r="AR38" s="85">
        <v>126.5</v>
      </c>
      <c r="AS38" s="85">
        <v>55</v>
      </c>
      <c r="AT38" s="85">
        <v>9.6999999999999993</v>
      </c>
      <c r="AU38" s="85">
        <v>0.8</v>
      </c>
      <c r="AV38" s="79">
        <v>2.06</v>
      </c>
      <c r="AW38" s="85">
        <v>29.1</v>
      </c>
      <c r="AX38" s="54"/>
      <c r="AY38" s="53">
        <v>159366</v>
      </c>
      <c r="AZ38" s="53">
        <v>1884</v>
      </c>
      <c r="BA38" s="85">
        <v>17.5</v>
      </c>
      <c r="BB38" s="85">
        <v>68.099999999999994</v>
      </c>
      <c r="BC38" s="85">
        <v>119.6</v>
      </c>
      <c r="BD38" s="85">
        <v>125.2</v>
      </c>
      <c r="BE38" s="85">
        <v>56.3</v>
      </c>
      <c r="BF38" s="85">
        <v>9.6</v>
      </c>
      <c r="BG38" s="85">
        <v>0.6</v>
      </c>
      <c r="BH38" s="79">
        <v>1.98</v>
      </c>
      <c r="BI38" s="85">
        <v>29.4</v>
      </c>
      <c r="BJ38" s="54"/>
      <c r="BK38" s="60">
        <v>160049</v>
      </c>
      <c r="BL38" s="60">
        <v>2022</v>
      </c>
      <c r="BM38" s="84">
        <v>17.100000000000001</v>
      </c>
      <c r="BN38" s="84">
        <v>70</v>
      </c>
      <c r="BO38" s="84">
        <v>121.6</v>
      </c>
      <c r="BP38" s="84">
        <v>124.8</v>
      </c>
      <c r="BQ38" s="84">
        <v>56.5</v>
      </c>
      <c r="BR38" s="84">
        <v>10.8</v>
      </c>
      <c r="BS38" s="84">
        <v>0.5</v>
      </c>
      <c r="BT38" s="78">
        <v>2.0099999999999998</v>
      </c>
      <c r="BU38" s="84">
        <v>29.3</v>
      </c>
      <c r="BW38" s="60">
        <v>161100</v>
      </c>
      <c r="BX38" s="60">
        <v>2304</v>
      </c>
      <c r="BY38" s="84">
        <v>17.7</v>
      </c>
      <c r="BZ38" s="84">
        <v>70.7</v>
      </c>
      <c r="CA38" s="84">
        <v>124.9</v>
      </c>
      <c r="CB38" s="84">
        <v>130.1</v>
      </c>
      <c r="CC38" s="84">
        <v>59.2</v>
      </c>
      <c r="CD38" s="84">
        <v>11.7</v>
      </c>
      <c r="CE38" s="84">
        <v>0.5</v>
      </c>
      <c r="CF38" s="78">
        <v>2.0699999999999998</v>
      </c>
      <c r="CG38" s="84">
        <v>29.5</v>
      </c>
    </row>
    <row r="39" spans="1:85" ht="11.25" customHeight="1" x14ac:dyDescent="0.2">
      <c r="A39" s="52">
        <v>114</v>
      </c>
      <c r="B39" s="52" t="s">
        <v>45</v>
      </c>
      <c r="C39" s="53">
        <v>143451</v>
      </c>
      <c r="D39" s="53">
        <v>1442</v>
      </c>
      <c r="E39" s="85">
        <v>20.100000000000001</v>
      </c>
      <c r="F39" s="85">
        <v>92.7</v>
      </c>
      <c r="G39" s="85">
        <v>143.5</v>
      </c>
      <c r="H39" s="85">
        <v>123.1</v>
      </c>
      <c r="I39" s="85">
        <v>60.5</v>
      </c>
      <c r="J39" s="85">
        <v>11.2</v>
      </c>
      <c r="K39" s="85">
        <v>0.4</v>
      </c>
      <c r="L39" s="79">
        <v>2.2599999999999998</v>
      </c>
      <c r="M39" s="85">
        <v>29.2</v>
      </c>
      <c r="N39" s="54"/>
      <c r="O39" s="53">
        <v>144884</v>
      </c>
      <c r="P39" s="53">
        <v>1426</v>
      </c>
      <c r="Q39" s="85">
        <v>17.399999999999999</v>
      </c>
      <c r="R39" s="85">
        <v>91.6</v>
      </c>
      <c r="S39" s="85">
        <v>136.30000000000001</v>
      </c>
      <c r="T39" s="85">
        <v>122.5</v>
      </c>
      <c r="U39" s="85">
        <v>58.4</v>
      </c>
      <c r="V39" s="85">
        <v>12.1</v>
      </c>
      <c r="W39" s="85">
        <v>0.6</v>
      </c>
      <c r="X39" s="79">
        <v>2.19</v>
      </c>
      <c r="Y39" s="85">
        <v>29.3</v>
      </c>
      <c r="Z39" s="54"/>
      <c r="AA39" s="53">
        <v>146585</v>
      </c>
      <c r="AB39" s="53">
        <v>1231</v>
      </c>
      <c r="AC39" s="85">
        <v>15.7</v>
      </c>
      <c r="AD39" s="85">
        <v>82.6</v>
      </c>
      <c r="AE39" s="85">
        <v>126.7</v>
      </c>
      <c r="AF39" s="85">
        <v>116.4</v>
      </c>
      <c r="AG39" s="85">
        <v>56.1</v>
      </c>
      <c r="AH39" s="85">
        <v>10.9</v>
      </c>
      <c r="AI39" s="85">
        <v>0.6</v>
      </c>
      <c r="AJ39" s="79">
        <v>2.04</v>
      </c>
      <c r="AK39" s="85">
        <v>29.4</v>
      </c>
      <c r="AL39" s="54"/>
      <c r="AM39" s="53">
        <v>148525</v>
      </c>
      <c r="AN39" s="53">
        <v>1372</v>
      </c>
      <c r="AO39" s="85">
        <v>15.7</v>
      </c>
      <c r="AP39" s="85">
        <v>78.900000000000006</v>
      </c>
      <c r="AQ39" s="85">
        <v>121.8</v>
      </c>
      <c r="AR39" s="85">
        <v>113.2</v>
      </c>
      <c r="AS39" s="85">
        <v>52</v>
      </c>
      <c r="AT39" s="85">
        <v>11.8</v>
      </c>
      <c r="AU39" s="85">
        <v>0.7</v>
      </c>
      <c r="AV39" s="79">
        <v>1.97</v>
      </c>
      <c r="AW39" s="85">
        <v>29.4</v>
      </c>
      <c r="AX39" s="54"/>
      <c r="AY39" s="53">
        <v>150769</v>
      </c>
      <c r="AZ39" s="53">
        <v>1337</v>
      </c>
      <c r="BA39" s="85">
        <v>15</v>
      </c>
      <c r="BB39" s="85">
        <v>72.099999999999994</v>
      </c>
      <c r="BC39" s="85">
        <v>118</v>
      </c>
      <c r="BD39" s="85">
        <v>107.6</v>
      </c>
      <c r="BE39" s="85">
        <v>51.5</v>
      </c>
      <c r="BF39" s="85">
        <v>11.5</v>
      </c>
      <c r="BG39" s="85">
        <v>0.6</v>
      </c>
      <c r="BH39" s="79">
        <v>1.88</v>
      </c>
      <c r="BI39" s="85">
        <v>29.4</v>
      </c>
      <c r="BJ39" s="54"/>
      <c r="BK39" s="60">
        <v>152510</v>
      </c>
      <c r="BL39" s="60">
        <v>1373</v>
      </c>
      <c r="BM39" s="84">
        <v>14.8</v>
      </c>
      <c r="BN39" s="84">
        <v>71.900000000000006</v>
      </c>
      <c r="BO39" s="84">
        <v>120.4</v>
      </c>
      <c r="BP39" s="84">
        <v>112.9</v>
      </c>
      <c r="BQ39" s="84">
        <v>49.6</v>
      </c>
      <c r="BR39" s="84">
        <v>12.2</v>
      </c>
      <c r="BS39" s="84">
        <v>0.6</v>
      </c>
      <c r="BT39" s="78">
        <v>1.91</v>
      </c>
      <c r="BU39" s="84">
        <v>29.5</v>
      </c>
      <c r="BW39" s="60">
        <v>154687</v>
      </c>
      <c r="BX39" s="60">
        <v>1661</v>
      </c>
      <c r="BY39" s="84">
        <v>12.6</v>
      </c>
      <c r="BZ39" s="84">
        <v>72</v>
      </c>
      <c r="CA39" s="84">
        <v>128.19999999999999</v>
      </c>
      <c r="CB39" s="84">
        <v>120.1</v>
      </c>
      <c r="CC39" s="84">
        <v>55.9</v>
      </c>
      <c r="CD39" s="84">
        <v>13.2</v>
      </c>
      <c r="CE39" s="84">
        <v>0.5</v>
      </c>
      <c r="CF39" s="78">
        <v>2.0099999999999998</v>
      </c>
      <c r="CG39" s="84">
        <v>29.7</v>
      </c>
    </row>
    <row r="40" spans="1:85" s="12" customFormat="1" ht="11.25" customHeight="1" x14ac:dyDescent="0.25">
      <c r="A40" s="67" t="s">
        <v>46</v>
      </c>
      <c r="B40" s="67" t="s">
        <v>47</v>
      </c>
      <c r="C40" s="29">
        <v>2627048</v>
      </c>
      <c r="D40" s="29">
        <v>31583</v>
      </c>
      <c r="E40" s="68">
        <v>22.9</v>
      </c>
      <c r="F40" s="68">
        <v>81</v>
      </c>
      <c r="G40" s="68">
        <v>133.19999999999999</v>
      </c>
      <c r="H40" s="68">
        <v>126.6</v>
      </c>
      <c r="I40" s="68">
        <v>59.1</v>
      </c>
      <c r="J40" s="68">
        <v>11.4</v>
      </c>
      <c r="K40" s="68">
        <v>0.6</v>
      </c>
      <c r="L40" s="69">
        <v>2.17</v>
      </c>
      <c r="M40" s="68">
        <v>29.2</v>
      </c>
      <c r="N40" s="70"/>
      <c r="O40" s="29">
        <v>2646668</v>
      </c>
      <c r="P40" s="29">
        <v>32018</v>
      </c>
      <c r="Q40" s="68">
        <v>22</v>
      </c>
      <c r="R40" s="68">
        <v>78.400000000000006</v>
      </c>
      <c r="S40" s="68">
        <v>132.19999999999999</v>
      </c>
      <c r="T40" s="68">
        <v>125.9</v>
      </c>
      <c r="U40" s="68">
        <v>58.8</v>
      </c>
      <c r="V40" s="68">
        <v>11.5</v>
      </c>
      <c r="W40" s="68">
        <v>0.7</v>
      </c>
      <c r="X40" s="69">
        <v>2.15</v>
      </c>
      <c r="Y40" s="68">
        <v>29.3</v>
      </c>
      <c r="Z40" s="70"/>
      <c r="AA40" s="29">
        <v>2667004</v>
      </c>
      <c r="AB40" s="29">
        <v>28152</v>
      </c>
      <c r="AC40" s="68">
        <v>20.100000000000001</v>
      </c>
      <c r="AD40" s="68">
        <v>73</v>
      </c>
      <c r="AE40" s="68">
        <v>125</v>
      </c>
      <c r="AF40" s="68">
        <v>120.7</v>
      </c>
      <c r="AG40" s="68">
        <v>57</v>
      </c>
      <c r="AH40" s="68">
        <v>11.2</v>
      </c>
      <c r="AI40" s="68">
        <v>0.7</v>
      </c>
      <c r="AJ40" s="69">
        <v>2.04</v>
      </c>
      <c r="AK40" s="68">
        <v>29.4</v>
      </c>
      <c r="AL40" s="70"/>
      <c r="AM40" s="29">
        <v>2685979</v>
      </c>
      <c r="AN40" s="29">
        <v>31210</v>
      </c>
      <c r="AO40" s="68">
        <v>19</v>
      </c>
      <c r="AP40" s="68">
        <v>70.599999999999994</v>
      </c>
      <c r="AQ40" s="68">
        <v>123</v>
      </c>
      <c r="AR40" s="68">
        <v>120.3</v>
      </c>
      <c r="AS40" s="68">
        <v>56.3</v>
      </c>
      <c r="AT40" s="68">
        <v>11.4</v>
      </c>
      <c r="AU40" s="68">
        <v>0.6</v>
      </c>
      <c r="AV40" s="69">
        <v>2.0099999999999998</v>
      </c>
      <c r="AW40" s="68">
        <v>29.5</v>
      </c>
      <c r="AX40" s="70"/>
      <c r="AY40" s="29">
        <v>2707935</v>
      </c>
      <c r="AZ40" s="29">
        <v>29346</v>
      </c>
      <c r="BA40" s="68">
        <v>17.2</v>
      </c>
      <c r="BB40" s="68">
        <v>66.2</v>
      </c>
      <c r="BC40" s="68">
        <v>116.4</v>
      </c>
      <c r="BD40" s="68">
        <v>117.4</v>
      </c>
      <c r="BE40" s="68">
        <v>55.5</v>
      </c>
      <c r="BF40" s="68">
        <v>10.9</v>
      </c>
      <c r="BG40" s="68">
        <v>0.7</v>
      </c>
      <c r="BH40" s="69">
        <v>1.92</v>
      </c>
      <c r="BI40" s="68">
        <v>29.6</v>
      </c>
      <c r="BJ40" s="70"/>
      <c r="BK40" s="71">
        <v>2729319</v>
      </c>
      <c r="BL40" s="71">
        <v>30007</v>
      </c>
      <c r="BM40" s="86">
        <v>16.600000000000001</v>
      </c>
      <c r="BN40" s="86">
        <v>66.400000000000006</v>
      </c>
      <c r="BO40" s="86">
        <v>116.1</v>
      </c>
      <c r="BP40" s="86">
        <v>120.2</v>
      </c>
      <c r="BQ40" s="86">
        <v>56.8</v>
      </c>
      <c r="BR40" s="86">
        <v>11</v>
      </c>
      <c r="BS40" s="86">
        <v>0.7</v>
      </c>
      <c r="BT40" s="80">
        <v>1.94</v>
      </c>
      <c r="BU40" s="86">
        <v>29.8</v>
      </c>
      <c r="BW40" s="71">
        <v>2757911</v>
      </c>
      <c r="BX40" s="71">
        <v>33756</v>
      </c>
      <c r="BY40" s="86">
        <v>15.6</v>
      </c>
      <c r="BZ40" s="86">
        <v>66.2</v>
      </c>
      <c r="CA40" s="86">
        <v>117.6</v>
      </c>
      <c r="CB40" s="86">
        <v>123.6</v>
      </c>
      <c r="CC40" s="86">
        <v>59.7</v>
      </c>
      <c r="CD40" s="86">
        <v>11.3</v>
      </c>
      <c r="CE40" s="86">
        <v>0.8</v>
      </c>
      <c r="CF40" s="80">
        <v>1.97</v>
      </c>
      <c r="CG40" s="86">
        <v>29.9</v>
      </c>
    </row>
    <row r="41" spans="1:85" s="13" customFormat="1" ht="11.25" customHeight="1" x14ac:dyDescent="0.25">
      <c r="A41" s="52">
        <v>2</v>
      </c>
      <c r="B41" s="52" t="s">
        <v>143</v>
      </c>
      <c r="C41" s="28"/>
      <c r="D41" s="28"/>
      <c r="E41" s="47"/>
      <c r="F41" s="47"/>
      <c r="G41" s="47"/>
      <c r="H41" s="47"/>
      <c r="I41" s="47"/>
      <c r="J41" s="47"/>
      <c r="K41" s="47"/>
      <c r="L41" s="48"/>
      <c r="M41" s="47"/>
      <c r="N41" s="55"/>
      <c r="O41" s="28"/>
      <c r="P41" s="28"/>
      <c r="Q41" s="47"/>
      <c r="R41" s="47"/>
      <c r="S41" s="47"/>
      <c r="T41" s="47"/>
      <c r="U41" s="47"/>
      <c r="V41" s="47"/>
      <c r="W41" s="47"/>
      <c r="X41" s="48"/>
      <c r="Y41" s="47"/>
      <c r="Z41" s="55"/>
      <c r="AA41" s="28"/>
      <c r="AB41" s="28"/>
      <c r="AC41" s="47"/>
      <c r="AD41" s="47"/>
      <c r="AE41" s="47"/>
      <c r="AF41" s="47"/>
      <c r="AG41" s="47"/>
      <c r="AH41" s="47"/>
      <c r="AI41" s="47"/>
      <c r="AJ41" s="48"/>
      <c r="AK41" s="47"/>
      <c r="AL41" s="55"/>
      <c r="AM41" s="28"/>
      <c r="AN41" s="28"/>
      <c r="AO41" s="47"/>
      <c r="AP41" s="47"/>
      <c r="AQ41" s="47"/>
      <c r="AR41" s="47"/>
      <c r="AS41" s="47"/>
      <c r="AT41" s="47"/>
      <c r="AU41" s="47"/>
      <c r="AV41" s="48"/>
      <c r="AW41" s="47"/>
      <c r="AX41" s="55"/>
      <c r="AY41" s="28"/>
      <c r="AZ41" s="28"/>
      <c r="BA41" s="47"/>
      <c r="BB41" s="47"/>
      <c r="BC41" s="47"/>
      <c r="BD41" s="47"/>
      <c r="BE41" s="47"/>
      <c r="BF41" s="47"/>
      <c r="BG41" s="47"/>
      <c r="BH41" s="48"/>
      <c r="BI41" s="47"/>
      <c r="BJ41" s="55"/>
      <c r="BK41" s="61"/>
      <c r="BL41" s="61"/>
      <c r="BM41" s="88"/>
      <c r="BN41" s="88"/>
      <c r="BO41" s="88"/>
      <c r="BP41" s="88"/>
      <c r="BQ41" s="88"/>
      <c r="BR41" s="88"/>
      <c r="BS41" s="88"/>
      <c r="BT41" s="87"/>
      <c r="BU41" s="88"/>
      <c r="BW41" s="90"/>
      <c r="BX41" s="90"/>
      <c r="BY41" s="91"/>
      <c r="BZ41" s="91"/>
      <c r="CA41" s="91"/>
      <c r="CB41" s="91"/>
      <c r="CC41" s="91"/>
      <c r="CD41" s="91"/>
      <c r="CE41" s="91"/>
      <c r="CF41" s="92"/>
      <c r="CG41" s="91"/>
    </row>
    <row r="42" spans="1:85" ht="11.25" customHeight="1" x14ac:dyDescent="0.2">
      <c r="A42" s="52">
        <v>206</v>
      </c>
      <c r="B42" s="52" t="s">
        <v>48</v>
      </c>
      <c r="C42" s="53">
        <v>549795</v>
      </c>
      <c r="D42" s="53">
        <v>7038</v>
      </c>
      <c r="E42" s="85">
        <v>3.7</v>
      </c>
      <c r="F42" s="85">
        <v>9.8000000000000007</v>
      </c>
      <c r="G42" s="85">
        <v>28.7</v>
      </c>
      <c r="H42" s="85">
        <v>85.1</v>
      </c>
      <c r="I42" s="85">
        <v>89.4</v>
      </c>
      <c r="J42" s="85">
        <v>25.7</v>
      </c>
      <c r="K42" s="85">
        <v>1.9</v>
      </c>
      <c r="L42" s="79">
        <v>1.22</v>
      </c>
      <c r="M42" s="85">
        <v>33.5</v>
      </c>
      <c r="N42" s="54"/>
      <c r="O42" s="53">
        <v>571493</v>
      </c>
      <c r="P42" s="53">
        <v>6638</v>
      </c>
      <c r="Q42" s="85">
        <v>3.2</v>
      </c>
      <c r="R42" s="85">
        <v>9.5</v>
      </c>
      <c r="S42" s="85">
        <v>27.2</v>
      </c>
      <c r="T42" s="85">
        <v>82.1</v>
      </c>
      <c r="U42" s="85">
        <v>87.5</v>
      </c>
      <c r="V42" s="85">
        <v>26</v>
      </c>
      <c r="W42" s="85">
        <v>2</v>
      </c>
      <c r="X42" s="79">
        <v>1.19</v>
      </c>
      <c r="Y42" s="85">
        <v>33.6</v>
      </c>
      <c r="Z42" s="54"/>
      <c r="AA42" s="53">
        <v>592422</v>
      </c>
      <c r="AB42" s="53">
        <v>6686</v>
      </c>
      <c r="AC42" s="85">
        <v>2.9</v>
      </c>
      <c r="AD42" s="85">
        <v>8.4</v>
      </c>
      <c r="AE42" s="85">
        <v>26.2</v>
      </c>
      <c r="AF42" s="85">
        <v>79.8</v>
      </c>
      <c r="AG42" s="85">
        <v>86.1</v>
      </c>
      <c r="AH42" s="85">
        <v>25.4</v>
      </c>
      <c r="AI42" s="85">
        <v>2.2000000000000002</v>
      </c>
      <c r="AJ42" s="79">
        <v>1.1499999999999999</v>
      </c>
      <c r="AK42" s="85">
        <v>33.6</v>
      </c>
      <c r="AL42" s="54"/>
      <c r="AM42" s="53">
        <v>611882</v>
      </c>
      <c r="AN42" s="53">
        <v>6727</v>
      </c>
      <c r="AO42" s="85">
        <v>2.2000000000000002</v>
      </c>
      <c r="AP42" s="85">
        <v>7.4</v>
      </c>
      <c r="AQ42" s="85">
        <v>23.9</v>
      </c>
      <c r="AR42" s="85">
        <v>76.599999999999994</v>
      </c>
      <c r="AS42" s="85">
        <v>83.6</v>
      </c>
      <c r="AT42" s="85">
        <v>23.7</v>
      </c>
      <c r="AU42" s="85">
        <v>1.9</v>
      </c>
      <c r="AV42" s="79">
        <v>1.1000000000000001</v>
      </c>
      <c r="AW42" s="85">
        <v>33.6</v>
      </c>
      <c r="AX42" s="54"/>
      <c r="AY42" s="53">
        <v>633471</v>
      </c>
      <c r="AZ42" s="53">
        <v>7509</v>
      </c>
      <c r="BA42" s="85">
        <v>2.2000000000000002</v>
      </c>
      <c r="BB42" s="85">
        <v>6.8</v>
      </c>
      <c r="BC42" s="85">
        <v>23.3</v>
      </c>
      <c r="BD42" s="85">
        <v>77.3</v>
      </c>
      <c r="BE42" s="85">
        <v>85.7</v>
      </c>
      <c r="BF42" s="85">
        <v>24.3</v>
      </c>
      <c r="BG42" s="85">
        <v>2.2000000000000002</v>
      </c>
      <c r="BH42" s="79">
        <v>1.1100000000000001</v>
      </c>
      <c r="BI42" s="85">
        <v>33.700000000000003</v>
      </c>
      <c r="BJ42" s="54"/>
      <c r="BK42" s="60">
        <v>658592</v>
      </c>
      <c r="BL42" s="60">
        <v>7327</v>
      </c>
      <c r="BM42" s="84">
        <v>1.9</v>
      </c>
      <c r="BN42" s="84">
        <v>6.3</v>
      </c>
      <c r="BO42" s="84">
        <v>22.5</v>
      </c>
      <c r="BP42" s="84">
        <v>76.099999999999994</v>
      </c>
      <c r="BQ42" s="84">
        <v>86.4</v>
      </c>
      <c r="BR42" s="84">
        <v>25.3</v>
      </c>
      <c r="BS42" s="84">
        <v>2.4</v>
      </c>
      <c r="BT42" s="78">
        <v>1.1100000000000001</v>
      </c>
      <c r="BU42" s="84">
        <v>33.700000000000003</v>
      </c>
      <c r="BW42" s="61">
        <v>681787</v>
      </c>
      <c r="BX42" s="61">
        <v>6953</v>
      </c>
      <c r="BY42" s="88">
        <v>1.9</v>
      </c>
      <c r="BZ42" s="88">
        <v>5.7</v>
      </c>
      <c r="CA42" s="88">
        <v>21.1</v>
      </c>
      <c r="CB42" s="88">
        <v>72.8</v>
      </c>
      <c r="CC42" s="88">
        <v>85.5</v>
      </c>
      <c r="CD42" s="88">
        <v>26.3</v>
      </c>
      <c r="CE42" s="88">
        <v>2.8</v>
      </c>
      <c r="CF42" s="87">
        <v>1.08</v>
      </c>
      <c r="CG42" s="88">
        <v>33.799999999999997</v>
      </c>
    </row>
    <row r="43" spans="1:85" ht="11.25" customHeight="1" x14ac:dyDescent="0.2">
      <c r="A43" s="52">
        <v>207</v>
      </c>
      <c r="B43" s="52" t="s">
        <v>49</v>
      </c>
      <c r="C43" s="53">
        <v>359544</v>
      </c>
      <c r="D43" s="53">
        <v>3578</v>
      </c>
      <c r="E43" s="85">
        <v>1.2</v>
      </c>
      <c r="F43" s="85">
        <v>7.8</v>
      </c>
      <c r="G43" s="85">
        <v>48.6</v>
      </c>
      <c r="H43" s="85">
        <v>133.1</v>
      </c>
      <c r="I43" s="85">
        <v>95.5</v>
      </c>
      <c r="J43" s="85">
        <v>18.600000000000001</v>
      </c>
      <c r="K43" s="85">
        <v>1.4</v>
      </c>
      <c r="L43" s="79">
        <v>1.53</v>
      </c>
      <c r="M43" s="85">
        <v>33.700000000000003</v>
      </c>
      <c r="N43" s="54"/>
      <c r="O43" s="53">
        <v>363855</v>
      </c>
      <c r="P43" s="53">
        <v>3413</v>
      </c>
      <c r="Q43" s="85">
        <v>1.1000000000000001</v>
      </c>
      <c r="R43" s="85">
        <v>7.6</v>
      </c>
      <c r="S43" s="85">
        <v>49</v>
      </c>
      <c r="T43" s="85">
        <v>129.6</v>
      </c>
      <c r="U43" s="85">
        <v>93.3</v>
      </c>
      <c r="V43" s="85">
        <v>18.899999999999999</v>
      </c>
      <c r="W43" s="85">
        <v>1.3</v>
      </c>
      <c r="X43" s="79">
        <v>1.5</v>
      </c>
      <c r="Y43" s="85">
        <v>33.5</v>
      </c>
      <c r="Z43" s="54"/>
      <c r="AA43" s="53">
        <v>368527</v>
      </c>
      <c r="AB43" s="53">
        <v>3419</v>
      </c>
      <c r="AC43" s="85">
        <v>1.1000000000000001</v>
      </c>
      <c r="AD43" s="85">
        <v>7.7</v>
      </c>
      <c r="AE43" s="85">
        <v>48</v>
      </c>
      <c r="AF43" s="85">
        <v>126</v>
      </c>
      <c r="AG43" s="85">
        <v>91.4</v>
      </c>
      <c r="AH43" s="85">
        <v>17.5</v>
      </c>
      <c r="AI43" s="85">
        <v>1.2</v>
      </c>
      <c r="AJ43" s="79">
        <v>1.46</v>
      </c>
      <c r="AK43" s="85">
        <v>33.4</v>
      </c>
      <c r="AL43" s="54"/>
      <c r="AM43" s="53">
        <v>373470</v>
      </c>
      <c r="AN43" s="53">
        <v>3397</v>
      </c>
      <c r="AO43" s="85">
        <v>0.8</v>
      </c>
      <c r="AP43" s="85">
        <v>7.1</v>
      </c>
      <c r="AQ43" s="85">
        <v>44.5</v>
      </c>
      <c r="AR43" s="85">
        <v>122</v>
      </c>
      <c r="AS43" s="85">
        <v>89.5</v>
      </c>
      <c r="AT43" s="85">
        <v>17.2</v>
      </c>
      <c r="AU43" s="85">
        <v>1.3</v>
      </c>
      <c r="AV43" s="79">
        <v>1.41</v>
      </c>
      <c r="AW43" s="85">
        <v>33.5</v>
      </c>
      <c r="AX43" s="54"/>
      <c r="AY43" s="53">
        <v>379590</v>
      </c>
      <c r="AZ43" s="53">
        <v>3680</v>
      </c>
      <c r="BA43" s="85">
        <v>0.8</v>
      </c>
      <c r="BB43" s="85">
        <v>7</v>
      </c>
      <c r="BC43" s="85">
        <v>46.3</v>
      </c>
      <c r="BD43" s="85">
        <v>122.8</v>
      </c>
      <c r="BE43" s="85">
        <v>88.6</v>
      </c>
      <c r="BF43" s="85">
        <v>16.899999999999999</v>
      </c>
      <c r="BG43" s="85">
        <v>1.6</v>
      </c>
      <c r="BH43" s="79">
        <v>1.42</v>
      </c>
      <c r="BI43" s="85">
        <v>33.4</v>
      </c>
      <c r="BJ43" s="54"/>
      <c r="BK43" s="60">
        <v>385961</v>
      </c>
      <c r="BL43" s="60">
        <v>3504</v>
      </c>
      <c r="BM43" s="84">
        <v>0.7</v>
      </c>
      <c r="BN43" s="84">
        <v>6.1</v>
      </c>
      <c r="BO43" s="84">
        <v>45.2</v>
      </c>
      <c r="BP43" s="84">
        <v>120.4</v>
      </c>
      <c r="BQ43" s="84">
        <v>88.2</v>
      </c>
      <c r="BR43" s="84">
        <v>17.7</v>
      </c>
      <c r="BS43" s="84">
        <v>1.6</v>
      </c>
      <c r="BT43" s="78">
        <v>1.4</v>
      </c>
      <c r="BU43" s="84">
        <v>33.4</v>
      </c>
      <c r="BW43" s="60">
        <v>391068</v>
      </c>
      <c r="BX43" s="60">
        <v>3170</v>
      </c>
      <c r="BY43" s="84">
        <v>0.7</v>
      </c>
      <c r="BZ43" s="84">
        <v>5.7</v>
      </c>
      <c r="CA43" s="84">
        <v>41.1</v>
      </c>
      <c r="CB43" s="84">
        <v>116.4</v>
      </c>
      <c r="CC43" s="84">
        <v>84.9</v>
      </c>
      <c r="CD43" s="84">
        <v>18</v>
      </c>
      <c r="CE43" s="84">
        <v>1.8</v>
      </c>
      <c r="CF43" s="78">
        <v>1.34</v>
      </c>
      <c r="CG43" s="84">
        <v>33.5</v>
      </c>
    </row>
    <row r="44" spans="1:85" ht="11.25" customHeight="1" x14ac:dyDescent="0.2">
      <c r="A44" s="52">
        <v>208</v>
      </c>
      <c r="B44" s="52" t="s">
        <v>50</v>
      </c>
      <c r="C44" s="53">
        <v>400456</v>
      </c>
      <c r="D44" s="53">
        <v>4769</v>
      </c>
      <c r="E44" s="85">
        <v>2.4</v>
      </c>
      <c r="F44" s="85">
        <v>13</v>
      </c>
      <c r="G44" s="85">
        <v>63.1</v>
      </c>
      <c r="H44" s="85">
        <v>140.30000000000001</v>
      </c>
      <c r="I44" s="85">
        <v>98.9</v>
      </c>
      <c r="J44" s="85">
        <v>21.6</v>
      </c>
      <c r="K44" s="85">
        <v>1.9</v>
      </c>
      <c r="L44" s="79">
        <v>1.71</v>
      </c>
      <c r="M44" s="85">
        <v>33.700000000000003</v>
      </c>
      <c r="N44" s="54"/>
      <c r="O44" s="53">
        <v>406078</v>
      </c>
      <c r="P44" s="53">
        <v>4648</v>
      </c>
      <c r="Q44" s="85">
        <v>1.9</v>
      </c>
      <c r="R44" s="85">
        <v>12.1</v>
      </c>
      <c r="S44" s="85">
        <v>58.7</v>
      </c>
      <c r="T44" s="85">
        <v>138.1</v>
      </c>
      <c r="U44" s="85">
        <v>100.8</v>
      </c>
      <c r="V44" s="85">
        <v>22.3</v>
      </c>
      <c r="W44" s="85">
        <v>1.9</v>
      </c>
      <c r="X44" s="79">
        <v>1.68</v>
      </c>
      <c r="Y44" s="85">
        <v>33.700000000000003</v>
      </c>
      <c r="Z44" s="54"/>
      <c r="AA44" s="53">
        <v>412335</v>
      </c>
      <c r="AB44" s="53">
        <v>4618</v>
      </c>
      <c r="AC44" s="85">
        <v>2.1</v>
      </c>
      <c r="AD44" s="85">
        <v>12</v>
      </c>
      <c r="AE44" s="85">
        <v>57.3</v>
      </c>
      <c r="AF44" s="85">
        <v>136.9</v>
      </c>
      <c r="AG44" s="85">
        <v>99.4</v>
      </c>
      <c r="AH44" s="85">
        <v>22</v>
      </c>
      <c r="AI44" s="85">
        <v>1.7</v>
      </c>
      <c r="AJ44" s="79">
        <v>1.66</v>
      </c>
      <c r="AK44" s="85">
        <v>33.6</v>
      </c>
      <c r="AL44" s="54"/>
      <c r="AM44" s="53">
        <v>418467</v>
      </c>
      <c r="AN44" s="53">
        <v>4510</v>
      </c>
      <c r="AO44" s="85">
        <v>1.8</v>
      </c>
      <c r="AP44" s="85">
        <v>11.3</v>
      </c>
      <c r="AQ44" s="85">
        <v>53.6</v>
      </c>
      <c r="AR44" s="85">
        <v>134.30000000000001</v>
      </c>
      <c r="AS44" s="85">
        <v>97</v>
      </c>
      <c r="AT44" s="85">
        <v>20.9</v>
      </c>
      <c r="AU44" s="85">
        <v>1.9</v>
      </c>
      <c r="AV44" s="79">
        <v>1.6</v>
      </c>
      <c r="AW44" s="85">
        <v>33.6</v>
      </c>
      <c r="AX44" s="54"/>
      <c r="AY44" s="53">
        <v>425967</v>
      </c>
      <c r="AZ44" s="53">
        <v>5031</v>
      </c>
      <c r="BA44" s="85">
        <v>1.8</v>
      </c>
      <c r="BB44" s="85">
        <v>10.199999999999999</v>
      </c>
      <c r="BC44" s="85">
        <v>53.1</v>
      </c>
      <c r="BD44" s="85">
        <v>137.1</v>
      </c>
      <c r="BE44" s="85">
        <v>98.9</v>
      </c>
      <c r="BF44" s="85">
        <v>21</v>
      </c>
      <c r="BG44" s="85">
        <v>1.9</v>
      </c>
      <c r="BH44" s="79">
        <v>1.62</v>
      </c>
      <c r="BI44" s="85">
        <v>33.6</v>
      </c>
      <c r="BJ44" s="54"/>
      <c r="BK44" s="60">
        <v>432905</v>
      </c>
      <c r="BL44" s="60">
        <v>4851</v>
      </c>
      <c r="BM44" s="84">
        <v>1.4</v>
      </c>
      <c r="BN44" s="84">
        <v>8.4</v>
      </c>
      <c r="BO44" s="84">
        <v>51.9</v>
      </c>
      <c r="BP44" s="84">
        <v>137.19999999999999</v>
      </c>
      <c r="BQ44" s="84">
        <v>100.2</v>
      </c>
      <c r="BR44" s="84">
        <v>22.2</v>
      </c>
      <c r="BS44" s="84">
        <v>2</v>
      </c>
      <c r="BT44" s="78">
        <v>1.62</v>
      </c>
      <c r="BU44" s="84">
        <v>33.700000000000003</v>
      </c>
      <c r="BW44" s="60">
        <v>439498</v>
      </c>
      <c r="BX44" s="60">
        <v>4440</v>
      </c>
      <c r="BY44" s="84">
        <v>1.2</v>
      </c>
      <c r="BZ44" s="84">
        <v>7.5</v>
      </c>
      <c r="CA44" s="84">
        <v>48.7</v>
      </c>
      <c r="CB44" s="84">
        <v>132.30000000000001</v>
      </c>
      <c r="CC44" s="84">
        <v>100.9</v>
      </c>
      <c r="CD44" s="84">
        <v>22.6</v>
      </c>
      <c r="CE44" s="84">
        <v>1.9</v>
      </c>
      <c r="CF44" s="78">
        <v>1.58</v>
      </c>
      <c r="CG44" s="84">
        <v>33.799999999999997</v>
      </c>
    </row>
    <row r="45" spans="1:85" ht="11.25" customHeight="1" x14ac:dyDescent="0.2">
      <c r="A45" s="52">
        <v>209</v>
      </c>
      <c r="B45" s="52" t="s">
        <v>51</v>
      </c>
      <c r="C45" s="53">
        <v>466731</v>
      </c>
      <c r="D45" s="53">
        <v>6846</v>
      </c>
      <c r="E45" s="85">
        <v>6.8</v>
      </c>
      <c r="F45" s="85">
        <v>31.3</v>
      </c>
      <c r="G45" s="85">
        <v>98.7</v>
      </c>
      <c r="H45" s="85">
        <v>142.6</v>
      </c>
      <c r="I45" s="85">
        <v>81.099999999999994</v>
      </c>
      <c r="J45" s="85">
        <v>17.7</v>
      </c>
      <c r="K45" s="85">
        <v>0.7</v>
      </c>
      <c r="L45" s="79">
        <v>1.89</v>
      </c>
      <c r="M45" s="85">
        <v>31.8</v>
      </c>
      <c r="N45" s="54"/>
      <c r="O45" s="53">
        <v>479318</v>
      </c>
      <c r="P45" s="53">
        <v>6775</v>
      </c>
      <c r="Q45" s="85">
        <v>6.6</v>
      </c>
      <c r="R45" s="85">
        <v>32</v>
      </c>
      <c r="S45" s="85">
        <v>99</v>
      </c>
      <c r="T45" s="85">
        <v>142.5</v>
      </c>
      <c r="U45" s="85">
        <v>82.1</v>
      </c>
      <c r="V45" s="85">
        <v>17.399999999999999</v>
      </c>
      <c r="W45" s="85">
        <v>0.9</v>
      </c>
      <c r="X45" s="79">
        <v>1.9</v>
      </c>
      <c r="Y45" s="85">
        <v>31.8</v>
      </c>
      <c r="Z45" s="54"/>
      <c r="AA45" s="53">
        <v>491185</v>
      </c>
      <c r="AB45" s="53">
        <v>6956</v>
      </c>
      <c r="AC45" s="85">
        <v>5.7</v>
      </c>
      <c r="AD45" s="85">
        <v>33.1</v>
      </c>
      <c r="AE45" s="85">
        <v>98.4</v>
      </c>
      <c r="AF45" s="85">
        <v>141.5</v>
      </c>
      <c r="AG45" s="85">
        <v>81.8</v>
      </c>
      <c r="AH45" s="85">
        <v>17.2</v>
      </c>
      <c r="AI45" s="85">
        <v>1.2</v>
      </c>
      <c r="AJ45" s="79">
        <v>1.89</v>
      </c>
      <c r="AK45" s="85">
        <v>31.8</v>
      </c>
      <c r="AL45" s="54"/>
      <c r="AM45" s="53">
        <v>503812</v>
      </c>
      <c r="AN45" s="53">
        <v>6699</v>
      </c>
      <c r="AO45" s="85">
        <v>4.5</v>
      </c>
      <c r="AP45" s="85">
        <v>32.299999999999997</v>
      </c>
      <c r="AQ45" s="85">
        <v>94.4</v>
      </c>
      <c r="AR45" s="85">
        <v>136.1</v>
      </c>
      <c r="AS45" s="85">
        <v>78.8</v>
      </c>
      <c r="AT45" s="85">
        <v>16.5</v>
      </c>
      <c r="AU45" s="85">
        <v>1.5</v>
      </c>
      <c r="AV45" s="79">
        <v>1.82</v>
      </c>
      <c r="AW45" s="85">
        <v>31.8</v>
      </c>
      <c r="AX45" s="54"/>
      <c r="AY45" s="53">
        <v>519100</v>
      </c>
      <c r="AZ45" s="53">
        <v>7855</v>
      </c>
      <c r="BA45" s="85">
        <v>4.2</v>
      </c>
      <c r="BB45" s="85">
        <v>32.200000000000003</v>
      </c>
      <c r="BC45" s="85">
        <v>95.8</v>
      </c>
      <c r="BD45" s="85">
        <v>139.4</v>
      </c>
      <c r="BE45" s="85">
        <v>80.5</v>
      </c>
      <c r="BF45" s="85">
        <v>16.8</v>
      </c>
      <c r="BG45" s="85">
        <v>1.4</v>
      </c>
      <c r="BH45" s="79">
        <v>1.85</v>
      </c>
      <c r="BI45" s="85">
        <v>31.9</v>
      </c>
      <c r="BJ45" s="54"/>
      <c r="BK45" s="60">
        <v>533213</v>
      </c>
      <c r="BL45" s="60">
        <v>7657</v>
      </c>
      <c r="BM45" s="84">
        <v>3.8</v>
      </c>
      <c r="BN45" s="84">
        <v>30.2</v>
      </c>
      <c r="BO45" s="84">
        <v>94</v>
      </c>
      <c r="BP45" s="84">
        <v>140.1</v>
      </c>
      <c r="BQ45" s="84">
        <v>82.3</v>
      </c>
      <c r="BR45" s="84">
        <v>17.399999999999999</v>
      </c>
      <c r="BS45" s="84">
        <v>1.6</v>
      </c>
      <c r="BT45" s="78">
        <v>1.85</v>
      </c>
      <c r="BU45" s="84">
        <v>32</v>
      </c>
      <c r="BW45" s="60">
        <v>545248</v>
      </c>
      <c r="BX45" s="60">
        <v>7276</v>
      </c>
      <c r="BY45" s="84">
        <v>3.8</v>
      </c>
      <c r="BZ45" s="84">
        <v>28.2</v>
      </c>
      <c r="CA45" s="84">
        <v>91.3</v>
      </c>
      <c r="CB45" s="84">
        <v>140</v>
      </c>
      <c r="CC45" s="84">
        <v>84.2</v>
      </c>
      <c r="CD45" s="84">
        <v>18.5</v>
      </c>
      <c r="CE45" s="84">
        <v>1.5</v>
      </c>
      <c r="CF45" s="78">
        <v>1.84</v>
      </c>
      <c r="CG45" s="84">
        <v>32.200000000000003</v>
      </c>
    </row>
    <row r="46" spans="1:85" ht="11.25" customHeight="1" x14ac:dyDescent="0.2">
      <c r="A46" s="52">
        <v>210</v>
      </c>
      <c r="B46" s="52" t="s">
        <v>52</v>
      </c>
      <c r="C46" s="53">
        <v>338712</v>
      </c>
      <c r="D46" s="53">
        <v>5158</v>
      </c>
      <c r="E46" s="85">
        <v>8.6</v>
      </c>
      <c r="F46" s="85">
        <v>53.7</v>
      </c>
      <c r="G46" s="85">
        <v>117.7</v>
      </c>
      <c r="H46" s="85">
        <v>134.30000000000001</v>
      </c>
      <c r="I46" s="85">
        <v>73.900000000000006</v>
      </c>
      <c r="J46" s="85">
        <v>14.1</v>
      </c>
      <c r="K46" s="85">
        <v>0.6</v>
      </c>
      <c r="L46" s="79">
        <v>2.02</v>
      </c>
      <c r="M46" s="85">
        <v>30.8</v>
      </c>
      <c r="N46" s="54"/>
      <c r="O46" s="53">
        <v>347133</v>
      </c>
      <c r="P46" s="53">
        <v>5042</v>
      </c>
      <c r="Q46" s="85">
        <v>8.6</v>
      </c>
      <c r="R46" s="85">
        <v>54.7</v>
      </c>
      <c r="S46" s="85">
        <v>119.3</v>
      </c>
      <c r="T46" s="85">
        <v>135.19999999999999</v>
      </c>
      <c r="U46" s="85">
        <v>75.099999999999994</v>
      </c>
      <c r="V46" s="85">
        <v>14.7</v>
      </c>
      <c r="W46" s="85">
        <v>0.9</v>
      </c>
      <c r="X46" s="79">
        <v>2.04</v>
      </c>
      <c r="Y46" s="85">
        <v>30.8</v>
      </c>
      <c r="Z46" s="54"/>
      <c r="AA46" s="53">
        <v>357156</v>
      </c>
      <c r="AB46" s="53">
        <v>5224</v>
      </c>
      <c r="AC46" s="85">
        <v>8.6</v>
      </c>
      <c r="AD46" s="85">
        <v>54.6</v>
      </c>
      <c r="AE46" s="85">
        <v>117</v>
      </c>
      <c r="AF46" s="85">
        <v>135.4</v>
      </c>
      <c r="AG46" s="85">
        <v>77.900000000000006</v>
      </c>
      <c r="AH46" s="85">
        <v>14.2</v>
      </c>
      <c r="AI46" s="85">
        <v>0.9</v>
      </c>
      <c r="AJ46" s="79">
        <v>2.04</v>
      </c>
      <c r="AK46" s="85">
        <v>30.9</v>
      </c>
      <c r="AL46" s="54"/>
      <c r="AM46" s="53">
        <v>367808</v>
      </c>
      <c r="AN46" s="53">
        <v>5110</v>
      </c>
      <c r="AO46" s="85">
        <v>7.5</v>
      </c>
      <c r="AP46" s="85">
        <v>51.4</v>
      </c>
      <c r="AQ46" s="85">
        <v>110.7</v>
      </c>
      <c r="AR46" s="85">
        <v>132.19999999999999</v>
      </c>
      <c r="AS46" s="85">
        <v>75.900000000000006</v>
      </c>
      <c r="AT46" s="85">
        <v>14.2</v>
      </c>
      <c r="AU46" s="85">
        <v>1.1000000000000001</v>
      </c>
      <c r="AV46" s="79">
        <v>1.97</v>
      </c>
      <c r="AW46" s="85">
        <v>31</v>
      </c>
      <c r="AX46" s="54"/>
      <c r="AY46" s="53">
        <v>381178</v>
      </c>
      <c r="AZ46" s="53">
        <v>5987</v>
      </c>
      <c r="BA46" s="85">
        <v>6.6</v>
      </c>
      <c r="BB46" s="85">
        <v>50.8</v>
      </c>
      <c r="BC46" s="85">
        <v>110.1</v>
      </c>
      <c r="BD46" s="85">
        <v>135.80000000000001</v>
      </c>
      <c r="BE46" s="85">
        <v>79</v>
      </c>
      <c r="BF46" s="85">
        <v>16.399999999999999</v>
      </c>
      <c r="BG46" s="85">
        <v>1.3</v>
      </c>
      <c r="BH46" s="79">
        <v>2</v>
      </c>
      <c r="BI46" s="85">
        <v>31.2</v>
      </c>
      <c r="BJ46" s="54"/>
      <c r="BK46" s="60">
        <v>393361</v>
      </c>
      <c r="BL46" s="60">
        <v>6133</v>
      </c>
      <c r="BM46" s="84">
        <v>6</v>
      </c>
      <c r="BN46" s="84">
        <v>49.1</v>
      </c>
      <c r="BO46" s="84">
        <v>111.6</v>
      </c>
      <c r="BP46" s="84">
        <v>138.19999999999999</v>
      </c>
      <c r="BQ46" s="84">
        <v>80.2</v>
      </c>
      <c r="BR46" s="84">
        <v>17.899999999999999</v>
      </c>
      <c r="BS46" s="84">
        <v>1.3</v>
      </c>
      <c r="BT46" s="78">
        <v>2.02</v>
      </c>
      <c r="BU46" s="84">
        <v>31.3</v>
      </c>
      <c r="BW46" s="60">
        <v>406201</v>
      </c>
      <c r="BX46" s="60">
        <v>6107</v>
      </c>
      <c r="BY46" s="84">
        <v>5.7</v>
      </c>
      <c r="BZ46" s="84">
        <v>47.5</v>
      </c>
      <c r="CA46" s="84">
        <v>113.2</v>
      </c>
      <c r="CB46" s="84">
        <v>141.1</v>
      </c>
      <c r="CC46" s="84">
        <v>81.400000000000006</v>
      </c>
      <c r="CD46" s="84">
        <v>19.5</v>
      </c>
      <c r="CE46" s="84">
        <v>1.4</v>
      </c>
      <c r="CF46" s="78">
        <v>2.0499999999999998</v>
      </c>
      <c r="CG46" s="84">
        <v>31.4</v>
      </c>
    </row>
    <row r="47" spans="1:85" ht="11.25" customHeight="1" x14ac:dyDescent="0.2">
      <c r="A47" s="52">
        <v>211</v>
      </c>
      <c r="B47" s="52" t="s">
        <v>53</v>
      </c>
      <c r="C47" s="53">
        <v>499371</v>
      </c>
      <c r="D47" s="53">
        <v>6225</v>
      </c>
      <c r="E47" s="85">
        <v>5</v>
      </c>
      <c r="F47" s="85">
        <v>29.8</v>
      </c>
      <c r="G47" s="85">
        <v>97.3</v>
      </c>
      <c r="H47" s="85">
        <v>147</v>
      </c>
      <c r="I47" s="85">
        <v>74.3</v>
      </c>
      <c r="J47" s="85">
        <v>15.1</v>
      </c>
      <c r="K47" s="85">
        <v>0.8</v>
      </c>
      <c r="L47" s="79">
        <v>1.85</v>
      </c>
      <c r="M47" s="85">
        <v>32</v>
      </c>
      <c r="N47" s="54"/>
      <c r="O47" s="53">
        <v>503724</v>
      </c>
      <c r="P47" s="53">
        <v>5932</v>
      </c>
      <c r="Q47" s="85">
        <v>5.4</v>
      </c>
      <c r="R47" s="85">
        <v>30.6</v>
      </c>
      <c r="S47" s="85">
        <v>94.5</v>
      </c>
      <c r="T47" s="85">
        <v>145.1</v>
      </c>
      <c r="U47" s="85">
        <v>75.400000000000006</v>
      </c>
      <c r="V47" s="85">
        <v>15.2</v>
      </c>
      <c r="W47" s="85">
        <v>0.9</v>
      </c>
      <c r="X47" s="79">
        <v>1.84</v>
      </c>
      <c r="Y47" s="85">
        <v>32</v>
      </c>
      <c r="Z47" s="54"/>
      <c r="AA47" s="53">
        <v>508334</v>
      </c>
      <c r="AB47" s="53">
        <v>5807</v>
      </c>
      <c r="AC47" s="85">
        <v>5</v>
      </c>
      <c r="AD47" s="85">
        <v>30.8</v>
      </c>
      <c r="AE47" s="85">
        <v>93.5</v>
      </c>
      <c r="AF47" s="85">
        <v>143.69999999999999</v>
      </c>
      <c r="AG47" s="85">
        <v>73.7</v>
      </c>
      <c r="AH47" s="85">
        <v>14.2</v>
      </c>
      <c r="AI47" s="85">
        <v>0.9</v>
      </c>
      <c r="AJ47" s="79">
        <v>1.81</v>
      </c>
      <c r="AK47" s="85">
        <v>31.9</v>
      </c>
      <c r="AL47" s="54"/>
      <c r="AM47" s="53">
        <v>513491</v>
      </c>
      <c r="AN47" s="53">
        <v>5871</v>
      </c>
      <c r="AO47" s="85">
        <v>4.7</v>
      </c>
      <c r="AP47" s="85">
        <v>27.9</v>
      </c>
      <c r="AQ47" s="85">
        <v>90.6</v>
      </c>
      <c r="AR47" s="85">
        <v>138</v>
      </c>
      <c r="AS47" s="85">
        <v>73.5</v>
      </c>
      <c r="AT47" s="85">
        <v>14</v>
      </c>
      <c r="AU47" s="85">
        <v>1</v>
      </c>
      <c r="AV47" s="79">
        <v>1.75</v>
      </c>
      <c r="AW47" s="85">
        <v>32</v>
      </c>
      <c r="AX47" s="54"/>
      <c r="AY47" s="53">
        <v>519929</v>
      </c>
      <c r="AZ47" s="53">
        <v>6433</v>
      </c>
      <c r="BA47" s="85">
        <v>4.4000000000000004</v>
      </c>
      <c r="BB47" s="85">
        <v>26.2</v>
      </c>
      <c r="BC47" s="85">
        <v>91.2</v>
      </c>
      <c r="BD47" s="85">
        <v>141</v>
      </c>
      <c r="BE47" s="85">
        <v>75.7</v>
      </c>
      <c r="BF47" s="85">
        <v>13.9</v>
      </c>
      <c r="BG47" s="85">
        <v>1</v>
      </c>
      <c r="BH47" s="79">
        <v>1.77</v>
      </c>
      <c r="BI47" s="85">
        <v>32</v>
      </c>
      <c r="BJ47" s="54"/>
      <c r="BK47" s="60">
        <v>525774</v>
      </c>
      <c r="BL47" s="60">
        <v>6297</v>
      </c>
      <c r="BM47" s="84">
        <v>4</v>
      </c>
      <c r="BN47" s="84">
        <v>24.9</v>
      </c>
      <c r="BO47" s="84">
        <v>90.1</v>
      </c>
      <c r="BP47" s="84">
        <v>142.9</v>
      </c>
      <c r="BQ47" s="84">
        <v>78.900000000000006</v>
      </c>
      <c r="BR47" s="84">
        <v>14.2</v>
      </c>
      <c r="BS47" s="84">
        <v>1.2</v>
      </c>
      <c r="BT47" s="78">
        <v>1.78</v>
      </c>
      <c r="BU47" s="84">
        <v>32.200000000000003</v>
      </c>
      <c r="BW47" s="60">
        <v>530337</v>
      </c>
      <c r="BX47" s="60">
        <v>5962</v>
      </c>
      <c r="BY47" s="84">
        <v>3.5</v>
      </c>
      <c r="BZ47" s="84">
        <v>22.4</v>
      </c>
      <c r="CA47" s="84">
        <v>89.3</v>
      </c>
      <c r="CB47" s="84">
        <v>143.80000000000001</v>
      </c>
      <c r="CC47" s="84">
        <v>77.5</v>
      </c>
      <c r="CD47" s="84">
        <v>14.4</v>
      </c>
      <c r="CE47" s="84">
        <v>1.3</v>
      </c>
      <c r="CF47" s="78">
        <v>1.76</v>
      </c>
      <c r="CG47" s="84">
        <v>32.200000000000003</v>
      </c>
    </row>
    <row r="48" spans="1:85" ht="11.25" customHeight="1" x14ac:dyDescent="0.2">
      <c r="A48" s="52">
        <v>212</v>
      </c>
      <c r="B48" s="52" t="s">
        <v>54</v>
      </c>
      <c r="C48" s="53">
        <v>703106</v>
      </c>
      <c r="D48" s="53">
        <v>10722</v>
      </c>
      <c r="E48" s="85">
        <v>8.6</v>
      </c>
      <c r="F48" s="85">
        <v>45.4</v>
      </c>
      <c r="G48" s="85">
        <v>115.1</v>
      </c>
      <c r="H48" s="85">
        <v>134.69999999999999</v>
      </c>
      <c r="I48" s="85">
        <v>69</v>
      </c>
      <c r="J48" s="85">
        <v>14.4</v>
      </c>
      <c r="K48" s="85">
        <v>0.9</v>
      </c>
      <c r="L48" s="79">
        <v>1.94</v>
      </c>
      <c r="M48" s="85">
        <v>30.7</v>
      </c>
      <c r="N48" s="54"/>
      <c r="O48" s="53">
        <v>722578</v>
      </c>
      <c r="P48" s="53">
        <v>9900</v>
      </c>
      <c r="Q48" s="85">
        <v>8.6999999999999993</v>
      </c>
      <c r="R48" s="85">
        <v>45.1</v>
      </c>
      <c r="S48" s="85">
        <v>113.9</v>
      </c>
      <c r="T48" s="85">
        <v>132.80000000000001</v>
      </c>
      <c r="U48" s="85">
        <v>68.400000000000006</v>
      </c>
      <c r="V48" s="85">
        <v>14.3</v>
      </c>
      <c r="W48" s="85">
        <v>1</v>
      </c>
      <c r="X48" s="79">
        <v>1.92</v>
      </c>
      <c r="Y48" s="85">
        <v>30.7</v>
      </c>
      <c r="Z48" s="54"/>
      <c r="AA48" s="53">
        <v>742604</v>
      </c>
      <c r="AB48" s="53">
        <v>10230</v>
      </c>
      <c r="AC48" s="85">
        <v>8.6999999999999993</v>
      </c>
      <c r="AD48" s="85">
        <v>44.5</v>
      </c>
      <c r="AE48" s="85">
        <v>112.4</v>
      </c>
      <c r="AF48" s="85">
        <v>132.4</v>
      </c>
      <c r="AG48" s="85">
        <v>68</v>
      </c>
      <c r="AH48" s="85">
        <v>14.8</v>
      </c>
      <c r="AI48" s="85">
        <v>0.9</v>
      </c>
      <c r="AJ48" s="79">
        <v>1.91</v>
      </c>
      <c r="AK48" s="85">
        <v>30.8</v>
      </c>
      <c r="AL48" s="54"/>
      <c r="AM48" s="53">
        <v>765391</v>
      </c>
      <c r="AN48" s="53">
        <v>10250</v>
      </c>
      <c r="AO48" s="85">
        <v>7.8</v>
      </c>
      <c r="AP48" s="85">
        <v>41.6</v>
      </c>
      <c r="AQ48" s="85">
        <v>105</v>
      </c>
      <c r="AR48" s="85">
        <v>127.4</v>
      </c>
      <c r="AS48" s="85">
        <v>65.599999999999994</v>
      </c>
      <c r="AT48" s="85">
        <v>14.5</v>
      </c>
      <c r="AU48" s="85">
        <v>1</v>
      </c>
      <c r="AV48" s="79">
        <v>1.81</v>
      </c>
      <c r="AW48" s="85">
        <v>30.9</v>
      </c>
      <c r="AX48" s="54"/>
      <c r="AY48" s="53">
        <v>791564</v>
      </c>
      <c r="AZ48" s="53">
        <v>11830</v>
      </c>
      <c r="BA48" s="85">
        <v>7.1</v>
      </c>
      <c r="BB48" s="85">
        <v>41.7</v>
      </c>
      <c r="BC48" s="85">
        <v>105.9</v>
      </c>
      <c r="BD48" s="85">
        <v>132.4</v>
      </c>
      <c r="BE48" s="85">
        <v>67.900000000000006</v>
      </c>
      <c r="BF48" s="85">
        <v>15.1</v>
      </c>
      <c r="BG48" s="85">
        <v>1.4</v>
      </c>
      <c r="BH48" s="79">
        <v>1.86</v>
      </c>
      <c r="BI48" s="85">
        <v>31.1</v>
      </c>
      <c r="BJ48" s="54"/>
      <c r="BK48" s="60">
        <v>818212</v>
      </c>
      <c r="BL48" s="60">
        <v>11890</v>
      </c>
      <c r="BM48" s="84">
        <v>6.5</v>
      </c>
      <c r="BN48" s="84">
        <v>40.299999999999997</v>
      </c>
      <c r="BO48" s="84">
        <v>105.4</v>
      </c>
      <c r="BP48" s="84">
        <v>134.5</v>
      </c>
      <c r="BQ48" s="84">
        <v>71.2</v>
      </c>
      <c r="BR48" s="84">
        <v>15.7</v>
      </c>
      <c r="BS48" s="84">
        <v>1.7</v>
      </c>
      <c r="BT48" s="78">
        <v>1.88</v>
      </c>
      <c r="BU48" s="84">
        <v>31.2</v>
      </c>
      <c r="BW48" s="60">
        <v>842560</v>
      </c>
      <c r="BX48" s="60">
        <v>11277</v>
      </c>
      <c r="BY48" s="84">
        <v>6.1</v>
      </c>
      <c r="BZ48" s="84">
        <v>38.4</v>
      </c>
      <c r="CA48" s="84">
        <v>104.1</v>
      </c>
      <c r="CB48" s="84">
        <v>133.1</v>
      </c>
      <c r="CC48" s="84">
        <v>72</v>
      </c>
      <c r="CD48" s="84">
        <v>16.8</v>
      </c>
      <c r="CE48" s="84">
        <v>1.6</v>
      </c>
      <c r="CF48" s="78">
        <v>1.86</v>
      </c>
      <c r="CG48" s="84">
        <v>31.3</v>
      </c>
    </row>
    <row r="49" spans="1:85" ht="11.25" customHeight="1" x14ac:dyDescent="0.2">
      <c r="A49" s="52">
        <v>213</v>
      </c>
      <c r="B49" s="52" t="s">
        <v>55</v>
      </c>
      <c r="C49" s="53">
        <v>664234</v>
      </c>
      <c r="D49" s="53">
        <v>11995</v>
      </c>
      <c r="E49" s="85">
        <v>10.8</v>
      </c>
      <c r="F49" s="85">
        <v>54.2</v>
      </c>
      <c r="G49" s="85">
        <v>117.3</v>
      </c>
      <c r="H49" s="85">
        <v>135.30000000000001</v>
      </c>
      <c r="I49" s="85">
        <v>76.400000000000006</v>
      </c>
      <c r="J49" s="85">
        <v>17</v>
      </c>
      <c r="K49" s="85">
        <v>1.2</v>
      </c>
      <c r="L49" s="79">
        <v>2.06</v>
      </c>
      <c r="M49" s="85">
        <v>31</v>
      </c>
      <c r="N49" s="54"/>
      <c r="O49" s="53">
        <v>687536</v>
      </c>
      <c r="P49" s="53">
        <v>11563</v>
      </c>
      <c r="Q49" s="85">
        <v>11.6</v>
      </c>
      <c r="R49" s="85">
        <v>54.5</v>
      </c>
      <c r="S49" s="85">
        <v>117.2</v>
      </c>
      <c r="T49" s="85">
        <v>135.30000000000001</v>
      </c>
      <c r="U49" s="85">
        <v>76.099999999999994</v>
      </c>
      <c r="V49" s="85">
        <v>16.2</v>
      </c>
      <c r="W49" s="85">
        <v>1.1000000000000001</v>
      </c>
      <c r="X49" s="79">
        <v>2.06</v>
      </c>
      <c r="Y49" s="85">
        <v>31</v>
      </c>
      <c r="Z49" s="54"/>
      <c r="AA49" s="53">
        <v>710786</v>
      </c>
      <c r="AB49" s="53">
        <v>11636</v>
      </c>
      <c r="AC49" s="85">
        <v>11</v>
      </c>
      <c r="AD49" s="85">
        <v>53</v>
      </c>
      <c r="AE49" s="85">
        <v>115.3</v>
      </c>
      <c r="AF49" s="85">
        <v>136</v>
      </c>
      <c r="AG49" s="85">
        <v>77</v>
      </c>
      <c r="AH49" s="85">
        <v>16.8</v>
      </c>
      <c r="AI49" s="85">
        <v>1.1000000000000001</v>
      </c>
      <c r="AJ49" s="79">
        <v>2.0499999999999998</v>
      </c>
      <c r="AK49" s="85">
        <v>31.1</v>
      </c>
      <c r="AL49" s="54"/>
      <c r="AM49" s="53">
        <v>735070</v>
      </c>
      <c r="AN49" s="53">
        <v>11671</v>
      </c>
      <c r="AO49" s="85">
        <v>9.4</v>
      </c>
      <c r="AP49" s="85">
        <v>49.9</v>
      </c>
      <c r="AQ49" s="85">
        <v>108.7</v>
      </c>
      <c r="AR49" s="85">
        <v>130.9</v>
      </c>
      <c r="AS49" s="85">
        <v>75.599999999999994</v>
      </c>
      <c r="AT49" s="85">
        <v>16.899999999999999</v>
      </c>
      <c r="AU49" s="85">
        <v>1.1000000000000001</v>
      </c>
      <c r="AV49" s="79">
        <v>1.96</v>
      </c>
      <c r="AW49" s="85">
        <v>31.2</v>
      </c>
      <c r="AX49" s="54"/>
      <c r="AY49" s="53">
        <v>762558</v>
      </c>
      <c r="AZ49" s="53">
        <v>13213</v>
      </c>
      <c r="BA49" s="85">
        <v>7.8</v>
      </c>
      <c r="BB49" s="85">
        <v>49.1</v>
      </c>
      <c r="BC49" s="85">
        <v>108.9</v>
      </c>
      <c r="BD49" s="85">
        <v>132.80000000000001</v>
      </c>
      <c r="BE49" s="85">
        <v>77.5</v>
      </c>
      <c r="BF49" s="85">
        <v>17.399999999999999</v>
      </c>
      <c r="BG49" s="85">
        <v>1.3</v>
      </c>
      <c r="BH49" s="79">
        <v>1.97</v>
      </c>
      <c r="BI49" s="85">
        <v>31.4</v>
      </c>
      <c r="BJ49" s="54"/>
      <c r="BK49" s="60">
        <v>791177</v>
      </c>
      <c r="BL49" s="60">
        <v>13143</v>
      </c>
      <c r="BM49" s="84">
        <v>7.4</v>
      </c>
      <c r="BN49" s="84">
        <v>48.5</v>
      </c>
      <c r="BO49" s="84">
        <v>107.9</v>
      </c>
      <c r="BP49" s="84">
        <v>133.80000000000001</v>
      </c>
      <c r="BQ49" s="84">
        <v>79</v>
      </c>
      <c r="BR49" s="84">
        <v>17.399999999999999</v>
      </c>
      <c r="BS49" s="84">
        <v>1.3</v>
      </c>
      <c r="BT49" s="78">
        <v>1.98</v>
      </c>
      <c r="BU49" s="84">
        <v>31.5</v>
      </c>
      <c r="BW49" s="60">
        <v>818983</v>
      </c>
      <c r="BX49" s="60">
        <v>12831</v>
      </c>
      <c r="BY49" s="84">
        <v>6.8</v>
      </c>
      <c r="BZ49" s="84">
        <v>46.5</v>
      </c>
      <c r="CA49" s="84">
        <v>107.4</v>
      </c>
      <c r="CB49" s="84">
        <v>133.9</v>
      </c>
      <c r="CC49" s="84">
        <v>79</v>
      </c>
      <c r="CD49" s="84">
        <v>17.7</v>
      </c>
      <c r="CE49" s="84">
        <v>1.5</v>
      </c>
      <c r="CF49" s="78">
        <v>1.96</v>
      </c>
      <c r="CG49" s="84">
        <v>31.6</v>
      </c>
    </row>
    <row r="50" spans="1:85" ht="11.25" customHeight="1" x14ac:dyDescent="0.2">
      <c r="A50" s="52">
        <v>214</v>
      </c>
      <c r="B50" s="52" t="s">
        <v>56</v>
      </c>
      <c r="C50" s="53">
        <v>283894</v>
      </c>
      <c r="D50" s="53">
        <v>3666</v>
      </c>
      <c r="E50" s="85">
        <v>11.9</v>
      </c>
      <c r="F50" s="85">
        <v>53.6</v>
      </c>
      <c r="G50" s="85">
        <v>116.9</v>
      </c>
      <c r="H50" s="85">
        <v>136.69999999999999</v>
      </c>
      <c r="I50" s="85">
        <v>71.3</v>
      </c>
      <c r="J50" s="85">
        <v>13.5</v>
      </c>
      <c r="K50" s="85">
        <v>0.7</v>
      </c>
      <c r="L50" s="79">
        <v>2.02</v>
      </c>
      <c r="M50" s="85">
        <v>31.1</v>
      </c>
      <c r="N50" s="54"/>
      <c r="O50" s="53">
        <v>288352</v>
      </c>
      <c r="P50" s="53">
        <v>3390</v>
      </c>
      <c r="Q50" s="85">
        <v>12</v>
      </c>
      <c r="R50" s="85">
        <v>53.5</v>
      </c>
      <c r="S50" s="85">
        <v>113.6</v>
      </c>
      <c r="T50" s="85">
        <v>136.30000000000001</v>
      </c>
      <c r="U50" s="85">
        <v>71</v>
      </c>
      <c r="V50" s="85">
        <v>14.1</v>
      </c>
      <c r="W50" s="85">
        <v>0.7</v>
      </c>
      <c r="X50" s="79">
        <v>2.0099999999999998</v>
      </c>
      <c r="Y50" s="85">
        <v>31.1</v>
      </c>
      <c r="Z50" s="54"/>
      <c r="AA50" s="53">
        <v>292681</v>
      </c>
      <c r="AB50" s="53">
        <v>3287</v>
      </c>
      <c r="AC50" s="85">
        <v>11.8</v>
      </c>
      <c r="AD50" s="85">
        <v>55.5</v>
      </c>
      <c r="AE50" s="85">
        <v>112</v>
      </c>
      <c r="AF50" s="85">
        <v>133.19999999999999</v>
      </c>
      <c r="AG50" s="85">
        <v>72.099999999999994</v>
      </c>
      <c r="AH50" s="85">
        <v>13.8</v>
      </c>
      <c r="AI50" s="85">
        <v>0.7</v>
      </c>
      <c r="AJ50" s="79">
        <v>1.99</v>
      </c>
      <c r="AK50" s="85">
        <v>31</v>
      </c>
      <c r="AL50" s="54"/>
      <c r="AM50" s="53">
        <v>296621</v>
      </c>
      <c r="AN50" s="53">
        <v>3283</v>
      </c>
      <c r="AO50" s="85">
        <v>10.7</v>
      </c>
      <c r="AP50" s="85">
        <v>51.1</v>
      </c>
      <c r="AQ50" s="85">
        <v>107</v>
      </c>
      <c r="AR50" s="85">
        <v>127.3</v>
      </c>
      <c r="AS50" s="85">
        <v>69.2</v>
      </c>
      <c r="AT50" s="85">
        <v>13.1</v>
      </c>
      <c r="AU50" s="85">
        <v>0.9</v>
      </c>
      <c r="AV50" s="79">
        <v>1.9</v>
      </c>
      <c r="AW50" s="85">
        <v>31</v>
      </c>
      <c r="AX50" s="54"/>
      <c r="AY50" s="53">
        <v>301030</v>
      </c>
      <c r="AZ50" s="53">
        <v>3610</v>
      </c>
      <c r="BA50" s="85">
        <v>9.6</v>
      </c>
      <c r="BB50" s="85">
        <v>49.3</v>
      </c>
      <c r="BC50" s="85">
        <v>108.1</v>
      </c>
      <c r="BD50" s="85">
        <v>128.9</v>
      </c>
      <c r="BE50" s="85">
        <v>72.400000000000006</v>
      </c>
      <c r="BF50" s="85">
        <v>13.4</v>
      </c>
      <c r="BG50" s="85">
        <v>1</v>
      </c>
      <c r="BH50" s="79">
        <v>1.91</v>
      </c>
      <c r="BI50" s="85">
        <v>31.2</v>
      </c>
      <c r="BJ50" s="54"/>
      <c r="BK50" s="60">
        <v>304586</v>
      </c>
      <c r="BL50" s="60">
        <v>3741</v>
      </c>
      <c r="BM50" s="84">
        <v>7.9</v>
      </c>
      <c r="BN50" s="84">
        <v>46</v>
      </c>
      <c r="BO50" s="84">
        <v>109.5</v>
      </c>
      <c r="BP50" s="84">
        <v>138.80000000000001</v>
      </c>
      <c r="BQ50" s="84">
        <v>75.400000000000006</v>
      </c>
      <c r="BR50" s="84">
        <v>15.5</v>
      </c>
      <c r="BS50" s="84">
        <v>0.9</v>
      </c>
      <c r="BT50" s="78">
        <v>1.97</v>
      </c>
      <c r="BU50" s="84">
        <v>31.4</v>
      </c>
      <c r="BW50" s="60">
        <v>307667</v>
      </c>
      <c r="BX50" s="60">
        <v>3342</v>
      </c>
      <c r="BY50" s="84">
        <v>7</v>
      </c>
      <c r="BZ50" s="84">
        <v>43</v>
      </c>
      <c r="CA50" s="84">
        <v>106.7</v>
      </c>
      <c r="CB50" s="84">
        <v>141.19999999999999</v>
      </c>
      <c r="CC50" s="84">
        <v>76.3</v>
      </c>
      <c r="CD50" s="84">
        <v>16.5</v>
      </c>
      <c r="CE50" s="84">
        <v>1</v>
      </c>
      <c r="CF50" s="78">
        <v>1.96</v>
      </c>
      <c r="CG50" s="84">
        <v>31.7</v>
      </c>
    </row>
    <row r="51" spans="1:85" s="12" customFormat="1" ht="11.25" customHeight="1" x14ac:dyDescent="0.25">
      <c r="A51" s="67" t="s">
        <v>57</v>
      </c>
      <c r="B51" s="67" t="s">
        <v>58</v>
      </c>
      <c r="C51" s="29">
        <v>4265843</v>
      </c>
      <c r="D51" s="29">
        <v>59997</v>
      </c>
      <c r="E51" s="68">
        <v>6.9</v>
      </c>
      <c r="F51" s="68">
        <v>31.9</v>
      </c>
      <c r="G51" s="68">
        <v>84</v>
      </c>
      <c r="H51" s="68">
        <v>127.5</v>
      </c>
      <c r="I51" s="68">
        <v>80.5</v>
      </c>
      <c r="J51" s="68">
        <v>17.600000000000001</v>
      </c>
      <c r="K51" s="68">
        <v>1.1000000000000001</v>
      </c>
      <c r="L51" s="69">
        <v>1.75</v>
      </c>
      <c r="M51" s="68">
        <v>31.9</v>
      </c>
      <c r="N51" s="70"/>
      <c r="O51" s="29">
        <v>4370067</v>
      </c>
      <c r="P51" s="29">
        <v>57301</v>
      </c>
      <c r="Q51" s="68">
        <v>6.9</v>
      </c>
      <c r="R51" s="68">
        <v>31.8</v>
      </c>
      <c r="S51" s="68">
        <v>82.8</v>
      </c>
      <c r="T51" s="68">
        <v>126</v>
      </c>
      <c r="U51" s="68">
        <v>80.400000000000006</v>
      </c>
      <c r="V51" s="68">
        <v>17.7</v>
      </c>
      <c r="W51" s="68">
        <v>1.2</v>
      </c>
      <c r="X51" s="69">
        <v>1.73</v>
      </c>
      <c r="Y51" s="68">
        <v>31.9</v>
      </c>
      <c r="Z51" s="70"/>
      <c r="AA51" s="29">
        <v>4476030</v>
      </c>
      <c r="AB51" s="29">
        <v>57863</v>
      </c>
      <c r="AC51" s="68">
        <v>6.6</v>
      </c>
      <c r="AD51" s="68">
        <v>31.5</v>
      </c>
      <c r="AE51" s="68">
        <v>81.400000000000006</v>
      </c>
      <c r="AF51" s="68">
        <v>124.8</v>
      </c>
      <c r="AG51" s="68">
        <v>80</v>
      </c>
      <c r="AH51" s="68">
        <v>17.5</v>
      </c>
      <c r="AI51" s="68">
        <v>1.2</v>
      </c>
      <c r="AJ51" s="69">
        <v>1.71</v>
      </c>
      <c r="AK51" s="68">
        <v>31.9</v>
      </c>
      <c r="AL51" s="70"/>
      <c r="AM51" s="29">
        <v>4586012</v>
      </c>
      <c r="AN51" s="29">
        <v>57518</v>
      </c>
      <c r="AO51" s="68">
        <v>5.8</v>
      </c>
      <c r="AP51" s="68">
        <v>29.3</v>
      </c>
      <c r="AQ51" s="68">
        <v>76.7</v>
      </c>
      <c r="AR51" s="68">
        <v>120.4</v>
      </c>
      <c r="AS51" s="68">
        <v>77.900000000000006</v>
      </c>
      <c r="AT51" s="68">
        <v>17</v>
      </c>
      <c r="AU51" s="68">
        <v>1.3</v>
      </c>
      <c r="AV51" s="69">
        <v>1.64</v>
      </c>
      <c r="AW51" s="68">
        <v>32</v>
      </c>
      <c r="AX51" s="70"/>
      <c r="AY51" s="29">
        <v>4714387</v>
      </c>
      <c r="AZ51" s="29">
        <v>65148</v>
      </c>
      <c r="BA51" s="68">
        <v>5.0999999999999996</v>
      </c>
      <c r="BB51" s="68">
        <v>28.6</v>
      </c>
      <c r="BC51" s="68">
        <v>76.8</v>
      </c>
      <c r="BD51" s="68">
        <v>122.9</v>
      </c>
      <c r="BE51" s="68">
        <v>79.8</v>
      </c>
      <c r="BF51" s="68">
        <v>17.399999999999999</v>
      </c>
      <c r="BG51" s="68">
        <v>1.5</v>
      </c>
      <c r="BH51" s="69">
        <v>1.66</v>
      </c>
      <c r="BI51" s="68">
        <v>32</v>
      </c>
      <c r="BJ51" s="70"/>
      <c r="BK51" s="71">
        <v>4843781</v>
      </c>
      <c r="BL51" s="71">
        <v>64543</v>
      </c>
      <c r="BM51" s="86">
        <v>4.5999999999999996</v>
      </c>
      <c r="BN51" s="86">
        <v>27.2</v>
      </c>
      <c r="BO51" s="86">
        <v>75.900000000000006</v>
      </c>
      <c r="BP51" s="86">
        <v>123.9</v>
      </c>
      <c r="BQ51" s="86">
        <v>81.599999999999994</v>
      </c>
      <c r="BR51" s="86">
        <v>18.2</v>
      </c>
      <c r="BS51" s="86">
        <v>1.6</v>
      </c>
      <c r="BT51" s="80">
        <v>1.66</v>
      </c>
      <c r="BU51" s="86">
        <v>32.1</v>
      </c>
      <c r="BW51" s="71">
        <v>4963349</v>
      </c>
      <c r="BX51" s="71">
        <v>61358</v>
      </c>
      <c r="BY51" s="86">
        <v>4.3</v>
      </c>
      <c r="BZ51" s="86">
        <v>25.6</v>
      </c>
      <c r="CA51" s="86">
        <v>74.099999999999994</v>
      </c>
      <c r="CB51" s="86">
        <v>122.7</v>
      </c>
      <c r="CC51" s="86">
        <v>81.599999999999994</v>
      </c>
      <c r="CD51" s="86">
        <v>18.899999999999999</v>
      </c>
      <c r="CE51" s="86">
        <v>1.6</v>
      </c>
      <c r="CF51" s="80">
        <v>1.64</v>
      </c>
      <c r="CG51" s="86">
        <v>32.200000000000003</v>
      </c>
    </row>
    <row r="52" spans="1:85" ht="11.25" customHeight="1" x14ac:dyDescent="0.2">
      <c r="A52" s="52">
        <v>201</v>
      </c>
      <c r="B52" s="52" t="s">
        <v>59</v>
      </c>
      <c r="C52" s="53">
        <v>150776</v>
      </c>
      <c r="D52" s="53">
        <v>1881</v>
      </c>
      <c r="E52" s="85">
        <v>14.9</v>
      </c>
      <c r="F52" s="85">
        <v>59</v>
      </c>
      <c r="G52" s="85">
        <v>118</v>
      </c>
      <c r="H52" s="85">
        <v>132</v>
      </c>
      <c r="I52" s="85">
        <v>63.5</v>
      </c>
      <c r="J52" s="85">
        <v>12.1</v>
      </c>
      <c r="K52" s="85">
        <v>0.6</v>
      </c>
      <c r="L52" s="79">
        <v>2</v>
      </c>
      <c r="M52" s="85">
        <v>30.2</v>
      </c>
      <c r="N52" s="54"/>
      <c r="O52" s="53">
        <v>153017</v>
      </c>
      <c r="P52" s="53">
        <v>1868</v>
      </c>
      <c r="Q52" s="85">
        <v>16.100000000000001</v>
      </c>
      <c r="R52" s="85">
        <v>57.7</v>
      </c>
      <c r="S52" s="85">
        <v>122.2</v>
      </c>
      <c r="T52" s="85">
        <v>132.30000000000001</v>
      </c>
      <c r="U52" s="85">
        <v>63.9</v>
      </c>
      <c r="V52" s="85">
        <v>14</v>
      </c>
      <c r="W52" s="85">
        <v>0.5</v>
      </c>
      <c r="X52" s="79">
        <v>2.0299999999999998</v>
      </c>
      <c r="Y52" s="85">
        <v>30.2</v>
      </c>
      <c r="Z52" s="54"/>
      <c r="AA52" s="53">
        <v>155108</v>
      </c>
      <c r="AB52" s="53">
        <v>1796</v>
      </c>
      <c r="AC52" s="85">
        <v>17.3</v>
      </c>
      <c r="AD52" s="85">
        <v>56.9</v>
      </c>
      <c r="AE52" s="85">
        <v>118.7</v>
      </c>
      <c r="AF52" s="85">
        <v>134.19999999999999</v>
      </c>
      <c r="AG52" s="85">
        <v>63.9</v>
      </c>
      <c r="AH52" s="85">
        <v>14.1</v>
      </c>
      <c r="AI52" s="85">
        <v>0.5</v>
      </c>
      <c r="AJ52" s="79">
        <v>2.0299999999999998</v>
      </c>
      <c r="AK52" s="85">
        <v>30.3</v>
      </c>
      <c r="AL52" s="54"/>
      <c r="AM52" s="53">
        <v>157237</v>
      </c>
      <c r="AN52" s="53">
        <v>1780</v>
      </c>
      <c r="AO52" s="85">
        <v>14.3</v>
      </c>
      <c r="AP52" s="85">
        <v>54</v>
      </c>
      <c r="AQ52" s="85">
        <v>119.3</v>
      </c>
      <c r="AR52" s="85">
        <v>128.6</v>
      </c>
      <c r="AS52" s="85">
        <v>61.2</v>
      </c>
      <c r="AT52" s="85">
        <v>14.7</v>
      </c>
      <c r="AU52" s="85">
        <v>0.6</v>
      </c>
      <c r="AV52" s="79">
        <v>1.96</v>
      </c>
      <c r="AW52" s="85">
        <v>30.3</v>
      </c>
      <c r="AX52" s="54"/>
      <c r="AY52" s="53">
        <v>159994</v>
      </c>
      <c r="AZ52" s="53">
        <v>1899</v>
      </c>
      <c r="BA52" s="85">
        <v>13.5</v>
      </c>
      <c r="BB52" s="85">
        <v>52.5</v>
      </c>
      <c r="BC52" s="85">
        <v>117.6</v>
      </c>
      <c r="BD52" s="85">
        <v>127.2</v>
      </c>
      <c r="BE52" s="85">
        <v>65</v>
      </c>
      <c r="BF52" s="85">
        <v>13</v>
      </c>
      <c r="BG52" s="85">
        <v>0.6</v>
      </c>
      <c r="BH52" s="79">
        <v>1.95</v>
      </c>
      <c r="BI52" s="85">
        <v>30.3</v>
      </c>
      <c r="BJ52" s="54"/>
      <c r="BK52" s="60">
        <v>162362</v>
      </c>
      <c r="BL52" s="60">
        <v>1935</v>
      </c>
      <c r="BM52" s="84">
        <v>11.8</v>
      </c>
      <c r="BN52" s="84">
        <v>53</v>
      </c>
      <c r="BO52" s="84">
        <v>119.9</v>
      </c>
      <c r="BP52" s="84">
        <v>128.9</v>
      </c>
      <c r="BQ52" s="84">
        <v>65.099999999999994</v>
      </c>
      <c r="BR52" s="84">
        <v>13.5</v>
      </c>
      <c r="BS52" s="84">
        <v>0.7</v>
      </c>
      <c r="BT52" s="78">
        <v>1.96</v>
      </c>
      <c r="BU52" s="84">
        <v>30.3</v>
      </c>
      <c r="BW52" s="61">
        <v>164786</v>
      </c>
      <c r="BX52" s="61">
        <v>1786</v>
      </c>
      <c r="BY52" s="88">
        <v>11.3</v>
      </c>
      <c r="BZ52" s="88">
        <v>52.1</v>
      </c>
      <c r="CA52" s="88">
        <v>114.2</v>
      </c>
      <c r="CB52" s="88">
        <v>128.69999999999999</v>
      </c>
      <c r="CC52" s="88">
        <v>65.7</v>
      </c>
      <c r="CD52" s="88">
        <v>14.1</v>
      </c>
      <c r="CE52" s="88">
        <v>0.6</v>
      </c>
      <c r="CF52" s="87">
        <v>1.93</v>
      </c>
      <c r="CG52" s="88">
        <v>30.5</v>
      </c>
    </row>
    <row r="53" spans="1:85" ht="11.25" customHeight="1" x14ac:dyDescent="0.2">
      <c r="A53" s="52">
        <v>202</v>
      </c>
      <c r="B53" s="52" t="s">
        <v>60</v>
      </c>
      <c r="C53" s="53">
        <v>145050</v>
      </c>
      <c r="D53" s="53">
        <v>1779</v>
      </c>
      <c r="E53" s="85">
        <v>16.7</v>
      </c>
      <c r="F53" s="85">
        <v>58.5</v>
      </c>
      <c r="G53" s="85">
        <v>127.5</v>
      </c>
      <c r="H53" s="85">
        <v>128.9</v>
      </c>
      <c r="I53" s="85">
        <v>64.099999999999994</v>
      </c>
      <c r="J53" s="85">
        <v>14.1</v>
      </c>
      <c r="K53" s="85">
        <v>0.8</v>
      </c>
      <c r="L53" s="79">
        <v>2.0499999999999998</v>
      </c>
      <c r="M53" s="85">
        <v>30</v>
      </c>
      <c r="N53" s="54"/>
      <c r="O53" s="53">
        <v>147563</v>
      </c>
      <c r="P53" s="53">
        <v>1735</v>
      </c>
      <c r="Q53" s="85">
        <v>16.899999999999999</v>
      </c>
      <c r="R53" s="85">
        <v>58.8</v>
      </c>
      <c r="S53" s="85">
        <v>124.6</v>
      </c>
      <c r="T53" s="85">
        <v>130.6</v>
      </c>
      <c r="U53" s="85">
        <v>64.599999999999994</v>
      </c>
      <c r="V53" s="85">
        <v>15.2</v>
      </c>
      <c r="W53" s="85">
        <v>0.7</v>
      </c>
      <c r="X53" s="79">
        <v>2.06</v>
      </c>
      <c r="Y53" s="85">
        <v>30.1</v>
      </c>
      <c r="Z53" s="54"/>
      <c r="AA53" s="53">
        <v>150101</v>
      </c>
      <c r="AB53" s="53">
        <v>1803</v>
      </c>
      <c r="AC53" s="85">
        <v>15.5</v>
      </c>
      <c r="AD53" s="85">
        <v>57.9</v>
      </c>
      <c r="AE53" s="85">
        <v>122</v>
      </c>
      <c r="AF53" s="85">
        <v>131.6</v>
      </c>
      <c r="AG53" s="85">
        <v>66.5</v>
      </c>
      <c r="AH53" s="85">
        <v>14.1</v>
      </c>
      <c r="AI53" s="85">
        <v>1</v>
      </c>
      <c r="AJ53" s="79">
        <v>2.04</v>
      </c>
      <c r="AK53" s="85">
        <v>30.2</v>
      </c>
      <c r="AL53" s="54"/>
      <c r="AM53" s="53">
        <v>152591</v>
      </c>
      <c r="AN53" s="53">
        <v>1599</v>
      </c>
      <c r="AO53" s="85">
        <v>12.6</v>
      </c>
      <c r="AP53" s="85">
        <v>54.2</v>
      </c>
      <c r="AQ53" s="85">
        <v>114</v>
      </c>
      <c r="AR53" s="85">
        <v>128.69999999999999</v>
      </c>
      <c r="AS53" s="85">
        <v>64.2</v>
      </c>
      <c r="AT53" s="85">
        <v>13.2</v>
      </c>
      <c r="AU53" s="85">
        <v>1</v>
      </c>
      <c r="AV53" s="79">
        <v>1.94</v>
      </c>
      <c r="AW53" s="85">
        <v>30.4</v>
      </c>
      <c r="AX53" s="54"/>
      <c r="AY53" s="53">
        <v>155536</v>
      </c>
      <c r="AZ53" s="53">
        <v>1860</v>
      </c>
      <c r="BA53" s="85">
        <v>11</v>
      </c>
      <c r="BB53" s="85">
        <v>54.9</v>
      </c>
      <c r="BC53" s="85">
        <v>114.2</v>
      </c>
      <c r="BD53" s="85">
        <v>129.69999999999999</v>
      </c>
      <c r="BE53" s="85">
        <v>67</v>
      </c>
      <c r="BF53" s="85">
        <v>10.9</v>
      </c>
      <c r="BG53" s="85">
        <v>0.8</v>
      </c>
      <c r="BH53" s="79">
        <v>1.94</v>
      </c>
      <c r="BI53" s="85">
        <v>30.5</v>
      </c>
      <c r="BJ53" s="54"/>
      <c r="BK53" s="60">
        <v>157827</v>
      </c>
      <c r="BL53" s="60">
        <v>1863</v>
      </c>
      <c r="BM53" s="84">
        <v>10.4</v>
      </c>
      <c r="BN53" s="84">
        <v>54.5</v>
      </c>
      <c r="BO53" s="84">
        <v>112</v>
      </c>
      <c r="BP53" s="84">
        <v>127.1</v>
      </c>
      <c r="BQ53" s="84">
        <v>67.7</v>
      </c>
      <c r="BR53" s="84">
        <v>11.5</v>
      </c>
      <c r="BS53" s="84">
        <v>0.8</v>
      </c>
      <c r="BT53" s="78">
        <v>1.92</v>
      </c>
      <c r="BU53" s="84">
        <v>30.5</v>
      </c>
      <c r="BW53" s="60">
        <v>160338</v>
      </c>
      <c r="BX53" s="60">
        <v>1791</v>
      </c>
      <c r="BY53" s="84">
        <v>11.5</v>
      </c>
      <c r="BZ53" s="84">
        <v>55</v>
      </c>
      <c r="CA53" s="84">
        <v>111.7</v>
      </c>
      <c r="CB53" s="84">
        <v>129</v>
      </c>
      <c r="CC53" s="84">
        <v>69.8</v>
      </c>
      <c r="CD53" s="84">
        <v>11.9</v>
      </c>
      <c r="CE53" s="84">
        <v>0.7</v>
      </c>
      <c r="CF53" s="78">
        <v>1.95</v>
      </c>
      <c r="CG53" s="84">
        <v>30.6</v>
      </c>
    </row>
    <row r="54" spans="1:85" ht="11.25" customHeight="1" x14ac:dyDescent="0.2">
      <c r="A54" s="52">
        <v>203</v>
      </c>
      <c r="B54" s="52" t="s">
        <v>61</v>
      </c>
      <c r="C54" s="53">
        <v>261251</v>
      </c>
      <c r="D54" s="53">
        <v>3318</v>
      </c>
      <c r="E54" s="85">
        <v>9.9</v>
      </c>
      <c r="F54" s="85">
        <v>43.5</v>
      </c>
      <c r="G54" s="85">
        <v>106.1</v>
      </c>
      <c r="H54" s="85">
        <v>138.6</v>
      </c>
      <c r="I54" s="85">
        <v>73.5</v>
      </c>
      <c r="J54" s="85">
        <v>14.5</v>
      </c>
      <c r="K54" s="85">
        <v>0.6</v>
      </c>
      <c r="L54" s="79">
        <v>1.93</v>
      </c>
      <c r="M54" s="85">
        <v>31.3</v>
      </c>
      <c r="N54" s="54"/>
      <c r="O54" s="53">
        <v>266726</v>
      </c>
      <c r="P54" s="53">
        <v>3322</v>
      </c>
      <c r="Q54" s="85">
        <v>11</v>
      </c>
      <c r="R54" s="85">
        <v>45.2</v>
      </c>
      <c r="S54" s="85">
        <v>104.2</v>
      </c>
      <c r="T54" s="85">
        <v>140.80000000000001</v>
      </c>
      <c r="U54" s="85">
        <v>75.3</v>
      </c>
      <c r="V54" s="85">
        <v>14.5</v>
      </c>
      <c r="W54" s="85">
        <v>0.7</v>
      </c>
      <c r="X54" s="79">
        <v>1.96</v>
      </c>
      <c r="Y54" s="85">
        <v>31.3</v>
      </c>
      <c r="Z54" s="54"/>
      <c r="AA54" s="53">
        <v>272154</v>
      </c>
      <c r="AB54" s="53">
        <v>3181</v>
      </c>
      <c r="AC54" s="85">
        <v>11.1</v>
      </c>
      <c r="AD54" s="85">
        <v>45.7</v>
      </c>
      <c r="AE54" s="85">
        <v>101.9</v>
      </c>
      <c r="AF54" s="85">
        <v>139.6</v>
      </c>
      <c r="AG54" s="85">
        <v>76.8</v>
      </c>
      <c r="AH54" s="85">
        <v>14.3</v>
      </c>
      <c r="AI54" s="85">
        <v>0.8</v>
      </c>
      <c r="AJ54" s="79">
        <v>1.95</v>
      </c>
      <c r="AK54" s="85">
        <v>31.4</v>
      </c>
      <c r="AL54" s="54"/>
      <c r="AM54" s="53">
        <v>278436</v>
      </c>
      <c r="AN54" s="53">
        <v>3286</v>
      </c>
      <c r="AO54" s="85">
        <v>9.8000000000000007</v>
      </c>
      <c r="AP54" s="85">
        <v>43.8</v>
      </c>
      <c r="AQ54" s="85">
        <v>100.3</v>
      </c>
      <c r="AR54" s="85">
        <v>136.4</v>
      </c>
      <c r="AS54" s="85">
        <v>74.599999999999994</v>
      </c>
      <c r="AT54" s="85">
        <v>13.6</v>
      </c>
      <c r="AU54" s="85">
        <v>0.7</v>
      </c>
      <c r="AV54" s="79">
        <v>1.9</v>
      </c>
      <c r="AW54" s="85">
        <v>31.3</v>
      </c>
      <c r="AX54" s="54"/>
      <c r="AY54" s="53">
        <v>286384</v>
      </c>
      <c r="AZ54" s="53">
        <v>3556</v>
      </c>
      <c r="BA54" s="85">
        <v>8.9</v>
      </c>
      <c r="BB54" s="85">
        <v>40.1</v>
      </c>
      <c r="BC54" s="85">
        <v>100.5</v>
      </c>
      <c r="BD54" s="85">
        <v>137</v>
      </c>
      <c r="BE54" s="85">
        <v>75.2</v>
      </c>
      <c r="BF54" s="85">
        <v>14.2</v>
      </c>
      <c r="BG54" s="85">
        <v>0.9</v>
      </c>
      <c r="BH54" s="79">
        <v>1.88</v>
      </c>
      <c r="BI54" s="85">
        <v>31.4</v>
      </c>
      <c r="BJ54" s="54"/>
      <c r="BK54" s="60">
        <v>294004</v>
      </c>
      <c r="BL54" s="60">
        <v>3560</v>
      </c>
      <c r="BM54" s="84">
        <v>7.4</v>
      </c>
      <c r="BN54" s="84">
        <v>39.1</v>
      </c>
      <c r="BO54" s="84">
        <v>101.1</v>
      </c>
      <c r="BP54" s="84">
        <v>140.80000000000001</v>
      </c>
      <c r="BQ54" s="84">
        <v>74.900000000000006</v>
      </c>
      <c r="BR54" s="84">
        <v>14.3</v>
      </c>
      <c r="BS54" s="84">
        <v>0.8</v>
      </c>
      <c r="BT54" s="78">
        <v>1.89</v>
      </c>
      <c r="BU54" s="84">
        <v>31.5</v>
      </c>
      <c r="BW54" s="60">
        <v>301821</v>
      </c>
      <c r="BX54" s="60">
        <v>3519</v>
      </c>
      <c r="BY54" s="84">
        <v>7.3</v>
      </c>
      <c r="BZ54" s="84">
        <v>36.5</v>
      </c>
      <c r="CA54" s="84">
        <v>97.4</v>
      </c>
      <c r="CB54" s="84">
        <v>142.30000000000001</v>
      </c>
      <c r="CC54" s="84">
        <v>74.7</v>
      </c>
      <c r="CD54" s="84">
        <v>15.5</v>
      </c>
      <c r="CE54" s="84">
        <v>0.9</v>
      </c>
      <c r="CF54" s="78">
        <v>1.87</v>
      </c>
      <c r="CG54" s="84">
        <v>31.6</v>
      </c>
    </row>
    <row r="55" spans="1:85" ht="11.25" customHeight="1" x14ac:dyDescent="0.2">
      <c r="A55" s="52">
        <v>204</v>
      </c>
      <c r="B55" s="52" t="s">
        <v>62</v>
      </c>
      <c r="C55" s="53">
        <v>163367</v>
      </c>
      <c r="D55" s="53">
        <v>1974</v>
      </c>
      <c r="E55" s="85">
        <v>15.9</v>
      </c>
      <c r="F55" s="85">
        <v>71.2</v>
      </c>
      <c r="G55" s="85">
        <v>138</v>
      </c>
      <c r="H55" s="85">
        <v>133.5</v>
      </c>
      <c r="I55" s="85">
        <v>58.7</v>
      </c>
      <c r="J55" s="85">
        <v>12.9</v>
      </c>
      <c r="K55" s="85">
        <v>0.6</v>
      </c>
      <c r="L55" s="79">
        <v>2.15</v>
      </c>
      <c r="M55" s="85">
        <v>30</v>
      </c>
      <c r="N55" s="54"/>
      <c r="O55" s="53">
        <v>165487</v>
      </c>
      <c r="P55" s="53">
        <v>1719</v>
      </c>
      <c r="Q55" s="85">
        <v>15.9</v>
      </c>
      <c r="R55" s="85">
        <v>72.599999999999994</v>
      </c>
      <c r="S55" s="85">
        <v>135.30000000000001</v>
      </c>
      <c r="T55" s="85">
        <v>131.5</v>
      </c>
      <c r="U55" s="85">
        <v>59.3</v>
      </c>
      <c r="V55" s="85">
        <v>11.9</v>
      </c>
      <c r="W55" s="85">
        <v>0.5</v>
      </c>
      <c r="X55" s="79">
        <v>2.14</v>
      </c>
      <c r="Y55" s="85">
        <v>29.9</v>
      </c>
      <c r="Z55" s="54"/>
      <c r="AA55" s="53">
        <v>167594</v>
      </c>
      <c r="AB55" s="53">
        <v>1769</v>
      </c>
      <c r="AC55" s="85">
        <v>15.7</v>
      </c>
      <c r="AD55" s="85">
        <v>73.3</v>
      </c>
      <c r="AE55" s="85">
        <v>131.9</v>
      </c>
      <c r="AF55" s="85">
        <v>127.8</v>
      </c>
      <c r="AG55" s="85">
        <v>58.8</v>
      </c>
      <c r="AH55" s="85">
        <v>11.9</v>
      </c>
      <c r="AI55" s="85">
        <v>0.5</v>
      </c>
      <c r="AJ55" s="79">
        <v>2.1</v>
      </c>
      <c r="AK55" s="85">
        <v>29.8</v>
      </c>
      <c r="AL55" s="54"/>
      <c r="AM55" s="53">
        <v>169800</v>
      </c>
      <c r="AN55" s="53">
        <v>1769</v>
      </c>
      <c r="AO55" s="85">
        <v>12.3</v>
      </c>
      <c r="AP55" s="85">
        <v>68.3</v>
      </c>
      <c r="AQ55" s="85">
        <v>124.9</v>
      </c>
      <c r="AR55" s="85">
        <v>123.4</v>
      </c>
      <c r="AS55" s="85">
        <v>56.7</v>
      </c>
      <c r="AT55" s="85">
        <v>11.5</v>
      </c>
      <c r="AU55" s="85">
        <v>0.2</v>
      </c>
      <c r="AV55" s="79">
        <v>1.99</v>
      </c>
      <c r="AW55" s="85">
        <v>30</v>
      </c>
      <c r="AX55" s="54"/>
      <c r="AY55" s="53">
        <v>172575</v>
      </c>
      <c r="AZ55" s="53">
        <v>1860</v>
      </c>
      <c r="BA55" s="85">
        <v>11.2</v>
      </c>
      <c r="BB55" s="85">
        <v>68.8</v>
      </c>
      <c r="BC55" s="85">
        <v>125.1</v>
      </c>
      <c r="BD55" s="85">
        <v>125.1</v>
      </c>
      <c r="BE55" s="85">
        <v>56.7</v>
      </c>
      <c r="BF55" s="85">
        <v>12.2</v>
      </c>
      <c r="BG55" s="85">
        <v>0.5</v>
      </c>
      <c r="BH55" s="79">
        <v>2</v>
      </c>
      <c r="BI55" s="85">
        <v>30.1</v>
      </c>
      <c r="BJ55" s="54"/>
      <c r="BK55" s="60">
        <v>174602</v>
      </c>
      <c r="BL55" s="60">
        <v>1901</v>
      </c>
      <c r="BM55" s="84">
        <v>10.3</v>
      </c>
      <c r="BN55" s="84">
        <v>66.900000000000006</v>
      </c>
      <c r="BO55" s="84">
        <v>124.7</v>
      </c>
      <c r="BP55" s="84">
        <v>127.3</v>
      </c>
      <c r="BQ55" s="84">
        <v>58.5</v>
      </c>
      <c r="BR55" s="84">
        <v>13.9</v>
      </c>
      <c r="BS55" s="84">
        <v>1</v>
      </c>
      <c r="BT55" s="78">
        <v>2.0099999999999998</v>
      </c>
      <c r="BU55" s="84">
        <v>30.3</v>
      </c>
      <c r="BW55" s="60">
        <v>176671</v>
      </c>
      <c r="BX55" s="60">
        <v>1831</v>
      </c>
      <c r="BY55" s="84">
        <v>10.4</v>
      </c>
      <c r="BZ55" s="84">
        <v>65.900000000000006</v>
      </c>
      <c r="CA55" s="84">
        <v>122.5</v>
      </c>
      <c r="CB55" s="84">
        <v>128.1</v>
      </c>
      <c r="CC55" s="84">
        <v>58.6</v>
      </c>
      <c r="CD55" s="84">
        <v>14.8</v>
      </c>
      <c r="CE55" s="84">
        <v>0.9</v>
      </c>
      <c r="CF55" s="78">
        <v>2.0099999999999998</v>
      </c>
      <c r="CG55" s="84">
        <v>30.4</v>
      </c>
    </row>
    <row r="56" spans="1:85" ht="11.25" customHeight="1" x14ac:dyDescent="0.2">
      <c r="A56" s="52">
        <v>205</v>
      </c>
      <c r="B56" s="52" t="s">
        <v>63</v>
      </c>
      <c r="C56" s="53">
        <v>263159</v>
      </c>
      <c r="D56" s="53">
        <v>3211</v>
      </c>
      <c r="E56" s="85">
        <v>19.8</v>
      </c>
      <c r="F56" s="85">
        <v>79.900000000000006</v>
      </c>
      <c r="G56" s="85">
        <v>139.1</v>
      </c>
      <c r="H56" s="85">
        <v>127.7</v>
      </c>
      <c r="I56" s="85">
        <v>54.9</v>
      </c>
      <c r="J56" s="85">
        <v>10.8</v>
      </c>
      <c r="K56" s="85">
        <v>0.3</v>
      </c>
      <c r="L56" s="79">
        <v>2.16</v>
      </c>
      <c r="M56" s="85">
        <v>29.1</v>
      </c>
      <c r="N56" s="54"/>
      <c r="O56" s="53">
        <v>266024</v>
      </c>
      <c r="P56" s="53">
        <v>2994</v>
      </c>
      <c r="Q56" s="85">
        <v>20.3</v>
      </c>
      <c r="R56" s="85">
        <v>81.5</v>
      </c>
      <c r="S56" s="85">
        <v>138.9</v>
      </c>
      <c r="T56" s="85">
        <v>124.3</v>
      </c>
      <c r="U56" s="85">
        <v>56.9</v>
      </c>
      <c r="V56" s="85">
        <v>9.9</v>
      </c>
      <c r="W56" s="85">
        <v>0.5</v>
      </c>
      <c r="X56" s="79">
        <v>2.16</v>
      </c>
      <c r="Y56" s="85">
        <v>29</v>
      </c>
      <c r="Z56" s="54"/>
      <c r="AA56" s="53">
        <v>268583</v>
      </c>
      <c r="AB56" s="53">
        <v>3043</v>
      </c>
      <c r="AC56" s="85">
        <v>19.5</v>
      </c>
      <c r="AD56" s="85">
        <v>81.900000000000006</v>
      </c>
      <c r="AE56" s="85">
        <v>137.19999999999999</v>
      </c>
      <c r="AF56" s="85">
        <v>121.8</v>
      </c>
      <c r="AG56" s="85">
        <v>56.4</v>
      </c>
      <c r="AH56" s="85">
        <v>10</v>
      </c>
      <c r="AI56" s="85">
        <v>0.5</v>
      </c>
      <c r="AJ56" s="79">
        <v>2.14</v>
      </c>
      <c r="AK56" s="85">
        <v>29.1</v>
      </c>
      <c r="AL56" s="54"/>
      <c r="AM56" s="53">
        <v>271644</v>
      </c>
      <c r="AN56" s="53">
        <v>2867</v>
      </c>
      <c r="AO56" s="85">
        <v>17.600000000000001</v>
      </c>
      <c r="AP56" s="85">
        <v>77.5</v>
      </c>
      <c r="AQ56" s="85">
        <v>131.4</v>
      </c>
      <c r="AR56" s="85">
        <v>116.6</v>
      </c>
      <c r="AS56" s="85">
        <v>54</v>
      </c>
      <c r="AT56" s="85">
        <v>9.3000000000000007</v>
      </c>
      <c r="AU56" s="85">
        <v>0.8</v>
      </c>
      <c r="AV56" s="79">
        <v>2.04</v>
      </c>
      <c r="AW56" s="85">
        <v>29.1</v>
      </c>
      <c r="AX56" s="54"/>
      <c r="AY56" s="53">
        <v>275780</v>
      </c>
      <c r="AZ56" s="53">
        <v>3262</v>
      </c>
      <c r="BA56" s="85">
        <v>15.9</v>
      </c>
      <c r="BB56" s="85">
        <v>76.599999999999994</v>
      </c>
      <c r="BC56" s="85">
        <v>132.6</v>
      </c>
      <c r="BD56" s="85">
        <v>122.2</v>
      </c>
      <c r="BE56" s="85">
        <v>55.1</v>
      </c>
      <c r="BF56" s="85">
        <v>10.4</v>
      </c>
      <c r="BG56" s="85">
        <v>0.8</v>
      </c>
      <c r="BH56" s="79">
        <v>2.0699999999999998</v>
      </c>
      <c r="BI56" s="85">
        <v>29.4</v>
      </c>
      <c r="BJ56" s="54"/>
      <c r="BK56" s="60">
        <v>279350</v>
      </c>
      <c r="BL56" s="60">
        <v>3197</v>
      </c>
      <c r="BM56" s="84">
        <v>16.3</v>
      </c>
      <c r="BN56" s="84">
        <v>73.5</v>
      </c>
      <c r="BO56" s="84">
        <v>134.6</v>
      </c>
      <c r="BP56" s="84">
        <v>122.2</v>
      </c>
      <c r="BQ56" s="84">
        <v>55.8</v>
      </c>
      <c r="BR56" s="84">
        <v>11</v>
      </c>
      <c r="BS56" s="84">
        <v>0.9</v>
      </c>
      <c r="BT56" s="78">
        <v>2.0699999999999998</v>
      </c>
      <c r="BU56" s="84">
        <v>29.5</v>
      </c>
      <c r="BW56" s="60">
        <v>283039</v>
      </c>
      <c r="BX56" s="60">
        <v>3093</v>
      </c>
      <c r="BY56" s="84">
        <v>15.4</v>
      </c>
      <c r="BZ56" s="84">
        <v>74.400000000000006</v>
      </c>
      <c r="CA56" s="84">
        <v>135.69999999999999</v>
      </c>
      <c r="CB56" s="84">
        <v>124</v>
      </c>
      <c r="CC56" s="84">
        <v>56.9</v>
      </c>
      <c r="CD56" s="84">
        <v>11.7</v>
      </c>
      <c r="CE56" s="84">
        <v>0.7</v>
      </c>
      <c r="CF56" s="78">
        <v>2.09</v>
      </c>
      <c r="CG56" s="84">
        <v>29.6</v>
      </c>
    </row>
    <row r="57" spans="1:85" ht="11.25" customHeight="1" x14ac:dyDescent="0.2">
      <c r="A57" s="52">
        <v>215</v>
      </c>
      <c r="B57" s="52" t="s">
        <v>64</v>
      </c>
      <c r="C57" s="53">
        <v>150355</v>
      </c>
      <c r="D57" s="53">
        <v>1964</v>
      </c>
      <c r="E57" s="85">
        <v>23</v>
      </c>
      <c r="F57" s="85">
        <v>94.3</v>
      </c>
      <c r="G57" s="85">
        <v>148.6</v>
      </c>
      <c r="H57" s="85">
        <v>125.4</v>
      </c>
      <c r="I57" s="85">
        <v>56.3</v>
      </c>
      <c r="J57" s="85">
        <v>10.1</v>
      </c>
      <c r="K57" s="85">
        <v>0.3</v>
      </c>
      <c r="L57" s="79">
        <v>2.29</v>
      </c>
      <c r="M57" s="85">
        <v>28.8</v>
      </c>
      <c r="N57" s="54"/>
      <c r="O57" s="53">
        <v>150981</v>
      </c>
      <c r="P57" s="53">
        <v>1800</v>
      </c>
      <c r="Q57" s="85">
        <v>24.6</v>
      </c>
      <c r="R57" s="85">
        <v>92.6</v>
      </c>
      <c r="S57" s="85">
        <v>149.1</v>
      </c>
      <c r="T57" s="85">
        <v>128.9</v>
      </c>
      <c r="U57" s="85">
        <v>55.6</v>
      </c>
      <c r="V57" s="85">
        <v>11.2</v>
      </c>
      <c r="W57" s="85">
        <v>0.3</v>
      </c>
      <c r="X57" s="79">
        <v>2.31</v>
      </c>
      <c r="Y57" s="85">
        <v>28.8</v>
      </c>
      <c r="Z57" s="54"/>
      <c r="AA57" s="53">
        <v>151278</v>
      </c>
      <c r="AB57" s="53">
        <v>1712</v>
      </c>
      <c r="AC57" s="85">
        <v>22.8</v>
      </c>
      <c r="AD57" s="85">
        <v>87.2</v>
      </c>
      <c r="AE57" s="85">
        <v>145.9</v>
      </c>
      <c r="AF57" s="85">
        <v>128.9</v>
      </c>
      <c r="AG57" s="85">
        <v>55.7</v>
      </c>
      <c r="AH57" s="85">
        <v>10.6</v>
      </c>
      <c r="AI57" s="85">
        <v>0.7</v>
      </c>
      <c r="AJ57" s="79">
        <v>2.2599999999999998</v>
      </c>
      <c r="AK57" s="85">
        <v>28.9</v>
      </c>
      <c r="AL57" s="54"/>
      <c r="AM57" s="53">
        <v>151422</v>
      </c>
      <c r="AN57" s="53">
        <v>1736</v>
      </c>
      <c r="AO57" s="85">
        <v>21.4</v>
      </c>
      <c r="AP57" s="85">
        <v>78.400000000000006</v>
      </c>
      <c r="AQ57" s="85">
        <v>137.1</v>
      </c>
      <c r="AR57" s="85">
        <v>125.9</v>
      </c>
      <c r="AS57" s="85">
        <v>53.8</v>
      </c>
      <c r="AT57" s="85">
        <v>10.4</v>
      </c>
      <c r="AU57" s="85">
        <v>1.3</v>
      </c>
      <c r="AV57" s="79">
        <v>2.14</v>
      </c>
      <c r="AW57" s="85">
        <v>29.1</v>
      </c>
      <c r="AX57" s="54"/>
      <c r="AY57" s="53">
        <v>151907</v>
      </c>
      <c r="AZ57" s="53">
        <v>1889</v>
      </c>
      <c r="BA57" s="85">
        <v>19.100000000000001</v>
      </c>
      <c r="BB57" s="85">
        <v>79.7</v>
      </c>
      <c r="BC57" s="85">
        <v>133.4</v>
      </c>
      <c r="BD57" s="85">
        <v>128.80000000000001</v>
      </c>
      <c r="BE57" s="85">
        <v>58.3</v>
      </c>
      <c r="BF57" s="85">
        <v>10.199999999999999</v>
      </c>
      <c r="BG57" s="85">
        <v>1.5</v>
      </c>
      <c r="BH57" s="79">
        <v>2.16</v>
      </c>
      <c r="BI57" s="85">
        <v>29.3</v>
      </c>
      <c r="BJ57" s="54"/>
      <c r="BK57" s="60">
        <v>152094</v>
      </c>
      <c r="BL57" s="60">
        <v>1906</v>
      </c>
      <c r="BM57" s="84">
        <v>18.8</v>
      </c>
      <c r="BN57" s="84">
        <v>82.7</v>
      </c>
      <c r="BO57" s="84">
        <v>135.6</v>
      </c>
      <c r="BP57" s="84">
        <v>131.6</v>
      </c>
      <c r="BQ57" s="84">
        <v>60.4</v>
      </c>
      <c r="BR57" s="84">
        <v>11.6</v>
      </c>
      <c r="BS57" s="84">
        <v>1.4</v>
      </c>
      <c r="BT57" s="78">
        <v>2.21</v>
      </c>
      <c r="BU57" s="84">
        <v>29.3</v>
      </c>
      <c r="BW57" s="60">
        <v>152111</v>
      </c>
      <c r="BX57" s="60">
        <v>1845</v>
      </c>
      <c r="BY57" s="84">
        <v>15.3</v>
      </c>
      <c r="BZ57" s="84">
        <v>87</v>
      </c>
      <c r="CA57" s="84">
        <v>133.5</v>
      </c>
      <c r="CB57" s="84">
        <v>134.69999999999999</v>
      </c>
      <c r="CC57" s="84">
        <v>64.7</v>
      </c>
      <c r="CD57" s="84">
        <v>11.8</v>
      </c>
      <c r="CE57" s="84">
        <v>1</v>
      </c>
      <c r="CF57" s="78">
        <v>2.2400000000000002</v>
      </c>
      <c r="CG57" s="84">
        <v>29.5</v>
      </c>
    </row>
    <row r="58" spans="1:85" ht="11.25" customHeight="1" x14ac:dyDescent="0.2">
      <c r="A58" s="52">
        <v>216</v>
      </c>
      <c r="B58" s="52" t="s">
        <v>65</v>
      </c>
      <c r="C58" s="53">
        <v>128244</v>
      </c>
      <c r="D58" s="53">
        <v>1681</v>
      </c>
      <c r="E58" s="85">
        <v>22.3</v>
      </c>
      <c r="F58" s="85">
        <v>89.1</v>
      </c>
      <c r="G58" s="85">
        <v>142.5</v>
      </c>
      <c r="H58" s="85">
        <v>129.5</v>
      </c>
      <c r="I58" s="85">
        <v>59.4</v>
      </c>
      <c r="J58" s="85">
        <v>10.7</v>
      </c>
      <c r="K58" s="85">
        <v>0.3</v>
      </c>
      <c r="L58" s="79">
        <v>2.27</v>
      </c>
      <c r="M58" s="85">
        <v>29.1</v>
      </c>
      <c r="N58" s="54"/>
      <c r="O58" s="53">
        <v>129328</v>
      </c>
      <c r="P58" s="53">
        <v>1729</v>
      </c>
      <c r="Q58" s="85">
        <v>21</v>
      </c>
      <c r="R58" s="85">
        <v>91.5</v>
      </c>
      <c r="S58" s="85">
        <v>148.30000000000001</v>
      </c>
      <c r="T58" s="85">
        <v>132.1</v>
      </c>
      <c r="U58" s="85">
        <v>61.6</v>
      </c>
      <c r="V58" s="85">
        <v>11.4</v>
      </c>
      <c r="W58" s="85">
        <v>0.2</v>
      </c>
      <c r="X58" s="79">
        <v>2.33</v>
      </c>
      <c r="Y58" s="85">
        <v>29.1</v>
      </c>
      <c r="Z58" s="54"/>
      <c r="AA58" s="53">
        <v>130322</v>
      </c>
      <c r="AB58" s="53">
        <v>1626</v>
      </c>
      <c r="AC58" s="85">
        <v>18.899999999999999</v>
      </c>
      <c r="AD58" s="85">
        <v>94.8</v>
      </c>
      <c r="AE58" s="85">
        <v>141.19999999999999</v>
      </c>
      <c r="AF58" s="85">
        <v>135</v>
      </c>
      <c r="AG58" s="85">
        <v>63</v>
      </c>
      <c r="AH58" s="85">
        <v>11.2</v>
      </c>
      <c r="AI58" s="85">
        <v>0.5</v>
      </c>
      <c r="AJ58" s="79">
        <v>2.3199999999999998</v>
      </c>
      <c r="AK58" s="85">
        <v>29.2</v>
      </c>
      <c r="AL58" s="54"/>
      <c r="AM58" s="53">
        <v>131170</v>
      </c>
      <c r="AN58" s="53">
        <v>1520</v>
      </c>
      <c r="AO58" s="85">
        <v>18.3</v>
      </c>
      <c r="AP58" s="85">
        <v>90.8</v>
      </c>
      <c r="AQ58" s="85">
        <v>133.5</v>
      </c>
      <c r="AR58" s="85">
        <v>130.69999999999999</v>
      </c>
      <c r="AS58" s="85">
        <v>60.6</v>
      </c>
      <c r="AT58" s="85">
        <v>11.3</v>
      </c>
      <c r="AU58" s="85">
        <v>0.8</v>
      </c>
      <c r="AV58" s="79">
        <v>2.23</v>
      </c>
      <c r="AW58" s="85">
        <v>29.3</v>
      </c>
      <c r="AX58" s="54"/>
      <c r="AY58" s="53">
        <v>132118</v>
      </c>
      <c r="AZ58" s="53">
        <v>1739</v>
      </c>
      <c r="BA58" s="85">
        <v>17.3</v>
      </c>
      <c r="BB58" s="85">
        <v>92.6</v>
      </c>
      <c r="BC58" s="85">
        <v>128.69999999999999</v>
      </c>
      <c r="BD58" s="85">
        <v>130.6</v>
      </c>
      <c r="BE58" s="85">
        <v>62.1</v>
      </c>
      <c r="BF58" s="85">
        <v>11.3</v>
      </c>
      <c r="BG58" s="85">
        <v>0.9</v>
      </c>
      <c r="BH58" s="79">
        <v>2.2200000000000002</v>
      </c>
      <c r="BI58" s="85">
        <v>29.4</v>
      </c>
      <c r="BJ58" s="54"/>
      <c r="BK58" s="60">
        <v>132910</v>
      </c>
      <c r="BL58" s="60">
        <v>1644</v>
      </c>
      <c r="BM58" s="84">
        <v>16.100000000000001</v>
      </c>
      <c r="BN58" s="84">
        <v>87.4</v>
      </c>
      <c r="BO58" s="84">
        <v>131.9</v>
      </c>
      <c r="BP58" s="84">
        <v>131.5</v>
      </c>
      <c r="BQ58" s="84">
        <v>63.1</v>
      </c>
      <c r="BR58" s="84">
        <v>10.9</v>
      </c>
      <c r="BS58" s="84">
        <v>1.1000000000000001</v>
      </c>
      <c r="BT58" s="78">
        <v>2.21</v>
      </c>
      <c r="BU58" s="84">
        <v>29.5</v>
      </c>
      <c r="BW58" s="60">
        <v>133496</v>
      </c>
      <c r="BX58" s="60">
        <v>1649</v>
      </c>
      <c r="BY58" s="84">
        <v>15.3</v>
      </c>
      <c r="BZ58" s="84">
        <v>91.9</v>
      </c>
      <c r="CA58" s="84">
        <v>132.19999999999999</v>
      </c>
      <c r="CB58" s="84">
        <v>133.5</v>
      </c>
      <c r="CC58" s="84">
        <v>66</v>
      </c>
      <c r="CD58" s="84">
        <v>12</v>
      </c>
      <c r="CE58" s="84">
        <v>0.9</v>
      </c>
      <c r="CF58" s="78">
        <v>2.2599999999999998</v>
      </c>
      <c r="CG58" s="84">
        <v>29.5</v>
      </c>
    </row>
    <row r="59" spans="1:85" ht="11.25" customHeight="1" x14ac:dyDescent="0.2">
      <c r="A59" s="52">
        <v>217</v>
      </c>
      <c r="B59" s="52" t="s">
        <v>66</v>
      </c>
      <c r="C59" s="53">
        <v>123046</v>
      </c>
      <c r="D59" s="53">
        <v>1474</v>
      </c>
      <c r="E59" s="85">
        <v>16.3</v>
      </c>
      <c r="F59" s="85">
        <v>75.7</v>
      </c>
      <c r="G59" s="85">
        <v>131.1</v>
      </c>
      <c r="H59" s="85">
        <v>140.5</v>
      </c>
      <c r="I59" s="85">
        <v>57.1</v>
      </c>
      <c r="J59" s="85">
        <v>10.3</v>
      </c>
      <c r="K59" s="85">
        <v>0.8</v>
      </c>
      <c r="L59" s="79">
        <v>2.16</v>
      </c>
      <c r="M59" s="85">
        <v>29.9</v>
      </c>
      <c r="N59" s="54"/>
      <c r="O59" s="53">
        <v>123476</v>
      </c>
      <c r="P59" s="53">
        <v>1389</v>
      </c>
      <c r="Q59" s="85">
        <v>17.5</v>
      </c>
      <c r="R59" s="85">
        <v>76.400000000000006</v>
      </c>
      <c r="S59" s="85">
        <v>131.5</v>
      </c>
      <c r="T59" s="85">
        <v>140.4</v>
      </c>
      <c r="U59" s="85">
        <v>57.2</v>
      </c>
      <c r="V59" s="85">
        <v>10.6</v>
      </c>
      <c r="W59" s="85">
        <v>0.7</v>
      </c>
      <c r="X59" s="79">
        <v>2.17</v>
      </c>
      <c r="Y59" s="85">
        <v>29.8</v>
      </c>
      <c r="Z59" s="54"/>
      <c r="AA59" s="53">
        <v>123747</v>
      </c>
      <c r="AB59" s="53">
        <v>1267</v>
      </c>
      <c r="AC59" s="85">
        <v>17.7</v>
      </c>
      <c r="AD59" s="85">
        <v>69</v>
      </c>
      <c r="AE59" s="85">
        <v>127.5</v>
      </c>
      <c r="AF59" s="85">
        <v>136.6</v>
      </c>
      <c r="AG59" s="85">
        <v>61</v>
      </c>
      <c r="AH59" s="85">
        <v>9.3000000000000007</v>
      </c>
      <c r="AI59" s="85">
        <v>0.9</v>
      </c>
      <c r="AJ59" s="79">
        <v>2.11</v>
      </c>
      <c r="AK59" s="85">
        <v>30</v>
      </c>
      <c r="AL59" s="54"/>
      <c r="AM59" s="53">
        <v>124010</v>
      </c>
      <c r="AN59" s="53">
        <v>1317</v>
      </c>
      <c r="AO59" s="85">
        <v>15.3</v>
      </c>
      <c r="AP59" s="85">
        <v>63.6</v>
      </c>
      <c r="AQ59" s="85">
        <v>122.6</v>
      </c>
      <c r="AR59" s="85">
        <v>133.9</v>
      </c>
      <c r="AS59" s="85">
        <v>60.9</v>
      </c>
      <c r="AT59" s="85">
        <v>9.1</v>
      </c>
      <c r="AU59" s="85">
        <v>0.8</v>
      </c>
      <c r="AV59" s="79">
        <v>2.0299999999999998</v>
      </c>
      <c r="AW59" s="85">
        <v>30.2</v>
      </c>
      <c r="AX59" s="54"/>
      <c r="AY59" s="53">
        <v>124491</v>
      </c>
      <c r="AZ59" s="53">
        <v>1482</v>
      </c>
      <c r="BA59" s="85">
        <v>12.7</v>
      </c>
      <c r="BB59" s="85">
        <v>67.5</v>
      </c>
      <c r="BC59" s="85">
        <v>121.8</v>
      </c>
      <c r="BD59" s="85">
        <v>138.80000000000001</v>
      </c>
      <c r="BE59" s="85">
        <v>62</v>
      </c>
      <c r="BF59" s="85">
        <v>11</v>
      </c>
      <c r="BG59" s="85">
        <v>0.7</v>
      </c>
      <c r="BH59" s="79">
        <v>2.0699999999999998</v>
      </c>
      <c r="BI59" s="85">
        <v>30.3</v>
      </c>
      <c r="BJ59" s="54"/>
      <c r="BK59" s="60">
        <v>124718</v>
      </c>
      <c r="BL59" s="60">
        <v>1281</v>
      </c>
      <c r="BM59" s="84">
        <v>11.1</v>
      </c>
      <c r="BN59" s="84">
        <v>68.099999999999994</v>
      </c>
      <c r="BO59" s="84">
        <v>119</v>
      </c>
      <c r="BP59" s="84">
        <v>138.80000000000001</v>
      </c>
      <c r="BQ59" s="84">
        <v>65.900000000000006</v>
      </c>
      <c r="BR59" s="84">
        <v>12.1</v>
      </c>
      <c r="BS59" s="84">
        <v>0.5</v>
      </c>
      <c r="BT59" s="78">
        <v>2.08</v>
      </c>
      <c r="BU59" s="84">
        <v>30.5</v>
      </c>
      <c r="BW59" s="60">
        <v>125064</v>
      </c>
      <c r="BX59" s="60">
        <v>1348</v>
      </c>
      <c r="BY59" s="84">
        <v>9.1</v>
      </c>
      <c r="BZ59" s="84">
        <v>66.900000000000006</v>
      </c>
      <c r="CA59" s="84">
        <v>124.6</v>
      </c>
      <c r="CB59" s="84">
        <v>138.4</v>
      </c>
      <c r="CC59" s="84">
        <v>65.7</v>
      </c>
      <c r="CD59" s="84">
        <v>12.9</v>
      </c>
      <c r="CE59" s="84">
        <v>1.3</v>
      </c>
      <c r="CF59" s="78">
        <v>2.09</v>
      </c>
      <c r="CG59" s="84">
        <v>30.4</v>
      </c>
    </row>
    <row r="60" spans="1:85" s="12" customFormat="1" ht="11.25" customHeight="1" x14ac:dyDescent="0.25">
      <c r="A60" s="67" t="s">
        <v>67</v>
      </c>
      <c r="B60" s="67" t="s">
        <v>68</v>
      </c>
      <c r="C60" s="29">
        <v>1385248</v>
      </c>
      <c r="D60" s="29">
        <v>17282</v>
      </c>
      <c r="E60" s="68">
        <v>16.899999999999999</v>
      </c>
      <c r="F60" s="68">
        <v>68.099999999999994</v>
      </c>
      <c r="G60" s="68">
        <v>129.1</v>
      </c>
      <c r="H60" s="68">
        <v>132.30000000000001</v>
      </c>
      <c r="I60" s="68">
        <v>61.9</v>
      </c>
      <c r="J60" s="68">
        <v>12.1</v>
      </c>
      <c r="K60" s="68">
        <v>0.5</v>
      </c>
      <c r="L60" s="69">
        <v>2.1</v>
      </c>
      <c r="M60" s="68">
        <v>29.9</v>
      </c>
      <c r="N60" s="70"/>
      <c r="O60" s="29">
        <v>1402602</v>
      </c>
      <c r="P60" s="29">
        <v>16556</v>
      </c>
      <c r="Q60" s="68">
        <v>17.5</v>
      </c>
      <c r="R60" s="68">
        <v>68.900000000000006</v>
      </c>
      <c r="S60" s="68">
        <v>129.1</v>
      </c>
      <c r="T60" s="68">
        <v>132.69999999999999</v>
      </c>
      <c r="U60" s="68">
        <v>63</v>
      </c>
      <c r="V60" s="68">
        <v>12.4</v>
      </c>
      <c r="W60" s="68">
        <v>0.5</v>
      </c>
      <c r="X60" s="69">
        <v>2.12</v>
      </c>
      <c r="Y60" s="68">
        <v>29.9</v>
      </c>
      <c r="Z60" s="70"/>
      <c r="AA60" s="29">
        <v>1418887</v>
      </c>
      <c r="AB60" s="29">
        <v>16197</v>
      </c>
      <c r="AC60" s="68">
        <v>16.899999999999999</v>
      </c>
      <c r="AD60" s="68">
        <v>68.099999999999994</v>
      </c>
      <c r="AE60" s="68">
        <v>125.9</v>
      </c>
      <c r="AF60" s="68">
        <v>131.80000000000001</v>
      </c>
      <c r="AG60" s="68">
        <v>63.9</v>
      </c>
      <c r="AH60" s="68">
        <v>12.1</v>
      </c>
      <c r="AI60" s="68">
        <v>0.6</v>
      </c>
      <c r="AJ60" s="69">
        <v>2.1</v>
      </c>
      <c r="AK60" s="68">
        <v>29.9</v>
      </c>
      <c r="AL60" s="70"/>
      <c r="AM60" s="29">
        <v>1436310</v>
      </c>
      <c r="AN60" s="29">
        <v>15874</v>
      </c>
      <c r="AO60" s="68">
        <v>14.8</v>
      </c>
      <c r="AP60" s="68">
        <v>63.9</v>
      </c>
      <c r="AQ60" s="68">
        <v>120.9</v>
      </c>
      <c r="AR60" s="68">
        <v>127.9</v>
      </c>
      <c r="AS60" s="68">
        <v>61.8</v>
      </c>
      <c r="AT60" s="68">
        <v>11.7</v>
      </c>
      <c r="AU60" s="68">
        <v>0.7</v>
      </c>
      <c r="AV60" s="69">
        <v>2.0099999999999998</v>
      </c>
      <c r="AW60" s="68">
        <v>30.1</v>
      </c>
      <c r="AX60" s="70"/>
      <c r="AY60" s="29">
        <v>1458785</v>
      </c>
      <c r="AZ60" s="29">
        <v>17547</v>
      </c>
      <c r="BA60" s="68">
        <v>13.4</v>
      </c>
      <c r="BB60" s="68">
        <v>63.3</v>
      </c>
      <c r="BC60" s="68">
        <v>120</v>
      </c>
      <c r="BD60" s="68">
        <v>129.80000000000001</v>
      </c>
      <c r="BE60" s="68">
        <v>63.5</v>
      </c>
      <c r="BF60" s="68">
        <v>11.9</v>
      </c>
      <c r="BG60" s="68">
        <v>0.8</v>
      </c>
      <c r="BH60" s="69">
        <v>2.0099999999999998</v>
      </c>
      <c r="BI60" s="68">
        <v>30.2</v>
      </c>
      <c r="BJ60" s="70"/>
      <c r="BK60" s="71">
        <v>1477867</v>
      </c>
      <c r="BL60" s="71">
        <v>17287</v>
      </c>
      <c r="BM60" s="86">
        <v>12.5</v>
      </c>
      <c r="BN60" s="86">
        <v>62</v>
      </c>
      <c r="BO60" s="86">
        <v>120.7</v>
      </c>
      <c r="BP60" s="86">
        <v>131.19999999999999</v>
      </c>
      <c r="BQ60" s="86">
        <v>64.5</v>
      </c>
      <c r="BR60" s="86">
        <v>12.5</v>
      </c>
      <c r="BS60" s="86">
        <v>0.8</v>
      </c>
      <c r="BT60" s="80">
        <v>2.02</v>
      </c>
      <c r="BU60" s="86">
        <v>30.3</v>
      </c>
      <c r="BW60" s="71">
        <v>1497326</v>
      </c>
      <c r="BX60" s="71">
        <v>16862</v>
      </c>
      <c r="BY60" s="86">
        <v>11.7</v>
      </c>
      <c r="BZ60" s="86">
        <v>61.8</v>
      </c>
      <c r="CA60" s="86">
        <v>119.4</v>
      </c>
      <c r="CB60" s="86">
        <v>132.6</v>
      </c>
      <c r="CC60" s="86">
        <v>65.7</v>
      </c>
      <c r="CD60" s="86">
        <v>13.3</v>
      </c>
      <c r="CE60" s="86">
        <v>0.8</v>
      </c>
      <c r="CF60" s="80">
        <v>2.0299999999999998</v>
      </c>
      <c r="CG60" s="86">
        <v>30.4</v>
      </c>
    </row>
    <row r="61" spans="1:85" s="13" customFormat="1" ht="11.25" customHeight="1" x14ac:dyDescent="0.25">
      <c r="A61" s="52">
        <v>3</v>
      </c>
      <c r="B61" s="13" t="s">
        <v>144</v>
      </c>
      <c r="C61" s="28"/>
      <c r="D61" s="28"/>
      <c r="E61" s="47"/>
      <c r="F61" s="47"/>
      <c r="G61" s="47"/>
      <c r="H61" s="47"/>
      <c r="I61" s="47"/>
      <c r="J61" s="47"/>
      <c r="K61" s="47"/>
      <c r="L61" s="48"/>
      <c r="M61" s="47"/>
      <c r="N61" s="55"/>
      <c r="O61" s="28"/>
      <c r="P61" s="28"/>
      <c r="Q61" s="47"/>
      <c r="R61" s="47"/>
      <c r="S61" s="47"/>
      <c r="T61" s="47"/>
      <c r="U61" s="47"/>
      <c r="V61" s="47"/>
      <c r="W61" s="47"/>
      <c r="X61" s="48"/>
      <c r="Y61" s="47"/>
      <c r="Z61" s="55"/>
      <c r="AA61" s="28"/>
      <c r="AB61" s="28"/>
      <c r="AC61" s="47"/>
      <c r="AD61" s="47"/>
      <c r="AE61" s="47"/>
      <c r="AF61" s="47"/>
      <c r="AG61" s="47"/>
      <c r="AH61" s="47"/>
      <c r="AI61" s="47"/>
      <c r="AJ61" s="48"/>
      <c r="AK61" s="47"/>
      <c r="AL61" s="55"/>
      <c r="AM61" s="28"/>
      <c r="AN61" s="28"/>
      <c r="AO61" s="47"/>
      <c r="AP61" s="47"/>
      <c r="AQ61" s="47"/>
      <c r="AR61" s="47"/>
      <c r="AS61" s="47"/>
      <c r="AT61" s="47"/>
      <c r="AU61" s="47"/>
      <c r="AV61" s="48"/>
      <c r="AW61" s="47"/>
      <c r="AX61" s="55"/>
      <c r="AY61" s="28"/>
      <c r="AZ61" s="28"/>
      <c r="BA61" s="47"/>
      <c r="BB61" s="47"/>
      <c r="BC61" s="47"/>
      <c r="BD61" s="47"/>
      <c r="BE61" s="47"/>
      <c r="BF61" s="47"/>
      <c r="BG61" s="47"/>
      <c r="BH61" s="48"/>
      <c r="BI61" s="47"/>
      <c r="BJ61" s="55"/>
      <c r="BK61" s="61"/>
      <c r="BL61" s="61"/>
      <c r="BM61" s="88"/>
      <c r="BN61" s="88"/>
      <c r="BO61" s="88"/>
      <c r="BP61" s="88"/>
      <c r="BQ61" s="88"/>
      <c r="BR61" s="88"/>
      <c r="BS61" s="88"/>
      <c r="BT61" s="87"/>
      <c r="BU61" s="88"/>
      <c r="BW61" s="71"/>
      <c r="BX61" s="71"/>
      <c r="BY61" s="86"/>
      <c r="BZ61" s="86"/>
      <c r="CA61" s="86"/>
      <c r="CB61" s="86"/>
      <c r="CC61" s="86"/>
      <c r="CD61" s="86"/>
      <c r="CE61" s="86"/>
      <c r="CF61" s="80"/>
      <c r="CG61" s="86"/>
    </row>
    <row r="62" spans="1:85" ht="11.25" customHeight="1" x14ac:dyDescent="0.2">
      <c r="A62" s="52">
        <v>301</v>
      </c>
      <c r="B62" s="52" t="s">
        <v>69</v>
      </c>
      <c r="C62" s="53">
        <v>222061</v>
      </c>
      <c r="D62" s="53">
        <v>2718</v>
      </c>
      <c r="E62" s="85">
        <v>13.8</v>
      </c>
      <c r="F62" s="85">
        <v>59.2</v>
      </c>
      <c r="G62" s="85">
        <v>119.6</v>
      </c>
      <c r="H62" s="85">
        <v>132.4</v>
      </c>
      <c r="I62" s="85">
        <v>65.599999999999994</v>
      </c>
      <c r="J62" s="85">
        <v>11.7</v>
      </c>
      <c r="K62" s="85">
        <v>0.5</v>
      </c>
      <c r="L62" s="79">
        <v>2.0099999999999998</v>
      </c>
      <c r="M62" s="85">
        <v>30.7</v>
      </c>
      <c r="N62" s="54"/>
      <c r="O62" s="53">
        <v>224829</v>
      </c>
      <c r="P62" s="53">
        <v>2692</v>
      </c>
      <c r="Q62" s="85">
        <v>12.7</v>
      </c>
      <c r="R62" s="85">
        <v>57.2</v>
      </c>
      <c r="S62" s="85">
        <v>118.4</v>
      </c>
      <c r="T62" s="85">
        <v>127.8</v>
      </c>
      <c r="U62" s="85">
        <v>65.7</v>
      </c>
      <c r="V62" s="85">
        <v>11.3</v>
      </c>
      <c r="W62" s="85">
        <v>0.5</v>
      </c>
      <c r="X62" s="79">
        <v>1.97</v>
      </c>
      <c r="Y62" s="85">
        <v>30.7</v>
      </c>
      <c r="Z62" s="54"/>
      <c r="AA62" s="53">
        <v>227269</v>
      </c>
      <c r="AB62" s="53">
        <v>2603</v>
      </c>
      <c r="AC62" s="85">
        <v>11.8</v>
      </c>
      <c r="AD62" s="85">
        <v>56.2</v>
      </c>
      <c r="AE62" s="85">
        <v>115.6</v>
      </c>
      <c r="AF62" s="85">
        <v>122.3</v>
      </c>
      <c r="AG62" s="85">
        <v>64.7</v>
      </c>
      <c r="AH62" s="85">
        <v>11.2</v>
      </c>
      <c r="AI62" s="85">
        <v>0.4</v>
      </c>
      <c r="AJ62" s="79">
        <v>1.91</v>
      </c>
      <c r="AK62" s="85">
        <v>30.7</v>
      </c>
      <c r="AL62" s="54"/>
      <c r="AM62" s="53">
        <v>228928</v>
      </c>
      <c r="AN62" s="53">
        <v>2664</v>
      </c>
      <c r="AO62" s="85">
        <v>10</v>
      </c>
      <c r="AP62" s="85">
        <v>53.7</v>
      </c>
      <c r="AQ62" s="85">
        <v>114.8</v>
      </c>
      <c r="AR62" s="85">
        <v>124.2</v>
      </c>
      <c r="AS62" s="85">
        <v>64.3</v>
      </c>
      <c r="AT62" s="85">
        <v>11.2</v>
      </c>
      <c r="AU62" s="85">
        <v>0.8</v>
      </c>
      <c r="AV62" s="79">
        <v>1.9</v>
      </c>
      <c r="AW62" s="85">
        <v>30.9</v>
      </c>
      <c r="AX62" s="54"/>
      <c r="AY62" s="53">
        <v>231403</v>
      </c>
      <c r="AZ62" s="53">
        <v>2621</v>
      </c>
      <c r="BA62" s="85">
        <v>9.4</v>
      </c>
      <c r="BB62" s="85">
        <v>52.1</v>
      </c>
      <c r="BC62" s="85">
        <v>111.1</v>
      </c>
      <c r="BD62" s="85">
        <v>127</v>
      </c>
      <c r="BE62" s="85">
        <v>62.9</v>
      </c>
      <c r="BF62" s="85">
        <v>12.1</v>
      </c>
      <c r="BG62" s="85">
        <v>0.9</v>
      </c>
      <c r="BH62" s="79">
        <v>1.88</v>
      </c>
      <c r="BI62" s="85">
        <v>31</v>
      </c>
      <c r="BJ62" s="54"/>
      <c r="BK62" s="60">
        <v>234632</v>
      </c>
      <c r="BL62" s="60">
        <v>2619</v>
      </c>
      <c r="BM62" s="84">
        <v>8.3000000000000007</v>
      </c>
      <c r="BN62" s="84">
        <v>48.8</v>
      </c>
      <c r="BO62" s="84">
        <v>110.9</v>
      </c>
      <c r="BP62" s="84">
        <v>129.19999999999999</v>
      </c>
      <c r="BQ62" s="84">
        <v>64.099999999999994</v>
      </c>
      <c r="BR62" s="84">
        <v>11.7</v>
      </c>
      <c r="BS62" s="84">
        <v>1</v>
      </c>
      <c r="BT62" s="78">
        <v>1.87</v>
      </c>
      <c r="BU62" s="84">
        <v>31.2</v>
      </c>
      <c r="BW62" s="95">
        <v>237681</v>
      </c>
      <c r="BX62" s="95">
        <v>2656</v>
      </c>
      <c r="BY62" s="96">
        <v>7.9</v>
      </c>
      <c r="BZ62" s="96">
        <v>45.7</v>
      </c>
      <c r="CA62" s="96">
        <v>112</v>
      </c>
      <c r="CB62" s="96">
        <v>128.6</v>
      </c>
      <c r="CC62" s="96">
        <v>64.599999999999994</v>
      </c>
      <c r="CD62" s="96">
        <v>11.1</v>
      </c>
      <c r="CE62" s="96">
        <v>0.8</v>
      </c>
      <c r="CF62" s="98">
        <v>1.85</v>
      </c>
      <c r="CG62" s="96">
        <v>31.2</v>
      </c>
    </row>
    <row r="63" spans="1:85" ht="11.25" customHeight="1" x14ac:dyDescent="0.2">
      <c r="A63" s="52">
        <v>302</v>
      </c>
      <c r="B63" s="52" t="s">
        <v>70</v>
      </c>
      <c r="C63" s="53">
        <v>202009</v>
      </c>
      <c r="D63" s="53">
        <v>2907</v>
      </c>
      <c r="E63" s="85">
        <v>12.4</v>
      </c>
      <c r="F63" s="85">
        <v>43.5</v>
      </c>
      <c r="G63" s="85">
        <v>97.8</v>
      </c>
      <c r="H63" s="85">
        <v>136.69999999999999</v>
      </c>
      <c r="I63" s="85">
        <v>76.900000000000006</v>
      </c>
      <c r="J63" s="85">
        <v>14.6</v>
      </c>
      <c r="K63" s="85">
        <v>0.9</v>
      </c>
      <c r="L63" s="79">
        <v>1.91</v>
      </c>
      <c r="M63" s="85">
        <v>31.4</v>
      </c>
      <c r="N63" s="54"/>
      <c r="O63" s="53">
        <v>205817</v>
      </c>
      <c r="P63" s="53">
        <v>2838</v>
      </c>
      <c r="Q63" s="85">
        <v>12.3</v>
      </c>
      <c r="R63" s="85">
        <v>38.700000000000003</v>
      </c>
      <c r="S63" s="85">
        <v>93.8</v>
      </c>
      <c r="T63" s="85">
        <v>136.1</v>
      </c>
      <c r="U63" s="85">
        <v>76.8</v>
      </c>
      <c r="V63" s="85">
        <v>14.5</v>
      </c>
      <c r="W63" s="85">
        <v>0.9</v>
      </c>
      <c r="X63" s="79">
        <v>1.87</v>
      </c>
      <c r="Y63" s="85">
        <v>31.5</v>
      </c>
      <c r="Z63" s="54"/>
      <c r="AA63" s="53">
        <v>208950</v>
      </c>
      <c r="AB63" s="53">
        <v>2856</v>
      </c>
      <c r="AC63" s="85">
        <v>11.1</v>
      </c>
      <c r="AD63" s="85">
        <v>34.9</v>
      </c>
      <c r="AE63" s="85">
        <v>90.4</v>
      </c>
      <c r="AF63" s="85">
        <v>135.9</v>
      </c>
      <c r="AG63" s="85">
        <v>74.3</v>
      </c>
      <c r="AH63" s="85">
        <v>15.5</v>
      </c>
      <c r="AI63" s="85">
        <v>0.7</v>
      </c>
      <c r="AJ63" s="79">
        <v>1.81</v>
      </c>
      <c r="AK63" s="85">
        <v>31.6</v>
      </c>
      <c r="AL63" s="54"/>
      <c r="AM63" s="53">
        <v>211712</v>
      </c>
      <c r="AN63" s="53">
        <v>2863</v>
      </c>
      <c r="AO63" s="85">
        <v>9.4</v>
      </c>
      <c r="AP63" s="85">
        <v>33.200000000000003</v>
      </c>
      <c r="AQ63" s="85">
        <v>86.5</v>
      </c>
      <c r="AR63" s="85">
        <v>133</v>
      </c>
      <c r="AS63" s="85">
        <v>74</v>
      </c>
      <c r="AT63" s="85">
        <v>15.7</v>
      </c>
      <c r="AU63" s="85">
        <v>0.7</v>
      </c>
      <c r="AV63" s="79">
        <v>1.76</v>
      </c>
      <c r="AW63" s="85">
        <v>31.7</v>
      </c>
      <c r="AX63" s="54"/>
      <c r="AY63" s="53">
        <v>214765</v>
      </c>
      <c r="AZ63" s="53">
        <v>2946</v>
      </c>
      <c r="BA63" s="85">
        <v>8.8000000000000007</v>
      </c>
      <c r="BB63" s="85">
        <v>31.9</v>
      </c>
      <c r="BC63" s="85">
        <v>85.2</v>
      </c>
      <c r="BD63" s="85">
        <v>130.6</v>
      </c>
      <c r="BE63" s="85">
        <v>75.599999999999994</v>
      </c>
      <c r="BF63" s="85">
        <v>16.5</v>
      </c>
      <c r="BG63" s="85">
        <v>0.8</v>
      </c>
      <c r="BH63" s="79">
        <v>1.75</v>
      </c>
      <c r="BI63" s="85">
        <v>31.8</v>
      </c>
      <c r="BJ63" s="54"/>
      <c r="BK63" s="60">
        <v>218521</v>
      </c>
      <c r="BL63" s="60">
        <v>2946</v>
      </c>
      <c r="BM63" s="84">
        <v>8.1</v>
      </c>
      <c r="BN63" s="84">
        <v>32.4</v>
      </c>
      <c r="BO63" s="84">
        <v>82.9</v>
      </c>
      <c r="BP63" s="84">
        <v>129.30000000000001</v>
      </c>
      <c r="BQ63" s="84">
        <v>76.400000000000006</v>
      </c>
      <c r="BR63" s="84">
        <v>15.6</v>
      </c>
      <c r="BS63" s="84">
        <v>0.8</v>
      </c>
      <c r="BT63" s="78">
        <v>1.73</v>
      </c>
      <c r="BU63" s="84">
        <v>31.8</v>
      </c>
      <c r="BW63" s="61">
        <v>222270</v>
      </c>
      <c r="BX63" s="61">
        <v>2960</v>
      </c>
      <c r="BY63" s="88">
        <v>6.9</v>
      </c>
      <c r="BZ63" s="88">
        <v>32.1</v>
      </c>
      <c r="CA63" s="88">
        <v>81.599999999999994</v>
      </c>
      <c r="CB63" s="88">
        <v>126.9</v>
      </c>
      <c r="CC63" s="88">
        <v>76.900000000000006</v>
      </c>
      <c r="CD63" s="88">
        <v>16.600000000000001</v>
      </c>
      <c r="CE63" s="88">
        <v>0.8</v>
      </c>
      <c r="CF63" s="87">
        <v>1.71</v>
      </c>
      <c r="CG63" s="88">
        <v>31.9</v>
      </c>
    </row>
    <row r="64" spans="1:85" ht="11.25" customHeight="1" x14ac:dyDescent="0.2">
      <c r="A64" s="52">
        <v>303</v>
      </c>
      <c r="B64" s="52" t="s">
        <v>71</v>
      </c>
      <c r="C64" s="53">
        <v>335540</v>
      </c>
      <c r="D64" s="53">
        <v>4780</v>
      </c>
      <c r="E64" s="85">
        <v>9.1</v>
      </c>
      <c r="F64" s="85">
        <v>29.7</v>
      </c>
      <c r="G64" s="85">
        <v>85</v>
      </c>
      <c r="H64" s="85">
        <v>132</v>
      </c>
      <c r="I64" s="85">
        <v>77.2</v>
      </c>
      <c r="J64" s="85">
        <v>16.3</v>
      </c>
      <c r="K64" s="85">
        <v>0.9</v>
      </c>
      <c r="L64" s="79">
        <v>1.75</v>
      </c>
      <c r="M64" s="85">
        <v>31.5</v>
      </c>
      <c r="N64" s="54"/>
      <c r="O64" s="53">
        <v>341254</v>
      </c>
      <c r="P64" s="53">
        <v>4902</v>
      </c>
      <c r="Q64" s="85">
        <v>8</v>
      </c>
      <c r="R64" s="85">
        <v>27.2</v>
      </c>
      <c r="S64" s="85">
        <v>84</v>
      </c>
      <c r="T64" s="85">
        <v>130.9</v>
      </c>
      <c r="U64" s="85">
        <v>76.900000000000006</v>
      </c>
      <c r="V64" s="85">
        <v>16.3</v>
      </c>
      <c r="W64" s="85">
        <v>0.9</v>
      </c>
      <c r="X64" s="79">
        <v>1.72</v>
      </c>
      <c r="Y64" s="85">
        <v>31.6</v>
      </c>
      <c r="Z64" s="54"/>
      <c r="AA64" s="53">
        <v>345959</v>
      </c>
      <c r="AB64" s="53">
        <v>4970</v>
      </c>
      <c r="AC64" s="85">
        <v>6.8</v>
      </c>
      <c r="AD64" s="85">
        <v>25.2</v>
      </c>
      <c r="AE64" s="85">
        <v>83.6</v>
      </c>
      <c r="AF64" s="85">
        <v>131.4</v>
      </c>
      <c r="AG64" s="85">
        <v>77.2</v>
      </c>
      <c r="AH64" s="85">
        <v>16.899999999999999</v>
      </c>
      <c r="AI64" s="85">
        <v>0.9</v>
      </c>
      <c r="AJ64" s="79">
        <v>1.71</v>
      </c>
      <c r="AK64" s="85">
        <v>31.7</v>
      </c>
      <c r="AL64" s="54"/>
      <c r="AM64" s="53">
        <v>350888</v>
      </c>
      <c r="AN64" s="53">
        <v>4645</v>
      </c>
      <c r="AO64" s="85">
        <v>5.8</v>
      </c>
      <c r="AP64" s="85">
        <v>23.4</v>
      </c>
      <c r="AQ64" s="85">
        <v>79.900000000000006</v>
      </c>
      <c r="AR64" s="85">
        <v>128.6</v>
      </c>
      <c r="AS64" s="85">
        <v>76.3</v>
      </c>
      <c r="AT64" s="85">
        <v>17</v>
      </c>
      <c r="AU64" s="85">
        <v>0.9</v>
      </c>
      <c r="AV64" s="79">
        <v>1.66</v>
      </c>
      <c r="AW64" s="85">
        <v>31.8</v>
      </c>
      <c r="AX64" s="54"/>
      <c r="AY64" s="53">
        <v>356779</v>
      </c>
      <c r="AZ64" s="53">
        <v>4958</v>
      </c>
      <c r="BA64" s="85">
        <v>5.4</v>
      </c>
      <c r="BB64" s="85">
        <v>22.2</v>
      </c>
      <c r="BC64" s="85">
        <v>76.3</v>
      </c>
      <c r="BD64" s="85">
        <v>127.9</v>
      </c>
      <c r="BE64" s="85">
        <v>76.900000000000006</v>
      </c>
      <c r="BF64" s="85">
        <v>16.600000000000001</v>
      </c>
      <c r="BG64" s="85">
        <v>1.1000000000000001</v>
      </c>
      <c r="BH64" s="79">
        <v>1.63</v>
      </c>
      <c r="BI64" s="85">
        <v>31.9</v>
      </c>
      <c r="BJ64" s="54"/>
      <c r="BK64" s="60">
        <v>363988</v>
      </c>
      <c r="BL64" s="60">
        <v>4742</v>
      </c>
      <c r="BM64" s="84">
        <v>6</v>
      </c>
      <c r="BN64" s="84">
        <v>21.8</v>
      </c>
      <c r="BO64" s="84">
        <v>69.900000000000006</v>
      </c>
      <c r="BP64" s="84">
        <v>125.5</v>
      </c>
      <c r="BQ64" s="84">
        <v>73.599999999999994</v>
      </c>
      <c r="BR64" s="84">
        <v>15.1</v>
      </c>
      <c r="BS64" s="84">
        <v>1.1000000000000001</v>
      </c>
      <c r="BT64" s="78">
        <v>1.57</v>
      </c>
      <c r="BU64" s="84">
        <v>32</v>
      </c>
      <c r="BW64" s="60">
        <v>370055</v>
      </c>
      <c r="BX64" s="60">
        <v>4684</v>
      </c>
      <c r="BY64" s="84">
        <v>6</v>
      </c>
      <c r="BZ64" s="84">
        <v>21.4</v>
      </c>
      <c r="CA64" s="84">
        <v>65.2</v>
      </c>
      <c r="CB64" s="84">
        <v>122.3</v>
      </c>
      <c r="CC64" s="84">
        <v>75.5</v>
      </c>
      <c r="CD64" s="84">
        <v>14.9</v>
      </c>
      <c r="CE64" s="84">
        <v>1</v>
      </c>
      <c r="CF64" s="78">
        <v>1.53</v>
      </c>
      <c r="CG64" s="84">
        <v>32.1</v>
      </c>
    </row>
    <row r="65" spans="1:85" ht="11.25" customHeight="1" x14ac:dyDescent="0.2">
      <c r="A65" s="52">
        <v>304</v>
      </c>
      <c r="B65" s="52" t="s">
        <v>72</v>
      </c>
      <c r="C65" s="53">
        <v>180896</v>
      </c>
      <c r="D65" s="53">
        <v>2084</v>
      </c>
      <c r="E65" s="85">
        <v>4</v>
      </c>
      <c r="F65" s="85">
        <v>14.2</v>
      </c>
      <c r="G65" s="85">
        <v>75.099999999999994</v>
      </c>
      <c r="H65" s="85">
        <v>142.30000000000001</v>
      </c>
      <c r="I65" s="85">
        <v>84.9</v>
      </c>
      <c r="J65" s="85">
        <v>18</v>
      </c>
      <c r="K65" s="85">
        <v>0.9</v>
      </c>
      <c r="L65" s="79">
        <v>1.7</v>
      </c>
      <c r="M65" s="85">
        <v>32.700000000000003</v>
      </c>
      <c r="N65" s="54"/>
      <c r="O65" s="53">
        <v>182713</v>
      </c>
      <c r="P65" s="53">
        <v>2015</v>
      </c>
      <c r="Q65" s="85">
        <v>3.6</v>
      </c>
      <c r="R65" s="85">
        <v>12.7</v>
      </c>
      <c r="S65" s="85">
        <v>73.7</v>
      </c>
      <c r="T65" s="85">
        <v>139</v>
      </c>
      <c r="U65" s="85">
        <v>83.6</v>
      </c>
      <c r="V65" s="85">
        <v>17</v>
      </c>
      <c r="W65" s="85">
        <v>1.1000000000000001</v>
      </c>
      <c r="X65" s="79">
        <v>1.65</v>
      </c>
      <c r="Y65" s="85">
        <v>32.700000000000003</v>
      </c>
      <c r="Z65" s="54"/>
      <c r="AA65" s="53">
        <v>184203</v>
      </c>
      <c r="AB65" s="53">
        <v>1933</v>
      </c>
      <c r="AC65" s="85">
        <v>3.4</v>
      </c>
      <c r="AD65" s="85">
        <v>12.7</v>
      </c>
      <c r="AE65" s="85">
        <v>71.599999999999994</v>
      </c>
      <c r="AF65" s="85">
        <v>136.5</v>
      </c>
      <c r="AG65" s="85">
        <v>82</v>
      </c>
      <c r="AH65" s="85">
        <v>15.5</v>
      </c>
      <c r="AI65" s="85">
        <v>1.2</v>
      </c>
      <c r="AJ65" s="79">
        <v>1.61</v>
      </c>
      <c r="AK65" s="85">
        <v>32.700000000000003</v>
      </c>
      <c r="AL65" s="54"/>
      <c r="AM65" s="53">
        <v>185392</v>
      </c>
      <c r="AN65" s="53">
        <v>1975</v>
      </c>
      <c r="AO65" s="85">
        <v>3.2</v>
      </c>
      <c r="AP65" s="85">
        <v>12.9</v>
      </c>
      <c r="AQ65" s="85">
        <v>67.099999999999994</v>
      </c>
      <c r="AR65" s="85">
        <v>135.5</v>
      </c>
      <c r="AS65" s="85">
        <v>81.8</v>
      </c>
      <c r="AT65" s="85">
        <v>14.1</v>
      </c>
      <c r="AU65" s="85">
        <v>1.2</v>
      </c>
      <c r="AV65" s="79">
        <v>1.58</v>
      </c>
      <c r="AW65" s="85">
        <v>32.799999999999997</v>
      </c>
      <c r="AX65" s="54"/>
      <c r="AY65" s="53">
        <v>187153</v>
      </c>
      <c r="AZ65" s="53">
        <v>2009</v>
      </c>
      <c r="BA65" s="85">
        <v>2.2999999999999998</v>
      </c>
      <c r="BB65" s="85">
        <v>11.4</v>
      </c>
      <c r="BC65" s="85">
        <v>66.5</v>
      </c>
      <c r="BD65" s="85">
        <v>136.1</v>
      </c>
      <c r="BE65" s="85">
        <v>83.9</v>
      </c>
      <c r="BF65" s="85">
        <v>14.2</v>
      </c>
      <c r="BG65" s="85">
        <v>1.4</v>
      </c>
      <c r="BH65" s="79">
        <v>1.58</v>
      </c>
      <c r="BI65" s="85">
        <v>32.9</v>
      </c>
      <c r="BJ65" s="54"/>
      <c r="BK65" s="60">
        <v>189504</v>
      </c>
      <c r="BL65" s="60">
        <v>1782</v>
      </c>
      <c r="BM65" s="84">
        <v>2.1</v>
      </c>
      <c r="BN65" s="84">
        <v>10.199999999999999</v>
      </c>
      <c r="BO65" s="84">
        <v>62.4</v>
      </c>
      <c r="BP65" s="84">
        <v>135</v>
      </c>
      <c r="BQ65" s="84">
        <v>80.8</v>
      </c>
      <c r="BR65" s="84">
        <v>14.9</v>
      </c>
      <c r="BS65" s="84">
        <v>1.3</v>
      </c>
      <c r="BT65" s="78">
        <v>1.53</v>
      </c>
      <c r="BU65" s="84">
        <v>32.9</v>
      </c>
      <c r="BW65" s="60">
        <v>191399</v>
      </c>
      <c r="BX65" s="60">
        <v>1843</v>
      </c>
      <c r="BY65" s="84">
        <v>1.8</v>
      </c>
      <c r="BZ65" s="84">
        <v>9</v>
      </c>
      <c r="CA65" s="84">
        <v>59.3</v>
      </c>
      <c r="CB65" s="84">
        <v>131.1</v>
      </c>
      <c r="CC65" s="84">
        <v>80.3</v>
      </c>
      <c r="CD65" s="84">
        <v>14.9</v>
      </c>
      <c r="CE65" s="84">
        <v>1.4</v>
      </c>
      <c r="CF65" s="78">
        <v>1.49</v>
      </c>
      <c r="CG65" s="84">
        <v>33</v>
      </c>
    </row>
    <row r="66" spans="1:85" ht="11.25" customHeight="1" x14ac:dyDescent="0.2">
      <c r="A66" s="52">
        <v>305</v>
      </c>
      <c r="B66" s="52" t="s">
        <v>73</v>
      </c>
      <c r="C66" s="53">
        <v>242211</v>
      </c>
      <c r="D66" s="53">
        <v>2804</v>
      </c>
      <c r="E66" s="85">
        <v>4.8</v>
      </c>
      <c r="F66" s="85">
        <v>10.6</v>
      </c>
      <c r="G66" s="85">
        <v>34.6</v>
      </c>
      <c r="H66" s="85">
        <v>96.7</v>
      </c>
      <c r="I66" s="85">
        <v>85.9</v>
      </c>
      <c r="J66" s="85">
        <v>21.7</v>
      </c>
      <c r="K66" s="85">
        <v>1.3</v>
      </c>
      <c r="L66" s="79">
        <v>1.28</v>
      </c>
      <c r="M66" s="85">
        <v>33.200000000000003</v>
      </c>
      <c r="N66" s="54"/>
      <c r="O66" s="53">
        <v>247944</v>
      </c>
      <c r="P66" s="53">
        <v>2844</v>
      </c>
      <c r="Q66" s="85">
        <v>3.6</v>
      </c>
      <c r="R66" s="85">
        <v>9.1999999999999993</v>
      </c>
      <c r="S66" s="85">
        <v>32.4</v>
      </c>
      <c r="T66" s="85">
        <v>96.9</v>
      </c>
      <c r="U66" s="85">
        <v>85.3</v>
      </c>
      <c r="V66" s="85">
        <v>21.3</v>
      </c>
      <c r="W66" s="85">
        <v>1.2</v>
      </c>
      <c r="X66" s="79">
        <v>1.25</v>
      </c>
      <c r="Y66" s="85">
        <v>33.200000000000003</v>
      </c>
      <c r="Z66" s="54"/>
      <c r="AA66" s="53">
        <v>253322</v>
      </c>
      <c r="AB66" s="53">
        <v>2863</v>
      </c>
      <c r="AC66" s="85">
        <v>3.1</v>
      </c>
      <c r="AD66" s="85">
        <v>8.1999999999999993</v>
      </c>
      <c r="AE66" s="85">
        <v>30.9</v>
      </c>
      <c r="AF66" s="85">
        <v>99.7</v>
      </c>
      <c r="AG66" s="85">
        <v>84.5</v>
      </c>
      <c r="AH66" s="85">
        <v>20.3</v>
      </c>
      <c r="AI66" s="85">
        <v>1.3</v>
      </c>
      <c r="AJ66" s="79">
        <v>1.24</v>
      </c>
      <c r="AK66" s="85">
        <v>33.200000000000003</v>
      </c>
      <c r="AL66" s="54"/>
      <c r="AM66" s="53">
        <v>258737</v>
      </c>
      <c r="AN66" s="53">
        <v>2851</v>
      </c>
      <c r="AO66" s="85">
        <v>2.8</v>
      </c>
      <c r="AP66" s="85">
        <v>7.7</v>
      </c>
      <c r="AQ66" s="85">
        <v>30.5</v>
      </c>
      <c r="AR66" s="85">
        <v>98.5</v>
      </c>
      <c r="AS66" s="85">
        <v>83.8</v>
      </c>
      <c r="AT66" s="85">
        <v>19.100000000000001</v>
      </c>
      <c r="AU66" s="85">
        <v>1.3</v>
      </c>
      <c r="AV66" s="79">
        <v>1.22</v>
      </c>
      <c r="AW66" s="85">
        <v>33.200000000000003</v>
      </c>
      <c r="AX66" s="54"/>
      <c r="AY66" s="53">
        <v>264952</v>
      </c>
      <c r="AZ66" s="53">
        <v>2849</v>
      </c>
      <c r="BA66" s="85">
        <v>2.4</v>
      </c>
      <c r="BB66" s="85">
        <v>7.4</v>
      </c>
      <c r="BC66" s="85">
        <v>29.5</v>
      </c>
      <c r="BD66" s="85">
        <v>96.8</v>
      </c>
      <c r="BE66" s="85">
        <v>82</v>
      </c>
      <c r="BF66" s="85">
        <v>18.5</v>
      </c>
      <c r="BG66" s="85">
        <v>1.3</v>
      </c>
      <c r="BH66" s="79">
        <v>1.19</v>
      </c>
      <c r="BI66" s="85">
        <v>33.200000000000003</v>
      </c>
      <c r="BJ66" s="54"/>
      <c r="BK66" s="60">
        <v>273860</v>
      </c>
      <c r="BL66" s="60">
        <v>2852</v>
      </c>
      <c r="BM66" s="84">
        <v>2.4</v>
      </c>
      <c r="BN66" s="84">
        <v>7.6</v>
      </c>
      <c r="BO66" s="84">
        <v>28.2</v>
      </c>
      <c r="BP66" s="84">
        <v>91.6</v>
      </c>
      <c r="BQ66" s="84">
        <v>81.7</v>
      </c>
      <c r="BR66" s="84">
        <v>17.5</v>
      </c>
      <c r="BS66" s="84">
        <v>1.3</v>
      </c>
      <c r="BT66" s="78">
        <v>1.1499999999999999</v>
      </c>
      <c r="BU66" s="84">
        <v>33.299999999999997</v>
      </c>
      <c r="BW66" s="60">
        <v>282593</v>
      </c>
      <c r="BX66" s="60">
        <v>2923</v>
      </c>
      <c r="BY66" s="84">
        <v>2.5</v>
      </c>
      <c r="BZ66" s="84">
        <v>7.3</v>
      </c>
      <c r="CA66" s="84">
        <v>27</v>
      </c>
      <c r="CB66" s="84">
        <v>87.4</v>
      </c>
      <c r="CC66" s="84">
        <v>80.3</v>
      </c>
      <c r="CD66" s="84">
        <v>17.899999999999999</v>
      </c>
      <c r="CE66" s="84">
        <v>1.4</v>
      </c>
      <c r="CF66" s="78">
        <v>1.1200000000000001</v>
      </c>
      <c r="CG66" s="84">
        <v>33.299999999999997</v>
      </c>
    </row>
    <row r="67" spans="1:85" ht="11.25" customHeight="1" x14ac:dyDescent="0.2">
      <c r="A67" s="52">
        <v>310</v>
      </c>
      <c r="B67" s="52" t="s">
        <v>74</v>
      </c>
      <c r="C67" s="53">
        <v>300088</v>
      </c>
      <c r="D67" s="53">
        <v>5180</v>
      </c>
      <c r="E67" s="85">
        <v>33.5</v>
      </c>
      <c r="F67" s="85">
        <v>106.4</v>
      </c>
      <c r="G67" s="85">
        <v>143.30000000000001</v>
      </c>
      <c r="H67" s="85">
        <v>122.2</v>
      </c>
      <c r="I67" s="85">
        <v>57.3</v>
      </c>
      <c r="J67" s="85">
        <v>13.2</v>
      </c>
      <c r="K67" s="85">
        <v>0.7</v>
      </c>
      <c r="L67" s="79">
        <v>2.38</v>
      </c>
      <c r="M67" s="85">
        <v>28.4</v>
      </c>
      <c r="N67" s="54"/>
      <c r="O67" s="53">
        <v>309332</v>
      </c>
      <c r="P67" s="53">
        <v>5059</v>
      </c>
      <c r="Q67" s="85">
        <v>30.7</v>
      </c>
      <c r="R67" s="85">
        <v>102.3</v>
      </c>
      <c r="S67" s="85">
        <v>140.80000000000001</v>
      </c>
      <c r="T67" s="85">
        <v>120.4</v>
      </c>
      <c r="U67" s="85">
        <v>58.6</v>
      </c>
      <c r="V67" s="85">
        <v>12.5</v>
      </c>
      <c r="W67" s="85">
        <v>0.6</v>
      </c>
      <c r="X67" s="79">
        <v>2.33</v>
      </c>
      <c r="Y67" s="85">
        <v>28.5</v>
      </c>
      <c r="Z67" s="54"/>
      <c r="AA67" s="53">
        <v>317670</v>
      </c>
      <c r="AB67" s="53">
        <v>5152</v>
      </c>
      <c r="AC67" s="85">
        <v>28.4</v>
      </c>
      <c r="AD67" s="85">
        <v>98.2</v>
      </c>
      <c r="AE67" s="85">
        <v>138.1</v>
      </c>
      <c r="AF67" s="85">
        <v>120.8</v>
      </c>
      <c r="AG67" s="85">
        <v>58.8</v>
      </c>
      <c r="AH67" s="85">
        <v>12.6</v>
      </c>
      <c r="AI67" s="85">
        <v>0.7</v>
      </c>
      <c r="AJ67" s="79">
        <v>2.29</v>
      </c>
      <c r="AK67" s="85">
        <v>28.6</v>
      </c>
      <c r="AL67" s="54"/>
      <c r="AM67" s="53">
        <v>324897</v>
      </c>
      <c r="AN67" s="53">
        <v>5154</v>
      </c>
      <c r="AO67" s="85">
        <v>25.7</v>
      </c>
      <c r="AP67" s="85">
        <v>92.1</v>
      </c>
      <c r="AQ67" s="85">
        <v>134.5</v>
      </c>
      <c r="AR67" s="85">
        <v>119</v>
      </c>
      <c r="AS67" s="85">
        <v>59.6</v>
      </c>
      <c r="AT67" s="85">
        <v>12.3</v>
      </c>
      <c r="AU67" s="85">
        <v>0.8</v>
      </c>
      <c r="AV67" s="79">
        <v>2.2200000000000002</v>
      </c>
      <c r="AW67" s="85">
        <v>28.8</v>
      </c>
      <c r="AX67" s="54"/>
      <c r="AY67" s="53">
        <v>333702</v>
      </c>
      <c r="AZ67" s="53">
        <v>5102</v>
      </c>
      <c r="BA67" s="85">
        <v>23.1</v>
      </c>
      <c r="BB67" s="85">
        <v>89.6</v>
      </c>
      <c r="BC67" s="85">
        <v>130.30000000000001</v>
      </c>
      <c r="BD67" s="85">
        <v>116.3</v>
      </c>
      <c r="BE67" s="85">
        <v>60.5</v>
      </c>
      <c r="BF67" s="85">
        <v>12.5</v>
      </c>
      <c r="BG67" s="85">
        <v>0.8</v>
      </c>
      <c r="BH67" s="79">
        <v>2.17</v>
      </c>
      <c r="BI67" s="85">
        <v>29</v>
      </c>
      <c r="BJ67" s="54"/>
      <c r="BK67" s="60">
        <v>342529</v>
      </c>
      <c r="BL67" s="60">
        <v>5166</v>
      </c>
      <c r="BM67" s="84">
        <v>21</v>
      </c>
      <c r="BN67" s="84">
        <v>86</v>
      </c>
      <c r="BO67" s="84">
        <v>127.7</v>
      </c>
      <c r="BP67" s="84">
        <v>113.7</v>
      </c>
      <c r="BQ67" s="84">
        <v>60.1</v>
      </c>
      <c r="BR67" s="84">
        <v>12.4</v>
      </c>
      <c r="BS67" s="84">
        <v>0.9</v>
      </c>
      <c r="BT67" s="78">
        <v>2.11</v>
      </c>
      <c r="BU67" s="84">
        <v>29.1</v>
      </c>
      <c r="BW67" s="60">
        <v>351793</v>
      </c>
      <c r="BX67" s="60">
        <v>5480</v>
      </c>
      <c r="BY67" s="84">
        <v>19.399999999999999</v>
      </c>
      <c r="BZ67" s="84">
        <v>86</v>
      </c>
      <c r="CA67" s="84">
        <v>125</v>
      </c>
      <c r="CB67" s="84">
        <v>114.3</v>
      </c>
      <c r="CC67" s="84">
        <v>59.6</v>
      </c>
      <c r="CD67" s="84">
        <v>13.1</v>
      </c>
      <c r="CE67" s="84">
        <v>1.3</v>
      </c>
      <c r="CF67" s="78">
        <v>2.09</v>
      </c>
      <c r="CG67" s="84">
        <v>29.3</v>
      </c>
    </row>
    <row r="68" spans="1:85" ht="11.25" customHeight="1" x14ac:dyDescent="0.2">
      <c r="A68" s="52">
        <v>311</v>
      </c>
      <c r="B68" s="52" t="s">
        <v>75</v>
      </c>
      <c r="C68" s="53">
        <v>306907</v>
      </c>
      <c r="D68" s="53">
        <v>5187</v>
      </c>
      <c r="E68" s="85">
        <v>34.200000000000003</v>
      </c>
      <c r="F68" s="85">
        <v>106.4</v>
      </c>
      <c r="G68" s="85">
        <v>146.4</v>
      </c>
      <c r="H68" s="85">
        <v>121.7</v>
      </c>
      <c r="I68" s="85">
        <v>57.9</v>
      </c>
      <c r="J68" s="85">
        <v>12.7</v>
      </c>
      <c r="K68" s="85">
        <v>0.6</v>
      </c>
      <c r="L68" s="79">
        <v>2.4</v>
      </c>
      <c r="M68" s="85">
        <v>28.3</v>
      </c>
      <c r="N68" s="54"/>
      <c r="O68" s="53">
        <v>313828</v>
      </c>
      <c r="P68" s="53">
        <v>5071</v>
      </c>
      <c r="Q68" s="85">
        <v>30.8</v>
      </c>
      <c r="R68" s="85">
        <v>102.8</v>
      </c>
      <c r="S68" s="85">
        <v>142.69999999999999</v>
      </c>
      <c r="T68" s="85">
        <v>119.1</v>
      </c>
      <c r="U68" s="85">
        <v>57.2</v>
      </c>
      <c r="V68" s="85">
        <v>12.2</v>
      </c>
      <c r="W68" s="85">
        <v>0.7</v>
      </c>
      <c r="X68" s="79">
        <v>2.33</v>
      </c>
      <c r="Y68" s="85">
        <v>28.4</v>
      </c>
      <c r="Z68" s="54"/>
      <c r="AA68" s="53">
        <v>318894</v>
      </c>
      <c r="AB68" s="53">
        <v>4925</v>
      </c>
      <c r="AC68" s="85">
        <v>29.5</v>
      </c>
      <c r="AD68" s="85">
        <v>96.9</v>
      </c>
      <c r="AE68" s="85">
        <v>137.1</v>
      </c>
      <c r="AF68" s="85">
        <v>119.5</v>
      </c>
      <c r="AG68" s="85">
        <v>54.4</v>
      </c>
      <c r="AH68" s="85">
        <v>12.4</v>
      </c>
      <c r="AI68" s="85">
        <v>0.8</v>
      </c>
      <c r="AJ68" s="79">
        <v>2.25</v>
      </c>
      <c r="AK68" s="85">
        <v>28.5</v>
      </c>
      <c r="AL68" s="54"/>
      <c r="AM68" s="53">
        <v>323295</v>
      </c>
      <c r="AN68" s="53">
        <v>4916</v>
      </c>
      <c r="AO68" s="85">
        <v>25.9</v>
      </c>
      <c r="AP68" s="85">
        <v>93.5</v>
      </c>
      <c r="AQ68" s="85">
        <v>133.4</v>
      </c>
      <c r="AR68" s="85">
        <v>114.7</v>
      </c>
      <c r="AS68" s="85">
        <v>56.1</v>
      </c>
      <c r="AT68" s="85">
        <v>11.9</v>
      </c>
      <c r="AU68" s="85">
        <v>0.7</v>
      </c>
      <c r="AV68" s="79">
        <v>2.1800000000000002</v>
      </c>
      <c r="AW68" s="85">
        <v>28.6</v>
      </c>
      <c r="AX68" s="54"/>
      <c r="AY68" s="53">
        <v>328707</v>
      </c>
      <c r="AZ68" s="53">
        <v>4994</v>
      </c>
      <c r="BA68" s="85">
        <v>22.9</v>
      </c>
      <c r="BB68" s="85">
        <v>88.8</v>
      </c>
      <c r="BC68" s="85">
        <v>130.69999999999999</v>
      </c>
      <c r="BD68" s="85">
        <v>115.7</v>
      </c>
      <c r="BE68" s="85">
        <v>57.2</v>
      </c>
      <c r="BF68" s="85">
        <v>12</v>
      </c>
      <c r="BG68" s="85">
        <v>0.7</v>
      </c>
      <c r="BH68" s="79">
        <v>2.14</v>
      </c>
      <c r="BI68" s="85">
        <v>28.9</v>
      </c>
      <c r="BJ68" s="54"/>
      <c r="BK68" s="60">
        <v>335102</v>
      </c>
      <c r="BL68" s="60">
        <v>5107</v>
      </c>
      <c r="BM68" s="84">
        <v>20.7</v>
      </c>
      <c r="BN68" s="84">
        <v>90.6</v>
      </c>
      <c r="BO68" s="84">
        <v>130.30000000000001</v>
      </c>
      <c r="BP68" s="84">
        <v>113.5</v>
      </c>
      <c r="BQ68" s="84">
        <v>58.8</v>
      </c>
      <c r="BR68" s="84">
        <v>12.8</v>
      </c>
      <c r="BS68" s="84">
        <v>0.8</v>
      </c>
      <c r="BT68" s="78">
        <v>2.14</v>
      </c>
      <c r="BU68" s="84">
        <v>28.9</v>
      </c>
      <c r="BW68" s="60">
        <v>341405</v>
      </c>
      <c r="BX68" s="60">
        <v>5290</v>
      </c>
      <c r="BY68" s="84">
        <v>21</v>
      </c>
      <c r="BZ68" s="84">
        <v>91.9</v>
      </c>
      <c r="CA68" s="84">
        <v>131.1</v>
      </c>
      <c r="CB68" s="84">
        <v>115.2</v>
      </c>
      <c r="CC68" s="84">
        <v>58.4</v>
      </c>
      <c r="CD68" s="84">
        <v>13.5</v>
      </c>
      <c r="CE68" s="84">
        <v>0.8</v>
      </c>
      <c r="CF68" s="78">
        <v>2.16</v>
      </c>
      <c r="CG68" s="84">
        <v>29</v>
      </c>
    </row>
    <row r="69" spans="1:85" ht="11.25" customHeight="1" x14ac:dyDescent="0.2">
      <c r="A69" s="52">
        <v>313</v>
      </c>
      <c r="B69" s="52" t="s">
        <v>76</v>
      </c>
      <c r="C69" s="53">
        <v>227779</v>
      </c>
      <c r="D69" s="53">
        <v>2991</v>
      </c>
      <c r="E69" s="85">
        <v>29.6</v>
      </c>
      <c r="F69" s="85">
        <v>103.7</v>
      </c>
      <c r="G69" s="85">
        <v>137.6</v>
      </c>
      <c r="H69" s="85">
        <v>109.2</v>
      </c>
      <c r="I69" s="85">
        <v>51.1</v>
      </c>
      <c r="J69" s="85">
        <v>11.4</v>
      </c>
      <c r="K69" s="85">
        <v>0.6</v>
      </c>
      <c r="L69" s="79">
        <v>2.2200000000000002</v>
      </c>
      <c r="M69" s="85">
        <v>28.3</v>
      </c>
      <c r="N69" s="54"/>
      <c r="O69" s="53">
        <v>232231</v>
      </c>
      <c r="P69" s="53">
        <v>2982</v>
      </c>
      <c r="Q69" s="85">
        <v>27.7</v>
      </c>
      <c r="R69" s="85">
        <v>101.4</v>
      </c>
      <c r="S69" s="85">
        <v>133.5</v>
      </c>
      <c r="T69" s="85">
        <v>106.5</v>
      </c>
      <c r="U69" s="85">
        <v>50.5</v>
      </c>
      <c r="V69" s="85">
        <v>10.8</v>
      </c>
      <c r="W69" s="85">
        <v>0.5</v>
      </c>
      <c r="X69" s="79">
        <v>2.15</v>
      </c>
      <c r="Y69" s="85">
        <v>28.3</v>
      </c>
      <c r="Z69" s="54"/>
      <c r="AA69" s="53">
        <v>236121</v>
      </c>
      <c r="AB69" s="53">
        <v>2916</v>
      </c>
      <c r="AC69" s="85">
        <v>26.1</v>
      </c>
      <c r="AD69" s="85">
        <v>98.4</v>
      </c>
      <c r="AE69" s="85">
        <v>131.1</v>
      </c>
      <c r="AF69" s="85">
        <v>107</v>
      </c>
      <c r="AG69" s="85">
        <v>48.6</v>
      </c>
      <c r="AH69" s="85">
        <v>9.9</v>
      </c>
      <c r="AI69" s="85">
        <v>0.4</v>
      </c>
      <c r="AJ69" s="79">
        <v>2.11</v>
      </c>
      <c r="AK69" s="85">
        <v>28.3</v>
      </c>
      <c r="AL69" s="54"/>
      <c r="AM69" s="53">
        <v>239478</v>
      </c>
      <c r="AN69" s="53">
        <v>2746</v>
      </c>
      <c r="AO69" s="85">
        <v>23.4</v>
      </c>
      <c r="AP69" s="85">
        <v>93.8</v>
      </c>
      <c r="AQ69" s="85">
        <v>126.1</v>
      </c>
      <c r="AR69" s="85">
        <v>103.9</v>
      </c>
      <c r="AS69" s="85">
        <v>48.7</v>
      </c>
      <c r="AT69" s="85">
        <v>9.1999999999999993</v>
      </c>
      <c r="AU69" s="85">
        <v>0.6</v>
      </c>
      <c r="AV69" s="79">
        <v>2.0299999999999998</v>
      </c>
      <c r="AW69" s="85">
        <v>28.4</v>
      </c>
      <c r="AX69" s="54"/>
      <c r="AY69" s="53">
        <v>243261</v>
      </c>
      <c r="AZ69" s="53">
        <v>2885</v>
      </c>
      <c r="BA69" s="85">
        <v>20.9</v>
      </c>
      <c r="BB69" s="85">
        <v>91</v>
      </c>
      <c r="BC69" s="85">
        <v>122.8</v>
      </c>
      <c r="BD69" s="85">
        <v>104</v>
      </c>
      <c r="BE69" s="85">
        <v>47.4</v>
      </c>
      <c r="BF69" s="85">
        <v>10.5</v>
      </c>
      <c r="BG69" s="85">
        <v>0.9</v>
      </c>
      <c r="BH69" s="79">
        <v>1.99</v>
      </c>
      <c r="BI69" s="85">
        <v>28.6</v>
      </c>
      <c r="BJ69" s="54"/>
      <c r="BK69" s="60">
        <v>247442</v>
      </c>
      <c r="BL69" s="60">
        <v>2768</v>
      </c>
      <c r="BM69" s="84">
        <v>19.5</v>
      </c>
      <c r="BN69" s="84">
        <v>87.9</v>
      </c>
      <c r="BO69" s="84">
        <v>119.6</v>
      </c>
      <c r="BP69" s="84">
        <v>101.6</v>
      </c>
      <c r="BQ69" s="84">
        <v>46.9</v>
      </c>
      <c r="BR69" s="84">
        <v>10.199999999999999</v>
      </c>
      <c r="BS69" s="84">
        <v>1</v>
      </c>
      <c r="BT69" s="78">
        <v>1.93</v>
      </c>
      <c r="BU69" s="84">
        <v>28.6</v>
      </c>
      <c r="BW69" s="60">
        <v>251575</v>
      </c>
      <c r="BX69" s="60">
        <v>2845</v>
      </c>
      <c r="BY69" s="84">
        <v>18.3</v>
      </c>
      <c r="BZ69" s="84">
        <v>89.1</v>
      </c>
      <c r="CA69" s="84">
        <v>122.1</v>
      </c>
      <c r="CB69" s="84">
        <v>97.4</v>
      </c>
      <c r="CC69" s="84">
        <v>48.3</v>
      </c>
      <c r="CD69" s="84">
        <v>10.6</v>
      </c>
      <c r="CE69" s="84">
        <v>1.1000000000000001</v>
      </c>
      <c r="CF69" s="78">
        <v>1.93</v>
      </c>
      <c r="CG69" s="84">
        <v>28.6</v>
      </c>
    </row>
    <row r="70" spans="1:85" ht="11.25" customHeight="1" x14ac:dyDescent="0.2">
      <c r="A70" s="52">
        <v>314</v>
      </c>
      <c r="B70" s="52" t="s">
        <v>77</v>
      </c>
      <c r="C70" s="53">
        <v>178797</v>
      </c>
      <c r="D70" s="53">
        <v>2710</v>
      </c>
      <c r="E70" s="85">
        <v>14.1</v>
      </c>
      <c r="F70" s="85">
        <v>68.400000000000006</v>
      </c>
      <c r="G70" s="85">
        <v>138.69999999999999</v>
      </c>
      <c r="H70" s="85">
        <v>138.9</v>
      </c>
      <c r="I70" s="85">
        <v>63.9</v>
      </c>
      <c r="J70" s="85">
        <v>13</v>
      </c>
      <c r="K70" s="85">
        <v>0.4</v>
      </c>
      <c r="L70" s="79">
        <v>2.19</v>
      </c>
      <c r="M70" s="85">
        <v>30.5</v>
      </c>
      <c r="N70" s="54"/>
      <c r="O70" s="53">
        <v>183996</v>
      </c>
      <c r="P70" s="53">
        <v>2742</v>
      </c>
      <c r="Q70" s="85">
        <v>14.1</v>
      </c>
      <c r="R70" s="85">
        <v>66.099999999999994</v>
      </c>
      <c r="S70" s="85">
        <v>138.6</v>
      </c>
      <c r="T70" s="85">
        <v>136</v>
      </c>
      <c r="U70" s="85">
        <v>64.599999999999994</v>
      </c>
      <c r="V70" s="85">
        <v>13</v>
      </c>
      <c r="W70" s="85">
        <v>0.5</v>
      </c>
      <c r="X70" s="79">
        <v>2.16</v>
      </c>
      <c r="Y70" s="85">
        <v>30.4</v>
      </c>
      <c r="Z70" s="54"/>
      <c r="AA70" s="53">
        <v>189352</v>
      </c>
      <c r="AB70" s="53">
        <v>2709</v>
      </c>
      <c r="AC70" s="85">
        <v>12.3</v>
      </c>
      <c r="AD70" s="85">
        <v>61</v>
      </c>
      <c r="AE70" s="85">
        <v>131.5</v>
      </c>
      <c r="AF70" s="85">
        <v>134.6</v>
      </c>
      <c r="AG70" s="85">
        <v>63.9</v>
      </c>
      <c r="AH70" s="85">
        <v>13.4</v>
      </c>
      <c r="AI70" s="85">
        <v>0.5</v>
      </c>
      <c r="AJ70" s="79">
        <v>2.09</v>
      </c>
      <c r="AK70" s="85">
        <v>30.5</v>
      </c>
      <c r="AL70" s="54"/>
      <c r="AM70" s="53">
        <v>195326</v>
      </c>
      <c r="AN70" s="53">
        <v>2679</v>
      </c>
      <c r="AO70" s="85">
        <v>11.7</v>
      </c>
      <c r="AP70" s="85">
        <v>61.3</v>
      </c>
      <c r="AQ70" s="85">
        <v>126</v>
      </c>
      <c r="AR70" s="85">
        <v>129.5</v>
      </c>
      <c r="AS70" s="85">
        <v>62.2</v>
      </c>
      <c r="AT70" s="85">
        <v>12.4</v>
      </c>
      <c r="AU70" s="85">
        <v>0.5</v>
      </c>
      <c r="AV70" s="79">
        <v>2.02</v>
      </c>
      <c r="AW70" s="85">
        <v>30.5</v>
      </c>
      <c r="AX70" s="54"/>
      <c r="AY70" s="53">
        <v>201950</v>
      </c>
      <c r="AZ70" s="53">
        <v>2907</v>
      </c>
      <c r="BA70" s="85">
        <v>10.7</v>
      </c>
      <c r="BB70" s="85">
        <v>60.3</v>
      </c>
      <c r="BC70" s="85">
        <v>121.9</v>
      </c>
      <c r="BD70" s="85">
        <v>130.6</v>
      </c>
      <c r="BE70" s="85">
        <v>61.1</v>
      </c>
      <c r="BF70" s="85">
        <v>12.6</v>
      </c>
      <c r="BG70" s="85">
        <v>0.6</v>
      </c>
      <c r="BH70" s="79">
        <v>1.99</v>
      </c>
      <c r="BI70" s="85">
        <v>30.6</v>
      </c>
      <c r="BJ70" s="54"/>
      <c r="BK70" s="60">
        <v>207879</v>
      </c>
      <c r="BL70" s="60">
        <v>2810</v>
      </c>
      <c r="BM70" s="84">
        <v>10.3</v>
      </c>
      <c r="BN70" s="84">
        <v>61</v>
      </c>
      <c r="BO70" s="84">
        <v>121.3</v>
      </c>
      <c r="BP70" s="84">
        <v>125.4</v>
      </c>
      <c r="BQ70" s="84">
        <v>59.5</v>
      </c>
      <c r="BR70" s="84">
        <v>11.9</v>
      </c>
      <c r="BS70" s="84">
        <v>0.6</v>
      </c>
      <c r="BT70" s="78">
        <v>1.95</v>
      </c>
      <c r="BU70" s="84">
        <v>30.5</v>
      </c>
      <c r="BW70" s="60">
        <v>213866</v>
      </c>
      <c r="BX70" s="60">
        <v>2897</v>
      </c>
      <c r="BY70" s="84">
        <v>9.5</v>
      </c>
      <c r="BZ70" s="84">
        <v>59.5</v>
      </c>
      <c r="CA70" s="84">
        <v>119</v>
      </c>
      <c r="CB70" s="84">
        <v>125.1</v>
      </c>
      <c r="CC70" s="84">
        <v>60.7</v>
      </c>
      <c r="CD70" s="84">
        <v>12.6</v>
      </c>
      <c r="CE70" s="84">
        <v>0.8</v>
      </c>
      <c r="CF70" s="78">
        <v>1.94</v>
      </c>
      <c r="CG70" s="84">
        <v>30.6</v>
      </c>
    </row>
    <row r="71" spans="1:85" s="12" customFormat="1" ht="11.25" customHeight="1" x14ac:dyDescent="0.25">
      <c r="A71" s="67" t="s">
        <v>78</v>
      </c>
      <c r="B71" s="67" t="s">
        <v>79</v>
      </c>
      <c r="C71" s="29">
        <v>2196288</v>
      </c>
      <c r="D71" s="29">
        <v>31361</v>
      </c>
      <c r="E71" s="68">
        <v>18.899999999999999</v>
      </c>
      <c r="F71" s="68">
        <v>55.9</v>
      </c>
      <c r="G71" s="68">
        <v>102</v>
      </c>
      <c r="H71" s="68">
        <v>124</v>
      </c>
      <c r="I71" s="68">
        <v>68.8</v>
      </c>
      <c r="J71" s="68">
        <v>14.7</v>
      </c>
      <c r="K71" s="68">
        <v>0.8</v>
      </c>
      <c r="L71" s="69">
        <v>1.93</v>
      </c>
      <c r="M71" s="68">
        <v>30.4</v>
      </c>
      <c r="N71" s="70"/>
      <c r="O71" s="29">
        <v>2241944</v>
      </c>
      <c r="P71" s="29">
        <v>31145</v>
      </c>
      <c r="Q71" s="68">
        <v>17.3</v>
      </c>
      <c r="R71" s="68">
        <v>53.4</v>
      </c>
      <c r="S71" s="68">
        <v>99.8</v>
      </c>
      <c r="T71" s="68">
        <v>122.1</v>
      </c>
      <c r="U71" s="68">
        <v>68.7</v>
      </c>
      <c r="V71" s="68">
        <v>14.3</v>
      </c>
      <c r="W71" s="68">
        <v>0.8</v>
      </c>
      <c r="X71" s="69">
        <v>1.88</v>
      </c>
      <c r="Y71" s="68">
        <v>30.5</v>
      </c>
      <c r="Z71" s="70"/>
      <c r="AA71" s="29">
        <v>2281740</v>
      </c>
      <c r="AB71" s="29">
        <v>30927</v>
      </c>
      <c r="AC71" s="68">
        <v>16</v>
      </c>
      <c r="AD71" s="68">
        <v>50.9</v>
      </c>
      <c r="AE71" s="68">
        <v>97.2</v>
      </c>
      <c r="AF71" s="68">
        <v>122</v>
      </c>
      <c r="AG71" s="68">
        <v>67.599999999999994</v>
      </c>
      <c r="AH71" s="68">
        <v>14.2</v>
      </c>
      <c r="AI71" s="68">
        <v>0.8</v>
      </c>
      <c r="AJ71" s="69">
        <v>1.84</v>
      </c>
      <c r="AK71" s="68">
        <v>30.6</v>
      </c>
      <c r="AL71" s="70"/>
      <c r="AM71" s="29">
        <v>2318653</v>
      </c>
      <c r="AN71" s="29">
        <v>30493</v>
      </c>
      <c r="AO71" s="68">
        <v>14.2</v>
      </c>
      <c r="AP71" s="68">
        <v>48.8</v>
      </c>
      <c r="AQ71" s="68">
        <v>94.1</v>
      </c>
      <c r="AR71" s="68">
        <v>119.6</v>
      </c>
      <c r="AS71" s="68">
        <v>67.5</v>
      </c>
      <c r="AT71" s="68">
        <v>13.7</v>
      </c>
      <c r="AU71" s="68">
        <v>0.8</v>
      </c>
      <c r="AV71" s="69">
        <v>1.79</v>
      </c>
      <c r="AW71" s="68">
        <v>30.7</v>
      </c>
      <c r="AX71" s="70"/>
      <c r="AY71" s="29">
        <v>2362672</v>
      </c>
      <c r="AZ71" s="29">
        <v>31271</v>
      </c>
      <c r="BA71" s="68">
        <v>12.7</v>
      </c>
      <c r="BB71" s="68">
        <v>47</v>
      </c>
      <c r="BC71" s="68">
        <v>91.5</v>
      </c>
      <c r="BD71" s="68">
        <v>119.1</v>
      </c>
      <c r="BE71" s="68">
        <v>67.7</v>
      </c>
      <c r="BF71" s="68">
        <v>14</v>
      </c>
      <c r="BG71" s="68">
        <v>0.9</v>
      </c>
      <c r="BH71" s="69">
        <v>1.76</v>
      </c>
      <c r="BI71" s="68">
        <v>30.9</v>
      </c>
      <c r="BJ71" s="70"/>
      <c r="BK71" s="71">
        <v>2413457</v>
      </c>
      <c r="BL71" s="71">
        <v>30792</v>
      </c>
      <c r="BM71" s="86">
        <v>11.8</v>
      </c>
      <c r="BN71" s="86">
        <v>46</v>
      </c>
      <c r="BO71" s="86">
        <v>88.9</v>
      </c>
      <c r="BP71" s="86">
        <v>116.6</v>
      </c>
      <c r="BQ71" s="86">
        <v>67.099999999999994</v>
      </c>
      <c r="BR71" s="86">
        <v>13.6</v>
      </c>
      <c r="BS71" s="86">
        <v>1</v>
      </c>
      <c r="BT71" s="80">
        <v>1.73</v>
      </c>
      <c r="BU71" s="86">
        <v>30.9</v>
      </c>
      <c r="BW71" s="71">
        <v>2462637</v>
      </c>
      <c r="BX71" s="71">
        <v>31578</v>
      </c>
      <c r="BY71" s="86">
        <v>11.3</v>
      </c>
      <c r="BZ71" s="86">
        <v>45.3</v>
      </c>
      <c r="CA71" s="86">
        <v>87.1</v>
      </c>
      <c r="CB71" s="86">
        <v>114.8</v>
      </c>
      <c r="CC71" s="86">
        <v>67.400000000000006</v>
      </c>
      <c r="CD71" s="86">
        <v>14</v>
      </c>
      <c r="CE71" s="86">
        <v>1</v>
      </c>
      <c r="CF71" s="80">
        <v>1.71</v>
      </c>
      <c r="CG71" s="86">
        <v>31</v>
      </c>
    </row>
    <row r="72" spans="1:85" ht="11.25" customHeight="1" x14ac:dyDescent="0.2">
      <c r="A72" s="52">
        <v>306</v>
      </c>
      <c r="B72" s="52" t="s">
        <v>80</v>
      </c>
      <c r="C72" s="53">
        <v>236699</v>
      </c>
      <c r="D72" s="53">
        <v>3521</v>
      </c>
      <c r="E72" s="85">
        <v>35.6</v>
      </c>
      <c r="F72" s="85">
        <v>104.5</v>
      </c>
      <c r="G72" s="85">
        <v>123.6</v>
      </c>
      <c r="H72" s="85">
        <v>119.4</v>
      </c>
      <c r="I72" s="85">
        <v>63.2</v>
      </c>
      <c r="J72" s="85">
        <v>13.6</v>
      </c>
      <c r="K72" s="85">
        <v>0.7</v>
      </c>
      <c r="L72" s="79">
        <v>2.2999999999999998</v>
      </c>
      <c r="M72" s="85">
        <v>29.2</v>
      </c>
      <c r="N72" s="54"/>
      <c r="O72" s="53">
        <v>240213</v>
      </c>
      <c r="P72" s="53">
        <v>3363</v>
      </c>
      <c r="Q72" s="85">
        <v>32</v>
      </c>
      <c r="R72" s="85">
        <v>99.5</v>
      </c>
      <c r="S72" s="85">
        <v>117.8</v>
      </c>
      <c r="T72" s="85">
        <v>116.9</v>
      </c>
      <c r="U72" s="85">
        <v>62.9</v>
      </c>
      <c r="V72" s="85">
        <v>13.2</v>
      </c>
      <c r="W72" s="85">
        <v>0.6</v>
      </c>
      <c r="X72" s="79">
        <v>2.21</v>
      </c>
      <c r="Y72" s="85">
        <v>29.4</v>
      </c>
      <c r="Z72" s="54"/>
      <c r="AA72" s="53">
        <v>242627</v>
      </c>
      <c r="AB72" s="53">
        <v>3390</v>
      </c>
      <c r="AC72" s="85">
        <v>29.6</v>
      </c>
      <c r="AD72" s="85">
        <v>93.3</v>
      </c>
      <c r="AE72" s="85">
        <v>115.2</v>
      </c>
      <c r="AF72" s="85">
        <v>119</v>
      </c>
      <c r="AG72" s="85">
        <v>61.4</v>
      </c>
      <c r="AH72" s="85">
        <v>14</v>
      </c>
      <c r="AI72" s="85">
        <v>0.8</v>
      </c>
      <c r="AJ72" s="79">
        <v>2.17</v>
      </c>
      <c r="AK72" s="85">
        <v>29.6</v>
      </c>
      <c r="AL72" s="54"/>
      <c r="AM72" s="53">
        <v>244399</v>
      </c>
      <c r="AN72" s="53">
        <v>3335</v>
      </c>
      <c r="AO72" s="85">
        <v>29</v>
      </c>
      <c r="AP72" s="85">
        <v>88.3</v>
      </c>
      <c r="AQ72" s="85">
        <v>111.1</v>
      </c>
      <c r="AR72" s="85">
        <v>119.6</v>
      </c>
      <c r="AS72" s="85">
        <v>60.5</v>
      </c>
      <c r="AT72" s="85">
        <v>13.9</v>
      </c>
      <c r="AU72" s="85">
        <v>0.8</v>
      </c>
      <c r="AV72" s="79">
        <v>2.12</v>
      </c>
      <c r="AW72" s="85">
        <v>29.7</v>
      </c>
      <c r="AX72" s="54"/>
      <c r="AY72" s="53">
        <v>246684</v>
      </c>
      <c r="AZ72" s="53">
        <v>3129</v>
      </c>
      <c r="BA72" s="85">
        <v>26.3</v>
      </c>
      <c r="BB72" s="85">
        <v>81.7</v>
      </c>
      <c r="BC72" s="85">
        <v>109.8</v>
      </c>
      <c r="BD72" s="85">
        <v>118.1</v>
      </c>
      <c r="BE72" s="85">
        <v>60.5</v>
      </c>
      <c r="BF72" s="85">
        <v>14.1</v>
      </c>
      <c r="BG72" s="85">
        <v>0.9</v>
      </c>
      <c r="BH72" s="79">
        <v>2.06</v>
      </c>
      <c r="BI72" s="85">
        <v>29.9</v>
      </c>
      <c r="BJ72" s="54"/>
      <c r="BK72" s="60">
        <v>249745</v>
      </c>
      <c r="BL72" s="60">
        <v>3393</v>
      </c>
      <c r="BM72" s="84">
        <v>25.9</v>
      </c>
      <c r="BN72" s="84">
        <v>83.6</v>
      </c>
      <c r="BO72" s="84">
        <v>111.4</v>
      </c>
      <c r="BP72" s="84">
        <v>113.6</v>
      </c>
      <c r="BQ72" s="84">
        <v>61.2</v>
      </c>
      <c r="BR72" s="84">
        <v>13.1</v>
      </c>
      <c r="BS72" s="84">
        <v>1</v>
      </c>
      <c r="BT72" s="78">
        <v>2.0499999999999998</v>
      </c>
      <c r="BU72" s="84">
        <v>29.7</v>
      </c>
      <c r="BW72" s="60">
        <v>252037</v>
      </c>
      <c r="BX72" s="60">
        <v>3108</v>
      </c>
      <c r="BY72" s="84">
        <v>22.1</v>
      </c>
      <c r="BZ72" s="84">
        <v>79.7</v>
      </c>
      <c r="CA72" s="84">
        <v>110.1</v>
      </c>
      <c r="CB72" s="84">
        <v>109.8</v>
      </c>
      <c r="CC72" s="84">
        <v>61.2</v>
      </c>
      <c r="CD72" s="84">
        <v>13.8</v>
      </c>
      <c r="CE72" s="84">
        <v>0.9</v>
      </c>
      <c r="CF72" s="78">
        <v>1.99</v>
      </c>
      <c r="CG72" s="84">
        <v>29.8</v>
      </c>
    </row>
    <row r="73" spans="1:85" ht="11.25" customHeight="1" x14ac:dyDescent="0.2">
      <c r="A73" s="52">
        <v>307</v>
      </c>
      <c r="B73" s="52" t="s">
        <v>81</v>
      </c>
      <c r="C73" s="53">
        <v>126467</v>
      </c>
      <c r="D73" s="53">
        <v>1885</v>
      </c>
      <c r="E73" s="85">
        <v>36.799999999999997</v>
      </c>
      <c r="F73" s="85">
        <v>131.69999999999999</v>
      </c>
      <c r="G73" s="85">
        <v>161.6</v>
      </c>
      <c r="H73" s="85">
        <v>135</v>
      </c>
      <c r="I73" s="85">
        <v>55.2</v>
      </c>
      <c r="J73" s="85">
        <v>11.2</v>
      </c>
      <c r="K73" s="85">
        <v>0.8</v>
      </c>
      <c r="L73" s="79">
        <v>2.66</v>
      </c>
      <c r="M73" s="85">
        <v>28.3</v>
      </c>
      <c r="N73" s="54"/>
      <c r="O73" s="53">
        <v>127986</v>
      </c>
      <c r="P73" s="53">
        <v>1755</v>
      </c>
      <c r="Q73" s="85">
        <v>35.9</v>
      </c>
      <c r="R73" s="85">
        <v>130.69999999999999</v>
      </c>
      <c r="S73" s="85">
        <v>160</v>
      </c>
      <c r="T73" s="85">
        <v>128.30000000000001</v>
      </c>
      <c r="U73" s="85">
        <v>53.6</v>
      </c>
      <c r="V73" s="85">
        <v>10.4</v>
      </c>
      <c r="W73" s="85">
        <v>0.4</v>
      </c>
      <c r="X73" s="79">
        <v>2.6</v>
      </c>
      <c r="Y73" s="85">
        <v>28.2</v>
      </c>
      <c r="Z73" s="54"/>
      <c r="AA73" s="53">
        <v>128542</v>
      </c>
      <c r="AB73" s="53">
        <v>1761</v>
      </c>
      <c r="AC73" s="85">
        <v>32.299999999999997</v>
      </c>
      <c r="AD73" s="85">
        <v>131.1</v>
      </c>
      <c r="AE73" s="85">
        <v>153.6</v>
      </c>
      <c r="AF73" s="85">
        <v>126.2</v>
      </c>
      <c r="AG73" s="85">
        <v>53.4</v>
      </c>
      <c r="AH73" s="85">
        <v>9.1</v>
      </c>
      <c r="AI73" s="85">
        <v>0.5</v>
      </c>
      <c r="AJ73" s="79">
        <v>2.5299999999999998</v>
      </c>
      <c r="AK73" s="85">
        <v>28.2</v>
      </c>
      <c r="AL73" s="54"/>
      <c r="AM73" s="53">
        <v>128413</v>
      </c>
      <c r="AN73" s="53">
        <v>1694</v>
      </c>
      <c r="AO73" s="85">
        <v>30.1</v>
      </c>
      <c r="AP73" s="85">
        <v>125.9</v>
      </c>
      <c r="AQ73" s="85">
        <v>146.9</v>
      </c>
      <c r="AR73" s="85">
        <v>120.7</v>
      </c>
      <c r="AS73" s="85">
        <v>51.6</v>
      </c>
      <c r="AT73" s="85">
        <v>9.9</v>
      </c>
      <c r="AU73" s="85">
        <v>0.6</v>
      </c>
      <c r="AV73" s="79">
        <v>2.4300000000000002</v>
      </c>
      <c r="AW73" s="85">
        <v>28.2</v>
      </c>
      <c r="AX73" s="54"/>
      <c r="AY73" s="53">
        <v>128401</v>
      </c>
      <c r="AZ73" s="53">
        <v>1650</v>
      </c>
      <c r="BA73" s="85">
        <v>28.3</v>
      </c>
      <c r="BB73" s="85">
        <v>116.7</v>
      </c>
      <c r="BC73" s="85">
        <v>143.5</v>
      </c>
      <c r="BD73" s="85">
        <v>126</v>
      </c>
      <c r="BE73" s="85">
        <v>49.8</v>
      </c>
      <c r="BF73" s="85">
        <v>9.8000000000000007</v>
      </c>
      <c r="BG73" s="85">
        <v>0.5</v>
      </c>
      <c r="BH73" s="79">
        <v>2.37</v>
      </c>
      <c r="BI73" s="85">
        <v>28.5</v>
      </c>
      <c r="BJ73" s="54"/>
      <c r="BK73" s="60">
        <v>128798</v>
      </c>
      <c r="BL73" s="60">
        <v>1508</v>
      </c>
      <c r="BM73" s="84">
        <v>27.1</v>
      </c>
      <c r="BN73" s="84">
        <v>107.6</v>
      </c>
      <c r="BO73" s="84">
        <v>139.1</v>
      </c>
      <c r="BP73" s="84">
        <v>122.4</v>
      </c>
      <c r="BQ73" s="84">
        <v>46.4</v>
      </c>
      <c r="BR73" s="84">
        <v>9.8000000000000007</v>
      </c>
      <c r="BS73" s="84">
        <v>0.5</v>
      </c>
      <c r="BT73" s="78">
        <v>2.2599999999999998</v>
      </c>
      <c r="BU73" s="84">
        <v>28.6</v>
      </c>
      <c r="BW73" s="61">
        <v>128781</v>
      </c>
      <c r="BX73" s="61">
        <v>1677</v>
      </c>
      <c r="BY73" s="88">
        <v>27.6</v>
      </c>
      <c r="BZ73" s="88">
        <v>111.8</v>
      </c>
      <c r="CA73" s="88">
        <v>140</v>
      </c>
      <c r="CB73" s="88">
        <v>117.7</v>
      </c>
      <c r="CC73" s="88">
        <v>49.2</v>
      </c>
      <c r="CD73" s="88">
        <v>9.6</v>
      </c>
      <c r="CE73" s="88">
        <v>1.8</v>
      </c>
      <c r="CF73" s="87">
        <v>2.29</v>
      </c>
      <c r="CG73" s="88">
        <v>28.5</v>
      </c>
    </row>
    <row r="74" spans="1:85" ht="11.25" customHeight="1" x14ac:dyDescent="0.2">
      <c r="A74" s="52">
        <v>308</v>
      </c>
      <c r="B74" s="52" t="s">
        <v>135</v>
      </c>
      <c r="C74" s="53">
        <v>221034</v>
      </c>
      <c r="D74" s="53">
        <v>3415</v>
      </c>
      <c r="E74" s="85">
        <v>32.6</v>
      </c>
      <c r="F74" s="85">
        <v>105.9</v>
      </c>
      <c r="G74" s="85">
        <v>142.80000000000001</v>
      </c>
      <c r="H74" s="85">
        <v>119</v>
      </c>
      <c r="I74" s="85">
        <v>54.8</v>
      </c>
      <c r="J74" s="85">
        <v>10.3</v>
      </c>
      <c r="K74" s="85">
        <v>0.6</v>
      </c>
      <c r="L74" s="79">
        <v>2.33</v>
      </c>
      <c r="M74" s="85">
        <v>28.3</v>
      </c>
      <c r="N74" s="54"/>
      <c r="O74" s="53">
        <v>224898</v>
      </c>
      <c r="P74" s="53">
        <v>3587</v>
      </c>
      <c r="Q74" s="85">
        <v>29.9</v>
      </c>
      <c r="R74" s="85">
        <v>109</v>
      </c>
      <c r="S74" s="85">
        <v>146</v>
      </c>
      <c r="T74" s="85">
        <v>122.1</v>
      </c>
      <c r="U74" s="85">
        <v>53.9</v>
      </c>
      <c r="V74" s="85">
        <v>9.1999999999999993</v>
      </c>
      <c r="W74" s="85">
        <v>0.4</v>
      </c>
      <c r="X74" s="79">
        <v>2.35</v>
      </c>
      <c r="Y74" s="85">
        <v>28.3</v>
      </c>
      <c r="Z74" s="54"/>
      <c r="AA74" s="53">
        <v>227014</v>
      </c>
      <c r="AB74" s="53">
        <v>3537</v>
      </c>
      <c r="AC74" s="85">
        <v>28.7</v>
      </c>
      <c r="AD74" s="85">
        <v>107.3</v>
      </c>
      <c r="AE74" s="85">
        <v>149.4</v>
      </c>
      <c r="AF74" s="85">
        <v>124.7</v>
      </c>
      <c r="AG74" s="85">
        <v>51.2</v>
      </c>
      <c r="AH74" s="85">
        <v>9</v>
      </c>
      <c r="AI74" s="85">
        <v>0.5</v>
      </c>
      <c r="AJ74" s="79">
        <v>2.35</v>
      </c>
      <c r="AK74" s="85">
        <v>28.4</v>
      </c>
      <c r="AL74" s="54"/>
      <c r="AM74" s="53">
        <v>227141</v>
      </c>
      <c r="AN74" s="53">
        <v>3402</v>
      </c>
      <c r="AO74" s="85">
        <v>26.2</v>
      </c>
      <c r="AP74" s="85">
        <v>105.4</v>
      </c>
      <c r="AQ74" s="85">
        <v>148.5</v>
      </c>
      <c r="AR74" s="85">
        <v>124.5</v>
      </c>
      <c r="AS74" s="85">
        <v>51.5</v>
      </c>
      <c r="AT74" s="85">
        <v>8.9</v>
      </c>
      <c r="AU74" s="85">
        <v>0.5</v>
      </c>
      <c r="AV74" s="79">
        <v>2.33</v>
      </c>
      <c r="AW74" s="85">
        <v>28.5</v>
      </c>
      <c r="AX74" s="54"/>
      <c r="AY74" s="53">
        <v>225548</v>
      </c>
      <c r="AZ74" s="53">
        <v>3287</v>
      </c>
      <c r="BA74" s="85">
        <v>24.6</v>
      </c>
      <c r="BB74" s="85">
        <v>99.4</v>
      </c>
      <c r="BC74" s="85">
        <v>143.69999999999999</v>
      </c>
      <c r="BD74" s="85">
        <v>121.7</v>
      </c>
      <c r="BE74" s="85">
        <v>51.2</v>
      </c>
      <c r="BF74" s="85">
        <v>9.8000000000000007</v>
      </c>
      <c r="BG74" s="85">
        <v>0.4</v>
      </c>
      <c r="BH74" s="79">
        <v>2.25</v>
      </c>
      <c r="BI74" s="85">
        <v>28.7</v>
      </c>
      <c r="BJ74" s="54"/>
      <c r="BK74" s="60">
        <v>225343</v>
      </c>
      <c r="BL74" s="60">
        <v>3024</v>
      </c>
      <c r="BM74" s="84">
        <v>22.9</v>
      </c>
      <c r="BN74" s="84">
        <v>96.9</v>
      </c>
      <c r="BO74" s="84">
        <v>133.30000000000001</v>
      </c>
      <c r="BP74" s="84">
        <v>116.6</v>
      </c>
      <c r="BQ74" s="84">
        <v>52</v>
      </c>
      <c r="BR74" s="84">
        <v>9.6999999999999993</v>
      </c>
      <c r="BS74" s="84">
        <v>0.3</v>
      </c>
      <c r="BT74" s="78">
        <v>2.16</v>
      </c>
      <c r="BU74" s="84">
        <v>28.8</v>
      </c>
      <c r="BW74" s="60">
        <v>225561</v>
      </c>
      <c r="BX74" s="60">
        <v>3050</v>
      </c>
      <c r="BY74" s="84">
        <v>21.2</v>
      </c>
      <c r="BZ74" s="84">
        <v>95.7</v>
      </c>
      <c r="CA74" s="84">
        <v>131.69999999999999</v>
      </c>
      <c r="CB74" s="84">
        <v>113.6</v>
      </c>
      <c r="CC74" s="84">
        <v>49.4</v>
      </c>
      <c r="CD74" s="84">
        <v>9.6999999999999993</v>
      </c>
      <c r="CE74" s="84">
        <v>0.4</v>
      </c>
      <c r="CF74" s="78">
        <v>2.11</v>
      </c>
      <c r="CG74" s="84">
        <v>28.9</v>
      </c>
    </row>
    <row r="75" spans="1:85" ht="11.25" customHeight="1" x14ac:dyDescent="0.2">
      <c r="A75" s="52">
        <v>309</v>
      </c>
      <c r="B75" s="52" t="s">
        <v>82</v>
      </c>
      <c r="C75" s="53">
        <v>542072</v>
      </c>
      <c r="D75" s="53">
        <v>6853</v>
      </c>
      <c r="E75" s="85">
        <v>13.6</v>
      </c>
      <c r="F75" s="85">
        <v>47.6</v>
      </c>
      <c r="G75" s="85">
        <v>98.5</v>
      </c>
      <c r="H75" s="85">
        <v>122</v>
      </c>
      <c r="I75" s="85">
        <v>67.3</v>
      </c>
      <c r="J75" s="85">
        <v>13.3</v>
      </c>
      <c r="K75" s="85">
        <v>0.7</v>
      </c>
      <c r="L75" s="79">
        <v>1.81</v>
      </c>
      <c r="M75" s="85">
        <v>30.8</v>
      </c>
      <c r="N75" s="54"/>
      <c r="O75" s="53">
        <v>554567</v>
      </c>
      <c r="P75" s="53">
        <v>6946</v>
      </c>
      <c r="Q75" s="85">
        <v>12.5</v>
      </c>
      <c r="R75" s="85">
        <v>46.3</v>
      </c>
      <c r="S75" s="85">
        <v>96.3</v>
      </c>
      <c r="T75" s="85">
        <v>120.1</v>
      </c>
      <c r="U75" s="85">
        <v>65.7</v>
      </c>
      <c r="V75" s="85">
        <v>13.4</v>
      </c>
      <c r="W75" s="85">
        <v>0.7</v>
      </c>
      <c r="X75" s="79">
        <v>1.77</v>
      </c>
      <c r="Y75" s="85">
        <v>30.8</v>
      </c>
      <c r="Z75" s="54"/>
      <c r="AA75" s="53">
        <v>564952</v>
      </c>
      <c r="AB75" s="53">
        <v>7074</v>
      </c>
      <c r="AC75" s="85">
        <v>11.8</v>
      </c>
      <c r="AD75" s="85">
        <v>46.4</v>
      </c>
      <c r="AE75" s="85">
        <v>94.9</v>
      </c>
      <c r="AF75" s="85">
        <v>118.5</v>
      </c>
      <c r="AG75" s="85">
        <v>66.400000000000006</v>
      </c>
      <c r="AH75" s="85">
        <v>13.6</v>
      </c>
      <c r="AI75" s="85">
        <v>1</v>
      </c>
      <c r="AJ75" s="79">
        <v>1.76</v>
      </c>
      <c r="AK75" s="85">
        <v>30.9</v>
      </c>
      <c r="AL75" s="54"/>
      <c r="AM75" s="53">
        <v>576016</v>
      </c>
      <c r="AN75" s="53">
        <v>6934</v>
      </c>
      <c r="AO75" s="85">
        <v>10.1</v>
      </c>
      <c r="AP75" s="85">
        <v>44.5</v>
      </c>
      <c r="AQ75" s="85">
        <v>94.2</v>
      </c>
      <c r="AR75" s="85">
        <v>118.4</v>
      </c>
      <c r="AS75" s="85">
        <v>65.400000000000006</v>
      </c>
      <c r="AT75" s="85">
        <v>13.8</v>
      </c>
      <c r="AU75" s="85">
        <v>1</v>
      </c>
      <c r="AV75" s="79">
        <v>1.74</v>
      </c>
      <c r="AW75" s="85">
        <v>31</v>
      </c>
      <c r="AX75" s="54"/>
      <c r="AY75" s="53">
        <v>589933</v>
      </c>
      <c r="AZ75" s="53">
        <v>7003</v>
      </c>
      <c r="BA75" s="85">
        <v>8.8000000000000007</v>
      </c>
      <c r="BB75" s="85">
        <v>41.5</v>
      </c>
      <c r="BC75" s="85">
        <v>93.2</v>
      </c>
      <c r="BD75" s="85">
        <v>118.7</v>
      </c>
      <c r="BE75" s="85">
        <v>65.5</v>
      </c>
      <c r="BF75" s="85">
        <v>13.2</v>
      </c>
      <c r="BG75" s="85">
        <v>1.2</v>
      </c>
      <c r="BH75" s="79">
        <v>1.71</v>
      </c>
      <c r="BI75" s="85">
        <v>31.1</v>
      </c>
      <c r="BJ75" s="54"/>
      <c r="BK75" s="60">
        <v>606291</v>
      </c>
      <c r="BL75" s="60">
        <v>7069</v>
      </c>
      <c r="BM75" s="84">
        <v>7.9</v>
      </c>
      <c r="BN75" s="84">
        <v>39.6</v>
      </c>
      <c r="BO75" s="84">
        <v>89.6</v>
      </c>
      <c r="BP75" s="84">
        <v>118</v>
      </c>
      <c r="BQ75" s="84">
        <v>64.900000000000006</v>
      </c>
      <c r="BR75" s="84">
        <v>13.2</v>
      </c>
      <c r="BS75" s="84">
        <v>1.2</v>
      </c>
      <c r="BT75" s="78">
        <v>1.67</v>
      </c>
      <c r="BU75" s="84">
        <v>31.2</v>
      </c>
      <c r="BW75" s="60">
        <v>622048</v>
      </c>
      <c r="BX75" s="60">
        <v>7170</v>
      </c>
      <c r="BY75" s="84">
        <v>7.8</v>
      </c>
      <c r="BZ75" s="84">
        <v>38.299999999999997</v>
      </c>
      <c r="CA75" s="84">
        <v>86.9</v>
      </c>
      <c r="CB75" s="84">
        <v>115.5</v>
      </c>
      <c r="CC75" s="84">
        <v>65.599999999999994</v>
      </c>
      <c r="CD75" s="84">
        <v>13.9</v>
      </c>
      <c r="CE75" s="84">
        <v>1.3</v>
      </c>
      <c r="CF75" s="78">
        <v>1.65</v>
      </c>
      <c r="CG75" s="84">
        <v>31.3</v>
      </c>
    </row>
    <row r="76" spans="1:85" ht="11.25" customHeight="1" x14ac:dyDescent="0.2">
      <c r="A76" s="52">
        <v>312</v>
      </c>
      <c r="B76" s="52" t="s">
        <v>136</v>
      </c>
      <c r="C76" s="53">
        <v>174236</v>
      </c>
      <c r="D76" s="53">
        <v>2734</v>
      </c>
      <c r="E76" s="85">
        <v>27.1</v>
      </c>
      <c r="F76" s="85">
        <v>89.1</v>
      </c>
      <c r="G76" s="85">
        <v>138</v>
      </c>
      <c r="H76" s="85">
        <v>124.8</v>
      </c>
      <c r="I76" s="85">
        <v>50.7</v>
      </c>
      <c r="J76" s="85">
        <v>10.199999999999999</v>
      </c>
      <c r="K76" s="85">
        <v>0.5</v>
      </c>
      <c r="L76" s="79">
        <v>2.2000000000000002</v>
      </c>
      <c r="M76" s="85">
        <v>28.7</v>
      </c>
      <c r="N76" s="54"/>
      <c r="O76" s="53">
        <v>176275</v>
      </c>
      <c r="P76" s="53">
        <v>2663</v>
      </c>
      <c r="Q76" s="85">
        <v>27</v>
      </c>
      <c r="R76" s="85">
        <v>87.3</v>
      </c>
      <c r="S76" s="85">
        <v>141.5</v>
      </c>
      <c r="T76" s="85">
        <v>124.7</v>
      </c>
      <c r="U76" s="85">
        <v>50.9</v>
      </c>
      <c r="V76" s="85">
        <v>10.5</v>
      </c>
      <c r="W76" s="85">
        <v>0.2</v>
      </c>
      <c r="X76" s="79">
        <v>2.21</v>
      </c>
      <c r="Y76" s="85">
        <v>28.8</v>
      </c>
      <c r="Z76" s="54"/>
      <c r="AA76" s="53">
        <v>176064</v>
      </c>
      <c r="AB76" s="53">
        <v>2533</v>
      </c>
      <c r="AC76" s="85">
        <v>24.2</v>
      </c>
      <c r="AD76" s="85">
        <v>83.7</v>
      </c>
      <c r="AE76" s="85">
        <v>140.5</v>
      </c>
      <c r="AF76" s="85">
        <v>124.6</v>
      </c>
      <c r="AG76" s="85">
        <v>51.4</v>
      </c>
      <c r="AH76" s="85">
        <v>9.6</v>
      </c>
      <c r="AI76" s="85">
        <v>0.3</v>
      </c>
      <c r="AJ76" s="79">
        <v>2.17</v>
      </c>
      <c r="AK76" s="85">
        <v>28.9</v>
      </c>
      <c r="AL76" s="54"/>
      <c r="AM76" s="53">
        <v>174974</v>
      </c>
      <c r="AN76" s="53">
        <v>2410</v>
      </c>
      <c r="AO76" s="85">
        <v>19.8</v>
      </c>
      <c r="AP76" s="85">
        <v>80.599999999999994</v>
      </c>
      <c r="AQ76" s="85">
        <v>132.6</v>
      </c>
      <c r="AR76" s="85">
        <v>120.9</v>
      </c>
      <c r="AS76" s="85">
        <v>52.2</v>
      </c>
      <c r="AT76" s="85">
        <v>9.1999999999999993</v>
      </c>
      <c r="AU76" s="85">
        <v>0.4</v>
      </c>
      <c r="AV76" s="79">
        <v>2.08</v>
      </c>
      <c r="AW76" s="85">
        <v>29.1</v>
      </c>
      <c r="AX76" s="54"/>
      <c r="AY76" s="53">
        <v>173299</v>
      </c>
      <c r="AZ76" s="53">
        <v>2429</v>
      </c>
      <c r="BA76" s="85">
        <v>17.399999999999999</v>
      </c>
      <c r="BB76" s="85">
        <v>78.7</v>
      </c>
      <c r="BC76" s="85">
        <v>130.80000000000001</v>
      </c>
      <c r="BD76" s="85">
        <v>116.6</v>
      </c>
      <c r="BE76" s="85">
        <v>51.5</v>
      </c>
      <c r="BF76" s="85">
        <v>9.4</v>
      </c>
      <c r="BG76" s="85">
        <v>0.5</v>
      </c>
      <c r="BH76" s="79">
        <v>2.02</v>
      </c>
      <c r="BI76" s="85">
        <v>29.2</v>
      </c>
      <c r="BJ76" s="54"/>
      <c r="BK76" s="60">
        <v>172587</v>
      </c>
      <c r="BL76" s="60">
        <v>2214</v>
      </c>
      <c r="BM76" s="84">
        <v>17.899999999999999</v>
      </c>
      <c r="BN76" s="84">
        <v>78</v>
      </c>
      <c r="BO76" s="84">
        <v>124.5</v>
      </c>
      <c r="BP76" s="84">
        <v>113.7</v>
      </c>
      <c r="BQ76" s="84">
        <v>48.8</v>
      </c>
      <c r="BR76" s="84">
        <v>8.8000000000000007</v>
      </c>
      <c r="BS76" s="84">
        <v>0.6</v>
      </c>
      <c r="BT76" s="78">
        <v>1.96</v>
      </c>
      <c r="BU76" s="84">
        <v>29.2</v>
      </c>
      <c r="BW76" s="60">
        <v>172523</v>
      </c>
      <c r="BX76" s="60">
        <v>2313</v>
      </c>
      <c r="BY76" s="84">
        <v>17.399999999999999</v>
      </c>
      <c r="BZ76" s="84">
        <v>80.8</v>
      </c>
      <c r="CA76" s="84">
        <v>125.8</v>
      </c>
      <c r="CB76" s="84">
        <v>110.3</v>
      </c>
      <c r="CC76" s="84">
        <v>48.3</v>
      </c>
      <c r="CD76" s="84">
        <v>9.1</v>
      </c>
      <c r="CE76" s="84">
        <v>0.7</v>
      </c>
      <c r="CF76" s="78">
        <v>1.96</v>
      </c>
      <c r="CG76" s="84">
        <v>29.2</v>
      </c>
    </row>
    <row r="77" spans="1:85" ht="11.25" customHeight="1" x14ac:dyDescent="0.2">
      <c r="A77" s="52">
        <v>315</v>
      </c>
      <c r="B77" s="52" t="s">
        <v>83</v>
      </c>
      <c r="C77" s="53">
        <v>86441</v>
      </c>
      <c r="D77" s="53">
        <v>1599</v>
      </c>
      <c r="E77" s="85">
        <v>82.7</v>
      </c>
      <c r="F77" s="85">
        <v>140.4</v>
      </c>
      <c r="G77" s="85">
        <v>140.5</v>
      </c>
      <c r="H77" s="85">
        <v>118.9</v>
      </c>
      <c r="I77" s="85">
        <v>63.2</v>
      </c>
      <c r="J77" s="85">
        <v>13</v>
      </c>
      <c r="K77" s="85">
        <v>0.7</v>
      </c>
      <c r="L77" s="79">
        <v>2.8</v>
      </c>
      <c r="M77" s="85">
        <v>27.1</v>
      </c>
      <c r="N77" s="54"/>
      <c r="O77" s="53">
        <v>86207</v>
      </c>
      <c r="P77" s="53">
        <v>1564</v>
      </c>
      <c r="Q77" s="85">
        <v>75</v>
      </c>
      <c r="R77" s="85">
        <v>124.7</v>
      </c>
      <c r="S77" s="85">
        <v>132.80000000000001</v>
      </c>
      <c r="T77" s="85">
        <v>115.6</v>
      </c>
      <c r="U77" s="85">
        <v>60.8</v>
      </c>
      <c r="V77" s="85">
        <v>13.8</v>
      </c>
      <c r="W77" s="85">
        <v>0.6</v>
      </c>
      <c r="X77" s="79">
        <v>2.62</v>
      </c>
      <c r="Y77" s="85">
        <v>27.4</v>
      </c>
      <c r="Z77" s="54"/>
      <c r="AA77" s="53">
        <v>85254</v>
      </c>
      <c r="AB77" s="53">
        <v>1652</v>
      </c>
      <c r="AC77" s="85">
        <v>75.599999999999994</v>
      </c>
      <c r="AD77" s="85">
        <v>128.4</v>
      </c>
      <c r="AE77" s="85">
        <v>136.9</v>
      </c>
      <c r="AF77" s="85">
        <v>117.8</v>
      </c>
      <c r="AG77" s="85">
        <v>60.8</v>
      </c>
      <c r="AH77" s="85">
        <v>15.5</v>
      </c>
      <c r="AI77" s="85">
        <v>0.8</v>
      </c>
      <c r="AJ77" s="79">
        <v>2.68</v>
      </c>
      <c r="AK77" s="85">
        <v>27.5</v>
      </c>
      <c r="AL77" s="54"/>
      <c r="AM77" s="53">
        <v>84047</v>
      </c>
      <c r="AN77" s="53">
        <v>1595</v>
      </c>
      <c r="AO77" s="85">
        <v>75</v>
      </c>
      <c r="AP77" s="85">
        <v>133</v>
      </c>
      <c r="AQ77" s="85">
        <v>137.69999999999999</v>
      </c>
      <c r="AR77" s="85">
        <v>117.3</v>
      </c>
      <c r="AS77" s="85">
        <v>59.7</v>
      </c>
      <c r="AT77" s="85">
        <v>17.100000000000001</v>
      </c>
      <c r="AU77" s="85">
        <v>0.5</v>
      </c>
      <c r="AV77" s="79">
        <v>2.7</v>
      </c>
      <c r="AW77" s="85">
        <v>27.4</v>
      </c>
      <c r="AX77" s="54"/>
      <c r="AY77" s="53">
        <v>82571</v>
      </c>
      <c r="AZ77" s="53">
        <v>1422</v>
      </c>
      <c r="BA77" s="85">
        <v>69.099999999999994</v>
      </c>
      <c r="BB77" s="85">
        <v>132</v>
      </c>
      <c r="BC77" s="85">
        <v>133.5</v>
      </c>
      <c r="BD77" s="85">
        <v>119.8</v>
      </c>
      <c r="BE77" s="85">
        <v>57.6</v>
      </c>
      <c r="BF77" s="85">
        <v>15.3</v>
      </c>
      <c r="BG77" s="85">
        <v>0.4</v>
      </c>
      <c r="BH77" s="79">
        <v>2.64</v>
      </c>
      <c r="BI77" s="85">
        <v>27.5</v>
      </c>
      <c r="BJ77" s="54"/>
      <c r="BK77" s="60">
        <v>82198</v>
      </c>
      <c r="BL77" s="60">
        <v>1496</v>
      </c>
      <c r="BM77" s="84">
        <v>66</v>
      </c>
      <c r="BN77" s="84">
        <v>130.80000000000001</v>
      </c>
      <c r="BO77" s="84">
        <v>127.4</v>
      </c>
      <c r="BP77" s="84">
        <v>120.3</v>
      </c>
      <c r="BQ77" s="84">
        <v>57.9</v>
      </c>
      <c r="BR77" s="84">
        <v>13.2</v>
      </c>
      <c r="BS77" s="84">
        <v>1.2</v>
      </c>
      <c r="BT77" s="78">
        <v>2.58</v>
      </c>
      <c r="BU77" s="84">
        <v>27.6</v>
      </c>
      <c r="BW77" s="60">
        <v>82311</v>
      </c>
      <c r="BX77" s="60">
        <v>1350</v>
      </c>
      <c r="BY77" s="84">
        <v>58.9</v>
      </c>
      <c r="BZ77" s="84">
        <v>128.6</v>
      </c>
      <c r="CA77" s="84">
        <v>123</v>
      </c>
      <c r="CB77" s="84">
        <v>116.6</v>
      </c>
      <c r="CC77" s="84">
        <v>53.5</v>
      </c>
      <c r="CD77" s="84">
        <v>11.9</v>
      </c>
      <c r="CE77" s="84">
        <v>1.3</v>
      </c>
      <c r="CF77" s="78">
        <v>2.4700000000000002</v>
      </c>
      <c r="CG77" s="84">
        <v>27.7</v>
      </c>
    </row>
    <row r="78" spans="1:85" ht="11.25" customHeight="1" x14ac:dyDescent="0.2">
      <c r="A78" s="52">
        <v>316</v>
      </c>
      <c r="B78" s="52" t="s">
        <v>84</v>
      </c>
      <c r="C78" s="53">
        <v>326506</v>
      </c>
      <c r="D78" s="53">
        <v>3470</v>
      </c>
      <c r="E78" s="85">
        <v>11.7</v>
      </c>
      <c r="F78" s="85">
        <v>59.4</v>
      </c>
      <c r="G78" s="85">
        <v>119.6</v>
      </c>
      <c r="H78" s="85">
        <v>126.9</v>
      </c>
      <c r="I78" s="85">
        <v>63.8</v>
      </c>
      <c r="J78" s="85">
        <v>13</v>
      </c>
      <c r="K78" s="85">
        <v>0.5</v>
      </c>
      <c r="L78" s="79">
        <v>1.97</v>
      </c>
      <c r="M78" s="85">
        <v>30.8</v>
      </c>
      <c r="N78" s="54"/>
      <c r="O78" s="53">
        <v>334329</v>
      </c>
      <c r="P78" s="53">
        <v>3533</v>
      </c>
      <c r="Q78" s="85">
        <v>11.2</v>
      </c>
      <c r="R78" s="85">
        <v>54.6</v>
      </c>
      <c r="S78" s="85">
        <v>116.1</v>
      </c>
      <c r="T78" s="85">
        <v>123.8</v>
      </c>
      <c r="U78" s="85">
        <v>62.9</v>
      </c>
      <c r="V78" s="85">
        <v>13.1</v>
      </c>
      <c r="W78" s="85">
        <v>0.4</v>
      </c>
      <c r="X78" s="79">
        <v>1.91</v>
      </c>
      <c r="Y78" s="85">
        <v>30.9</v>
      </c>
      <c r="Z78" s="54"/>
      <c r="AA78" s="53">
        <v>341640</v>
      </c>
      <c r="AB78" s="53">
        <v>3529</v>
      </c>
      <c r="AC78" s="85">
        <v>10.1</v>
      </c>
      <c r="AD78" s="85">
        <v>51.5</v>
      </c>
      <c r="AE78" s="85">
        <v>112.6</v>
      </c>
      <c r="AF78" s="85">
        <v>123.7</v>
      </c>
      <c r="AG78" s="85">
        <v>63.2</v>
      </c>
      <c r="AH78" s="85">
        <v>12.3</v>
      </c>
      <c r="AI78" s="85">
        <v>0.4</v>
      </c>
      <c r="AJ78" s="79">
        <v>1.87</v>
      </c>
      <c r="AK78" s="85">
        <v>30.9</v>
      </c>
      <c r="AL78" s="54"/>
      <c r="AM78" s="53">
        <v>348814</v>
      </c>
      <c r="AN78" s="53">
        <v>3435</v>
      </c>
      <c r="AO78" s="85">
        <v>9.4</v>
      </c>
      <c r="AP78" s="85">
        <v>49.9</v>
      </c>
      <c r="AQ78" s="85">
        <v>110.1</v>
      </c>
      <c r="AR78" s="85">
        <v>121.7</v>
      </c>
      <c r="AS78" s="85">
        <v>60.7</v>
      </c>
      <c r="AT78" s="85">
        <v>11.9</v>
      </c>
      <c r="AU78" s="85">
        <v>0.8</v>
      </c>
      <c r="AV78" s="79">
        <v>1.82</v>
      </c>
      <c r="AW78" s="85">
        <v>30.9</v>
      </c>
      <c r="AX78" s="54"/>
      <c r="AY78" s="53">
        <v>356763</v>
      </c>
      <c r="AZ78" s="53">
        <v>3546</v>
      </c>
      <c r="BA78" s="85">
        <v>7.9</v>
      </c>
      <c r="BB78" s="85">
        <v>48.5</v>
      </c>
      <c r="BC78" s="85">
        <v>108</v>
      </c>
      <c r="BD78" s="85">
        <v>121.5</v>
      </c>
      <c r="BE78" s="85">
        <v>59.2</v>
      </c>
      <c r="BF78" s="85">
        <v>11.4</v>
      </c>
      <c r="BG78" s="85">
        <v>1.1000000000000001</v>
      </c>
      <c r="BH78" s="79">
        <v>1.79</v>
      </c>
      <c r="BI78" s="85">
        <v>31</v>
      </c>
      <c r="BJ78" s="54"/>
      <c r="BK78" s="60">
        <v>365839</v>
      </c>
      <c r="BL78" s="60">
        <v>3579</v>
      </c>
      <c r="BM78" s="84">
        <v>7.7</v>
      </c>
      <c r="BN78" s="84">
        <v>46.2</v>
      </c>
      <c r="BO78" s="84">
        <v>104.8</v>
      </c>
      <c r="BP78" s="84">
        <v>120.8</v>
      </c>
      <c r="BQ78" s="84">
        <v>59.1</v>
      </c>
      <c r="BR78" s="84">
        <v>12</v>
      </c>
      <c r="BS78" s="84">
        <v>1.1000000000000001</v>
      </c>
      <c r="BT78" s="78">
        <v>1.76</v>
      </c>
      <c r="BU78" s="84">
        <v>31.1</v>
      </c>
      <c r="BW78" s="60">
        <v>375271</v>
      </c>
      <c r="BX78" s="60">
        <v>3627</v>
      </c>
      <c r="BY78" s="84">
        <v>6.9</v>
      </c>
      <c r="BZ78" s="84">
        <v>44.1</v>
      </c>
      <c r="CA78" s="84">
        <v>104.3</v>
      </c>
      <c r="CB78" s="84">
        <v>121.2</v>
      </c>
      <c r="CC78" s="84">
        <v>61.9</v>
      </c>
      <c r="CD78" s="84">
        <v>12</v>
      </c>
      <c r="CE78" s="84">
        <v>1</v>
      </c>
      <c r="CF78" s="78">
        <v>1.76</v>
      </c>
      <c r="CG78" s="84">
        <v>31.2</v>
      </c>
    </row>
    <row r="79" spans="1:85" ht="11.25" customHeight="1" x14ac:dyDescent="0.2">
      <c r="A79" s="52">
        <v>317</v>
      </c>
      <c r="B79" s="52" t="s">
        <v>85</v>
      </c>
      <c r="C79" s="53">
        <v>146634</v>
      </c>
      <c r="D79" s="53">
        <v>2074</v>
      </c>
      <c r="E79" s="85">
        <v>26.4</v>
      </c>
      <c r="F79" s="85">
        <v>83.7</v>
      </c>
      <c r="G79" s="85">
        <v>143.19999999999999</v>
      </c>
      <c r="H79" s="85">
        <v>123.8</v>
      </c>
      <c r="I79" s="85">
        <v>55.7</v>
      </c>
      <c r="J79" s="85">
        <v>10.1</v>
      </c>
      <c r="K79" s="85">
        <v>0.8</v>
      </c>
      <c r="L79" s="79">
        <v>2.2200000000000002</v>
      </c>
      <c r="M79" s="85">
        <v>28.5</v>
      </c>
      <c r="N79" s="54"/>
      <c r="O79" s="53">
        <v>148542</v>
      </c>
      <c r="P79" s="53">
        <v>2082</v>
      </c>
      <c r="Q79" s="85">
        <v>23.8</v>
      </c>
      <c r="R79" s="85">
        <v>81.2</v>
      </c>
      <c r="S79" s="85">
        <v>137.69999999999999</v>
      </c>
      <c r="T79" s="85">
        <v>125.9</v>
      </c>
      <c r="U79" s="85">
        <v>54.9</v>
      </c>
      <c r="V79" s="85">
        <v>10.5</v>
      </c>
      <c r="W79" s="85">
        <v>0.7</v>
      </c>
      <c r="X79" s="79">
        <v>2.17</v>
      </c>
      <c r="Y79" s="85">
        <v>28.6</v>
      </c>
      <c r="Z79" s="54"/>
      <c r="AA79" s="53">
        <v>150143</v>
      </c>
      <c r="AB79" s="53">
        <v>1980</v>
      </c>
      <c r="AC79" s="85">
        <v>22.1</v>
      </c>
      <c r="AD79" s="85">
        <v>76.900000000000006</v>
      </c>
      <c r="AE79" s="85">
        <v>131</v>
      </c>
      <c r="AF79" s="85">
        <v>122.1</v>
      </c>
      <c r="AG79" s="85">
        <v>53.2</v>
      </c>
      <c r="AH79" s="85">
        <v>8.6999999999999993</v>
      </c>
      <c r="AI79" s="85">
        <v>0.9</v>
      </c>
      <c r="AJ79" s="79">
        <v>2.0699999999999998</v>
      </c>
      <c r="AK79" s="85">
        <v>28.7</v>
      </c>
      <c r="AL79" s="54"/>
      <c r="AM79" s="53">
        <v>151495</v>
      </c>
      <c r="AN79" s="53">
        <v>1917</v>
      </c>
      <c r="AO79" s="85">
        <v>19.399999999999999</v>
      </c>
      <c r="AP79" s="85">
        <v>72.400000000000006</v>
      </c>
      <c r="AQ79" s="85">
        <v>122.9</v>
      </c>
      <c r="AR79" s="85">
        <v>122.7</v>
      </c>
      <c r="AS79" s="85">
        <v>52.9</v>
      </c>
      <c r="AT79" s="85">
        <v>8.8000000000000007</v>
      </c>
      <c r="AU79" s="85">
        <v>0.7</v>
      </c>
      <c r="AV79" s="79">
        <v>2</v>
      </c>
      <c r="AW79" s="85">
        <v>29</v>
      </c>
      <c r="AX79" s="54"/>
      <c r="AY79" s="53">
        <v>152862</v>
      </c>
      <c r="AZ79" s="53">
        <v>2004</v>
      </c>
      <c r="BA79" s="85">
        <v>16.2</v>
      </c>
      <c r="BB79" s="85">
        <v>67</v>
      </c>
      <c r="BC79" s="85">
        <v>124</v>
      </c>
      <c r="BD79" s="85">
        <v>121.4</v>
      </c>
      <c r="BE79" s="85">
        <v>52.1</v>
      </c>
      <c r="BF79" s="85">
        <v>8.3000000000000007</v>
      </c>
      <c r="BG79" s="85">
        <v>0.7</v>
      </c>
      <c r="BH79" s="79">
        <v>1.95</v>
      </c>
      <c r="BI79" s="85">
        <v>29.1</v>
      </c>
      <c r="BJ79" s="54"/>
      <c r="BK79" s="60">
        <v>154843</v>
      </c>
      <c r="BL79" s="60">
        <v>1980</v>
      </c>
      <c r="BM79" s="84">
        <v>15.4</v>
      </c>
      <c r="BN79" s="84">
        <v>63.7</v>
      </c>
      <c r="BO79" s="84">
        <v>119.9</v>
      </c>
      <c r="BP79" s="84">
        <v>121.2</v>
      </c>
      <c r="BQ79" s="84">
        <v>53.2</v>
      </c>
      <c r="BR79" s="84">
        <v>11.2</v>
      </c>
      <c r="BS79" s="84">
        <v>0.6</v>
      </c>
      <c r="BT79" s="78">
        <v>1.93</v>
      </c>
      <c r="BU79" s="84">
        <v>29.4</v>
      </c>
      <c r="BW79" s="60">
        <v>156757</v>
      </c>
      <c r="BX79" s="60">
        <v>1989</v>
      </c>
      <c r="BY79" s="84">
        <v>13</v>
      </c>
      <c r="BZ79" s="84">
        <v>68.099999999999994</v>
      </c>
      <c r="CA79" s="84">
        <v>119.5</v>
      </c>
      <c r="CB79" s="84">
        <v>117.1</v>
      </c>
      <c r="CC79" s="84">
        <v>54</v>
      </c>
      <c r="CD79" s="84">
        <v>11.3</v>
      </c>
      <c r="CE79" s="84">
        <v>0.6</v>
      </c>
      <c r="CF79" s="78">
        <v>1.92</v>
      </c>
      <c r="CG79" s="84">
        <v>29.3</v>
      </c>
    </row>
    <row r="80" spans="1:85" ht="11.25" customHeight="1" x14ac:dyDescent="0.2">
      <c r="A80" s="52">
        <v>318</v>
      </c>
      <c r="B80" s="52" t="s">
        <v>86</v>
      </c>
      <c r="C80" s="53">
        <v>228179</v>
      </c>
      <c r="D80" s="53">
        <v>3444</v>
      </c>
      <c r="E80" s="85">
        <v>28</v>
      </c>
      <c r="F80" s="85">
        <v>76.900000000000006</v>
      </c>
      <c r="G80" s="85">
        <v>127.1</v>
      </c>
      <c r="H80" s="85">
        <v>119.2</v>
      </c>
      <c r="I80" s="85">
        <v>57.4</v>
      </c>
      <c r="J80" s="85">
        <v>11.4</v>
      </c>
      <c r="K80" s="85">
        <v>0.4</v>
      </c>
      <c r="L80" s="79">
        <v>2.1</v>
      </c>
      <c r="M80" s="85">
        <v>28.8</v>
      </c>
      <c r="N80" s="54"/>
      <c r="O80" s="53">
        <v>230806</v>
      </c>
      <c r="P80" s="53">
        <v>3406</v>
      </c>
      <c r="Q80" s="85">
        <v>28.4</v>
      </c>
      <c r="R80" s="85">
        <v>77</v>
      </c>
      <c r="S80" s="85">
        <v>126.5</v>
      </c>
      <c r="T80" s="85">
        <v>116.3</v>
      </c>
      <c r="U80" s="85">
        <v>57.4</v>
      </c>
      <c r="V80" s="85">
        <v>10.9</v>
      </c>
      <c r="W80" s="85">
        <v>0.5</v>
      </c>
      <c r="X80" s="79">
        <v>2.09</v>
      </c>
      <c r="Y80" s="85">
        <v>28.7</v>
      </c>
      <c r="Z80" s="54"/>
      <c r="AA80" s="53">
        <v>232778</v>
      </c>
      <c r="AB80" s="53">
        <v>3393</v>
      </c>
      <c r="AC80" s="85">
        <v>26.4</v>
      </c>
      <c r="AD80" s="85">
        <v>77.2</v>
      </c>
      <c r="AE80" s="85">
        <v>125.5</v>
      </c>
      <c r="AF80" s="85">
        <v>116.3</v>
      </c>
      <c r="AG80" s="85">
        <v>58.1</v>
      </c>
      <c r="AH80" s="85">
        <v>10.6</v>
      </c>
      <c r="AI80" s="85">
        <v>0.5</v>
      </c>
      <c r="AJ80" s="79">
        <v>2.0699999999999998</v>
      </c>
      <c r="AK80" s="85">
        <v>28.8</v>
      </c>
      <c r="AL80" s="54"/>
      <c r="AM80" s="53">
        <v>233543</v>
      </c>
      <c r="AN80" s="53">
        <v>3350</v>
      </c>
      <c r="AO80" s="85">
        <v>24.6</v>
      </c>
      <c r="AP80" s="85">
        <v>77.099999999999994</v>
      </c>
      <c r="AQ80" s="85">
        <v>124</v>
      </c>
      <c r="AR80" s="85">
        <v>115.4</v>
      </c>
      <c r="AS80" s="85">
        <v>56.9</v>
      </c>
      <c r="AT80" s="85">
        <v>10.7</v>
      </c>
      <c r="AU80" s="85">
        <v>0.8</v>
      </c>
      <c r="AV80" s="79">
        <v>2.0499999999999998</v>
      </c>
      <c r="AW80" s="85">
        <v>28.9</v>
      </c>
      <c r="AX80" s="54"/>
      <c r="AY80" s="53">
        <v>234310</v>
      </c>
      <c r="AZ80" s="53">
        <v>3124</v>
      </c>
      <c r="BA80" s="85">
        <v>20.7</v>
      </c>
      <c r="BB80" s="85">
        <v>74.400000000000006</v>
      </c>
      <c r="BC80" s="85">
        <v>118.6</v>
      </c>
      <c r="BD80" s="85">
        <v>115.7</v>
      </c>
      <c r="BE80" s="85">
        <v>56.4</v>
      </c>
      <c r="BF80" s="85">
        <v>10.4</v>
      </c>
      <c r="BG80" s="85">
        <v>0.6</v>
      </c>
      <c r="BH80" s="79">
        <v>1.98</v>
      </c>
      <c r="BI80" s="85">
        <v>29.1</v>
      </c>
      <c r="BJ80" s="54"/>
      <c r="BK80" s="60">
        <v>235683</v>
      </c>
      <c r="BL80" s="60">
        <v>3043</v>
      </c>
      <c r="BM80" s="84">
        <v>18.600000000000001</v>
      </c>
      <c r="BN80" s="84">
        <v>70.5</v>
      </c>
      <c r="BO80" s="84">
        <v>114.4</v>
      </c>
      <c r="BP80" s="84">
        <v>113.4</v>
      </c>
      <c r="BQ80" s="84">
        <v>53.3</v>
      </c>
      <c r="BR80" s="84">
        <v>10.5</v>
      </c>
      <c r="BS80" s="84">
        <v>0.6</v>
      </c>
      <c r="BT80" s="78">
        <v>1.91</v>
      </c>
      <c r="BU80" s="84">
        <v>29.1</v>
      </c>
      <c r="BW80" s="60">
        <v>236441</v>
      </c>
      <c r="BX80" s="60">
        <v>3015</v>
      </c>
      <c r="BY80" s="84">
        <v>16.899999999999999</v>
      </c>
      <c r="BZ80" s="84">
        <v>66.2</v>
      </c>
      <c r="CA80" s="84">
        <v>111.4</v>
      </c>
      <c r="CB80" s="84">
        <v>109.4</v>
      </c>
      <c r="CC80" s="84">
        <v>52.2</v>
      </c>
      <c r="CD80" s="84">
        <v>10.7</v>
      </c>
      <c r="CE80" s="84">
        <v>0.5</v>
      </c>
      <c r="CF80" s="78">
        <v>1.84</v>
      </c>
      <c r="CG80" s="84">
        <v>29.2</v>
      </c>
    </row>
    <row r="81" spans="1:85" ht="11.25" customHeight="1" x14ac:dyDescent="0.2">
      <c r="A81" s="52">
        <v>319</v>
      </c>
      <c r="B81" s="52" t="s">
        <v>87</v>
      </c>
      <c r="C81" s="53">
        <v>284131</v>
      </c>
      <c r="D81" s="53">
        <v>3360</v>
      </c>
      <c r="E81" s="85">
        <v>37.200000000000003</v>
      </c>
      <c r="F81" s="85">
        <v>122.9</v>
      </c>
      <c r="G81" s="85">
        <v>147.4</v>
      </c>
      <c r="H81" s="85">
        <v>111.2</v>
      </c>
      <c r="I81" s="85">
        <v>46</v>
      </c>
      <c r="J81" s="85">
        <v>9.1999999999999993</v>
      </c>
      <c r="K81" s="85">
        <v>0.5</v>
      </c>
      <c r="L81" s="79">
        <v>2.37</v>
      </c>
      <c r="M81" s="85">
        <v>27.9</v>
      </c>
      <c r="N81" s="54"/>
      <c r="O81" s="53">
        <v>287057</v>
      </c>
      <c r="P81" s="53">
        <v>3201</v>
      </c>
      <c r="Q81" s="85">
        <v>35.1</v>
      </c>
      <c r="R81" s="85">
        <v>117.5</v>
      </c>
      <c r="S81" s="85">
        <v>142.30000000000001</v>
      </c>
      <c r="T81" s="85">
        <v>108</v>
      </c>
      <c r="U81" s="85">
        <v>45.6</v>
      </c>
      <c r="V81" s="85">
        <v>9.9</v>
      </c>
      <c r="W81" s="85">
        <v>0.5</v>
      </c>
      <c r="X81" s="79">
        <v>2.29</v>
      </c>
      <c r="Y81" s="85">
        <v>27.9</v>
      </c>
      <c r="Z81" s="54"/>
      <c r="AA81" s="53">
        <v>288899</v>
      </c>
      <c r="AB81" s="53">
        <v>3158</v>
      </c>
      <c r="AC81" s="85">
        <v>34.299999999999997</v>
      </c>
      <c r="AD81" s="85">
        <v>113.6</v>
      </c>
      <c r="AE81" s="85">
        <v>137.19999999999999</v>
      </c>
      <c r="AF81" s="85">
        <v>105.5</v>
      </c>
      <c r="AG81" s="85">
        <v>46.7</v>
      </c>
      <c r="AH81" s="85">
        <v>9.5</v>
      </c>
      <c r="AI81" s="85">
        <v>0.5</v>
      </c>
      <c r="AJ81" s="79">
        <v>2.2400000000000002</v>
      </c>
      <c r="AK81" s="85">
        <v>27.9</v>
      </c>
      <c r="AL81" s="54"/>
      <c r="AM81" s="53">
        <v>290197</v>
      </c>
      <c r="AN81" s="53">
        <v>3048</v>
      </c>
      <c r="AO81" s="85">
        <v>31.3</v>
      </c>
      <c r="AP81" s="85">
        <v>109.2</v>
      </c>
      <c r="AQ81" s="85">
        <v>131</v>
      </c>
      <c r="AR81" s="85">
        <v>103.6</v>
      </c>
      <c r="AS81" s="85">
        <v>45.9</v>
      </c>
      <c r="AT81" s="85">
        <v>9.6</v>
      </c>
      <c r="AU81" s="85">
        <v>0.5</v>
      </c>
      <c r="AV81" s="79">
        <v>2.16</v>
      </c>
      <c r="AW81" s="85">
        <v>28</v>
      </c>
      <c r="AX81" s="54"/>
      <c r="AY81" s="53">
        <v>292109</v>
      </c>
      <c r="AZ81" s="53">
        <v>2859</v>
      </c>
      <c r="BA81" s="85">
        <v>28.4</v>
      </c>
      <c r="BB81" s="85">
        <v>106.7</v>
      </c>
      <c r="BC81" s="85">
        <v>125.6</v>
      </c>
      <c r="BD81" s="85">
        <v>100</v>
      </c>
      <c r="BE81" s="85">
        <v>45.8</v>
      </c>
      <c r="BF81" s="85">
        <v>8.6999999999999993</v>
      </c>
      <c r="BG81" s="85">
        <v>0.4</v>
      </c>
      <c r="BH81" s="79">
        <v>2.08</v>
      </c>
      <c r="BI81" s="85">
        <v>28</v>
      </c>
      <c r="BJ81" s="54"/>
      <c r="BK81" s="60">
        <v>294368</v>
      </c>
      <c r="BL81" s="60">
        <v>2972</v>
      </c>
      <c r="BM81" s="84">
        <v>26.8</v>
      </c>
      <c r="BN81" s="84">
        <v>108.2</v>
      </c>
      <c r="BO81" s="84">
        <v>121.7</v>
      </c>
      <c r="BP81" s="84">
        <v>96.5</v>
      </c>
      <c r="BQ81" s="84">
        <v>44.9</v>
      </c>
      <c r="BR81" s="84">
        <v>9.8000000000000007</v>
      </c>
      <c r="BS81" s="84">
        <v>0.5</v>
      </c>
      <c r="BT81" s="78">
        <v>2.04</v>
      </c>
      <c r="BU81" s="84">
        <v>28</v>
      </c>
      <c r="BW81" s="60">
        <v>296849</v>
      </c>
      <c r="BX81" s="60">
        <v>2945</v>
      </c>
      <c r="BY81" s="84">
        <v>23.8</v>
      </c>
      <c r="BZ81" s="84">
        <v>108.2</v>
      </c>
      <c r="CA81" s="84">
        <v>121.9</v>
      </c>
      <c r="CB81" s="84">
        <v>97.2</v>
      </c>
      <c r="CC81" s="84">
        <v>45.3</v>
      </c>
      <c r="CD81" s="84">
        <v>9.6</v>
      </c>
      <c r="CE81" s="84">
        <v>0.4</v>
      </c>
      <c r="CF81" s="78">
        <v>2.0299999999999998</v>
      </c>
      <c r="CG81" s="84">
        <v>28.1</v>
      </c>
    </row>
    <row r="82" spans="1:85" s="12" customFormat="1" ht="11.25" customHeight="1" x14ac:dyDescent="0.25">
      <c r="A82" s="67" t="s">
        <v>88</v>
      </c>
      <c r="B82" s="67" t="s">
        <v>89</v>
      </c>
      <c r="C82" s="29">
        <v>2372399</v>
      </c>
      <c r="D82" s="29">
        <v>32355</v>
      </c>
      <c r="E82" s="68">
        <v>27</v>
      </c>
      <c r="F82" s="68">
        <v>83</v>
      </c>
      <c r="G82" s="68">
        <v>126.2</v>
      </c>
      <c r="H82" s="68">
        <v>121.5</v>
      </c>
      <c r="I82" s="68">
        <v>59.4</v>
      </c>
      <c r="J82" s="68">
        <v>11.8</v>
      </c>
      <c r="K82" s="68">
        <v>0.6</v>
      </c>
      <c r="L82" s="69">
        <v>2.15</v>
      </c>
      <c r="M82" s="68">
        <v>29.2</v>
      </c>
      <c r="N82" s="70"/>
      <c r="O82" s="29">
        <v>2410880</v>
      </c>
      <c r="P82" s="29">
        <v>32100</v>
      </c>
      <c r="Q82" s="68">
        <v>25.3</v>
      </c>
      <c r="R82" s="68">
        <v>80.3</v>
      </c>
      <c r="S82" s="68">
        <v>123.9</v>
      </c>
      <c r="T82" s="68">
        <v>119.8</v>
      </c>
      <c r="U82" s="68">
        <v>58.5</v>
      </c>
      <c r="V82" s="68">
        <v>11.8</v>
      </c>
      <c r="W82" s="68">
        <v>0.5</v>
      </c>
      <c r="X82" s="69">
        <v>2.1</v>
      </c>
      <c r="Y82" s="68">
        <v>29.2</v>
      </c>
      <c r="Z82" s="70"/>
      <c r="AA82" s="29">
        <v>2437913</v>
      </c>
      <c r="AB82" s="29">
        <v>32007</v>
      </c>
      <c r="AC82" s="68">
        <v>23.8</v>
      </c>
      <c r="AD82" s="68">
        <v>78.400000000000006</v>
      </c>
      <c r="AE82" s="68">
        <v>121.9</v>
      </c>
      <c r="AF82" s="68">
        <v>119.4</v>
      </c>
      <c r="AG82" s="68">
        <v>58.5</v>
      </c>
      <c r="AH82" s="68">
        <v>11.6</v>
      </c>
      <c r="AI82" s="68">
        <v>0.6</v>
      </c>
      <c r="AJ82" s="69">
        <v>2.0699999999999998</v>
      </c>
      <c r="AK82" s="68">
        <v>29.3</v>
      </c>
      <c r="AL82" s="70"/>
      <c r="AM82" s="29">
        <v>2459039</v>
      </c>
      <c r="AN82" s="29">
        <v>31120</v>
      </c>
      <c r="AO82" s="68">
        <v>21.7</v>
      </c>
      <c r="AP82" s="68">
        <v>75.900000000000006</v>
      </c>
      <c r="AQ82" s="68">
        <v>118.7</v>
      </c>
      <c r="AR82" s="68">
        <v>118.4</v>
      </c>
      <c r="AS82" s="68">
        <v>57.6</v>
      </c>
      <c r="AT82" s="68">
        <v>11.6</v>
      </c>
      <c r="AU82" s="68">
        <v>0.7</v>
      </c>
      <c r="AV82" s="69">
        <v>2.02</v>
      </c>
      <c r="AW82" s="68">
        <v>29.4</v>
      </c>
      <c r="AX82" s="70"/>
      <c r="AY82" s="29">
        <v>2482480</v>
      </c>
      <c r="AZ82" s="29">
        <v>30453</v>
      </c>
      <c r="BA82" s="68">
        <v>19.3</v>
      </c>
      <c r="BB82" s="68">
        <v>72.2</v>
      </c>
      <c r="BC82" s="68">
        <v>116</v>
      </c>
      <c r="BD82" s="68">
        <v>117.7</v>
      </c>
      <c r="BE82" s="68">
        <v>57.1</v>
      </c>
      <c r="BF82" s="68">
        <v>11.3</v>
      </c>
      <c r="BG82" s="68">
        <v>0.8</v>
      </c>
      <c r="BH82" s="69">
        <v>1.97</v>
      </c>
      <c r="BI82" s="68">
        <v>29.6</v>
      </c>
      <c r="BJ82" s="70"/>
      <c r="BK82" s="71">
        <v>2515695</v>
      </c>
      <c r="BL82" s="71">
        <v>30278</v>
      </c>
      <c r="BM82" s="86">
        <v>18.100000000000001</v>
      </c>
      <c r="BN82" s="86">
        <v>69.900000000000006</v>
      </c>
      <c r="BO82" s="86">
        <v>111.7</v>
      </c>
      <c r="BP82" s="86">
        <v>115.5</v>
      </c>
      <c r="BQ82" s="86">
        <v>56.5</v>
      </c>
      <c r="BR82" s="86">
        <v>11.5</v>
      </c>
      <c r="BS82" s="86">
        <v>0.8</v>
      </c>
      <c r="BT82" s="80">
        <v>1.92</v>
      </c>
      <c r="BU82" s="86">
        <v>29.7</v>
      </c>
      <c r="BW82" s="71">
        <v>2548579</v>
      </c>
      <c r="BX82" s="71">
        <v>30244</v>
      </c>
      <c r="BY82" s="86">
        <v>16.5</v>
      </c>
      <c r="BZ82" s="86">
        <v>68.2</v>
      </c>
      <c r="CA82" s="86">
        <v>110</v>
      </c>
      <c r="CB82" s="86">
        <v>113.1</v>
      </c>
      <c r="CC82" s="86">
        <v>56.8</v>
      </c>
      <c r="CD82" s="86">
        <v>11.8</v>
      </c>
      <c r="CE82" s="86">
        <v>0.9</v>
      </c>
      <c r="CF82" s="80">
        <v>1.89</v>
      </c>
      <c r="CG82" s="86">
        <v>29.8</v>
      </c>
    </row>
    <row r="83" spans="1:85" s="13" customFormat="1" ht="11.25" customHeight="1" x14ac:dyDescent="0.2">
      <c r="A83" s="52">
        <v>4</v>
      </c>
      <c r="B83" s="13" t="s">
        <v>145</v>
      </c>
      <c r="C83" s="28"/>
      <c r="D83" s="28"/>
      <c r="E83" s="47"/>
      <c r="F83" s="47"/>
      <c r="G83" s="47"/>
      <c r="H83" s="47"/>
      <c r="I83" s="47"/>
      <c r="J83" s="47"/>
      <c r="K83" s="47"/>
      <c r="L83" s="48"/>
      <c r="M83" s="47"/>
      <c r="N83" s="55"/>
      <c r="O83" s="28"/>
      <c r="P83" s="28"/>
      <c r="Q83" s="47"/>
      <c r="R83" s="47"/>
      <c r="S83" s="47"/>
      <c r="T83" s="47"/>
      <c r="U83" s="47"/>
      <c r="V83" s="47"/>
      <c r="W83" s="47"/>
      <c r="X83" s="48"/>
      <c r="Y83" s="47"/>
      <c r="Z83" s="55"/>
      <c r="AA83" s="28"/>
      <c r="AB83" s="28"/>
      <c r="AC83" s="47"/>
      <c r="AD83" s="47"/>
      <c r="AE83" s="47"/>
      <c r="AF83" s="47"/>
      <c r="AG83" s="47"/>
      <c r="AH83" s="47"/>
      <c r="AI83" s="47"/>
      <c r="AJ83" s="48"/>
      <c r="AK83" s="47"/>
      <c r="AL83" s="55"/>
      <c r="AM83" s="28"/>
      <c r="AN83" s="28"/>
      <c r="AO83" s="47"/>
      <c r="AP83" s="47"/>
      <c r="AQ83" s="47"/>
      <c r="AR83" s="47"/>
      <c r="AS83" s="47"/>
      <c r="AT83" s="47"/>
      <c r="AU83" s="47"/>
      <c r="AV83" s="48"/>
      <c r="AW83" s="47"/>
      <c r="AX83" s="55"/>
      <c r="AY83" s="28"/>
      <c r="AZ83" s="28"/>
      <c r="BA83" s="47"/>
      <c r="BB83" s="47"/>
      <c r="BC83" s="47"/>
      <c r="BD83" s="47"/>
      <c r="BE83" s="47"/>
      <c r="BF83" s="47"/>
      <c r="BG83" s="47"/>
      <c r="BH83" s="48"/>
      <c r="BI83" s="47"/>
      <c r="BJ83" s="55"/>
      <c r="BK83" s="61"/>
      <c r="BL83" s="61"/>
      <c r="BM83" s="88"/>
      <c r="BN83" s="88"/>
      <c r="BO83" s="88"/>
      <c r="BP83" s="88"/>
      <c r="BQ83" s="88"/>
      <c r="BR83" s="88"/>
      <c r="BS83" s="88"/>
      <c r="BT83" s="87"/>
      <c r="BU83" s="88"/>
      <c r="BW83" s="60"/>
      <c r="BX83" s="60"/>
      <c r="BY83" s="84"/>
      <c r="BZ83" s="84"/>
      <c r="CA83" s="84"/>
      <c r="CB83" s="84"/>
      <c r="CC83" s="84"/>
      <c r="CD83" s="84"/>
      <c r="CE83" s="84"/>
      <c r="CF83" s="78"/>
      <c r="CG83" s="84"/>
    </row>
    <row r="84" spans="1:85" ht="11.25" customHeight="1" x14ac:dyDescent="0.2">
      <c r="A84" s="52">
        <v>401</v>
      </c>
      <c r="B84" s="52" t="s">
        <v>90</v>
      </c>
      <c r="C84" s="53">
        <v>289891</v>
      </c>
      <c r="D84" s="53">
        <v>2855</v>
      </c>
      <c r="E84" s="85">
        <v>3.6</v>
      </c>
      <c r="F84" s="85">
        <v>14.3</v>
      </c>
      <c r="G84" s="85">
        <v>69.5</v>
      </c>
      <c r="H84" s="85">
        <v>126</v>
      </c>
      <c r="I84" s="85">
        <v>75.900000000000006</v>
      </c>
      <c r="J84" s="85">
        <v>16.3</v>
      </c>
      <c r="K84" s="85">
        <v>0.9</v>
      </c>
      <c r="L84" s="79">
        <v>1.53</v>
      </c>
      <c r="M84" s="85">
        <v>32.5</v>
      </c>
      <c r="N84" s="54"/>
      <c r="O84" s="53">
        <v>291600</v>
      </c>
      <c r="P84" s="53">
        <v>2912</v>
      </c>
      <c r="Q84" s="85">
        <v>3.1</v>
      </c>
      <c r="R84" s="85">
        <v>14</v>
      </c>
      <c r="S84" s="85">
        <v>65.3</v>
      </c>
      <c r="T84" s="85">
        <v>125.6</v>
      </c>
      <c r="U84" s="85">
        <v>77</v>
      </c>
      <c r="V84" s="85">
        <v>16.899999999999999</v>
      </c>
      <c r="W84" s="85">
        <v>0.9</v>
      </c>
      <c r="X84" s="79">
        <v>1.51</v>
      </c>
      <c r="Y84" s="85">
        <v>32.6</v>
      </c>
      <c r="Z84" s="54"/>
      <c r="AA84" s="53">
        <v>293615</v>
      </c>
      <c r="AB84" s="53">
        <v>2888</v>
      </c>
      <c r="AC84" s="85">
        <v>3.2</v>
      </c>
      <c r="AD84" s="85">
        <v>14</v>
      </c>
      <c r="AE84" s="85">
        <v>63</v>
      </c>
      <c r="AF84" s="85">
        <v>127.3</v>
      </c>
      <c r="AG84" s="85">
        <v>78.5</v>
      </c>
      <c r="AH84" s="85">
        <v>16.5</v>
      </c>
      <c r="AI84" s="85">
        <v>1.1000000000000001</v>
      </c>
      <c r="AJ84" s="79">
        <v>1.52</v>
      </c>
      <c r="AK84" s="85">
        <v>32.6</v>
      </c>
      <c r="AL84" s="54"/>
      <c r="AM84" s="53">
        <v>295797</v>
      </c>
      <c r="AN84" s="53">
        <v>2849</v>
      </c>
      <c r="AO84" s="85">
        <v>3.1</v>
      </c>
      <c r="AP84" s="85">
        <v>14.4</v>
      </c>
      <c r="AQ84" s="85">
        <v>59.5</v>
      </c>
      <c r="AR84" s="85">
        <v>129.4</v>
      </c>
      <c r="AS84" s="85">
        <v>77</v>
      </c>
      <c r="AT84" s="85">
        <v>16.399999999999999</v>
      </c>
      <c r="AU84" s="85">
        <v>1.1000000000000001</v>
      </c>
      <c r="AV84" s="79">
        <v>1.5</v>
      </c>
      <c r="AW84" s="85">
        <v>32.700000000000003</v>
      </c>
      <c r="AX84" s="54"/>
      <c r="AY84" s="53">
        <v>297617</v>
      </c>
      <c r="AZ84" s="53">
        <v>2829</v>
      </c>
      <c r="BA84" s="85">
        <v>3.2</v>
      </c>
      <c r="BB84" s="85">
        <v>13.6</v>
      </c>
      <c r="BC84" s="85">
        <v>59.1</v>
      </c>
      <c r="BD84" s="85">
        <v>127.3</v>
      </c>
      <c r="BE84" s="85">
        <v>76.400000000000006</v>
      </c>
      <c r="BF84" s="85">
        <v>15.5</v>
      </c>
      <c r="BG84" s="85">
        <v>1.1000000000000001</v>
      </c>
      <c r="BH84" s="79">
        <v>1.48</v>
      </c>
      <c r="BI84" s="85">
        <v>32.700000000000003</v>
      </c>
      <c r="BJ84" s="54"/>
      <c r="BK84" s="60">
        <v>299889</v>
      </c>
      <c r="BL84" s="60">
        <v>2751</v>
      </c>
      <c r="BM84" s="84">
        <v>2.8</v>
      </c>
      <c r="BN84" s="84">
        <v>13</v>
      </c>
      <c r="BO84" s="84">
        <v>58.8</v>
      </c>
      <c r="BP84" s="84">
        <v>122.9</v>
      </c>
      <c r="BQ84" s="84">
        <v>76.3</v>
      </c>
      <c r="BR84" s="84">
        <v>15.1</v>
      </c>
      <c r="BS84" s="84">
        <v>1.2</v>
      </c>
      <c r="BT84" s="78">
        <v>1.45</v>
      </c>
      <c r="BU84" s="84">
        <v>32.700000000000003</v>
      </c>
      <c r="BW84" s="61">
        <v>302346</v>
      </c>
      <c r="BX84" s="61">
        <v>2731</v>
      </c>
      <c r="BY84" s="88">
        <v>2.1</v>
      </c>
      <c r="BZ84" s="88">
        <v>12.3</v>
      </c>
      <c r="CA84" s="88">
        <v>56.7</v>
      </c>
      <c r="CB84" s="88">
        <v>119.6</v>
      </c>
      <c r="CC84" s="88">
        <v>77.2</v>
      </c>
      <c r="CD84" s="88">
        <v>15.7</v>
      </c>
      <c r="CE84" s="88">
        <v>1.2</v>
      </c>
      <c r="CF84" s="87">
        <v>1.42</v>
      </c>
      <c r="CG84" s="88">
        <v>32.799999999999997</v>
      </c>
    </row>
    <row r="85" spans="1:85" ht="11.25" customHeight="1" x14ac:dyDescent="0.2">
      <c r="A85" s="52">
        <v>402</v>
      </c>
      <c r="B85" s="52" t="s">
        <v>91</v>
      </c>
      <c r="C85" s="53">
        <v>407919</v>
      </c>
      <c r="D85" s="53">
        <v>6188</v>
      </c>
      <c r="E85" s="85">
        <v>22.6</v>
      </c>
      <c r="F85" s="85">
        <v>73.7</v>
      </c>
      <c r="G85" s="85">
        <v>124.5</v>
      </c>
      <c r="H85" s="85">
        <v>122</v>
      </c>
      <c r="I85" s="85">
        <v>58.4</v>
      </c>
      <c r="J85" s="85">
        <v>11.1</v>
      </c>
      <c r="K85" s="85">
        <v>0.5</v>
      </c>
      <c r="L85" s="79">
        <v>2.06</v>
      </c>
      <c r="M85" s="85">
        <v>29.1</v>
      </c>
      <c r="N85" s="54"/>
      <c r="O85" s="53">
        <v>413459</v>
      </c>
      <c r="P85" s="53">
        <v>6024</v>
      </c>
      <c r="Q85" s="85">
        <v>22.2</v>
      </c>
      <c r="R85" s="85">
        <v>73</v>
      </c>
      <c r="S85" s="85">
        <v>125.4</v>
      </c>
      <c r="T85" s="85">
        <v>122.2</v>
      </c>
      <c r="U85" s="85">
        <v>58</v>
      </c>
      <c r="V85" s="85">
        <v>11.5</v>
      </c>
      <c r="W85" s="85">
        <v>0.5</v>
      </c>
      <c r="X85" s="79">
        <v>2.06</v>
      </c>
      <c r="Y85" s="85">
        <v>29.2</v>
      </c>
      <c r="Z85" s="54"/>
      <c r="AA85" s="53">
        <v>419249</v>
      </c>
      <c r="AB85" s="53">
        <v>6171</v>
      </c>
      <c r="AC85" s="85">
        <v>20.7</v>
      </c>
      <c r="AD85" s="85">
        <v>71.400000000000006</v>
      </c>
      <c r="AE85" s="85">
        <v>126.2</v>
      </c>
      <c r="AF85" s="85">
        <v>122.9</v>
      </c>
      <c r="AG85" s="85">
        <v>60.4</v>
      </c>
      <c r="AH85" s="85">
        <v>12</v>
      </c>
      <c r="AI85" s="85">
        <v>0.5</v>
      </c>
      <c r="AJ85" s="79">
        <v>2.0699999999999998</v>
      </c>
      <c r="AK85" s="85">
        <v>29.3</v>
      </c>
      <c r="AL85" s="54"/>
      <c r="AM85" s="53">
        <v>424444</v>
      </c>
      <c r="AN85" s="53">
        <v>5949</v>
      </c>
      <c r="AO85" s="85">
        <v>18.2</v>
      </c>
      <c r="AP85" s="85">
        <v>68.099999999999994</v>
      </c>
      <c r="AQ85" s="85">
        <v>122.9</v>
      </c>
      <c r="AR85" s="85">
        <v>119.9</v>
      </c>
      <c r="AS85" s="85">
        <v>59.8</v>
      </c>
      <c r="AT85" s="85">
        <v>11.9</v>
      </c>
      <c r="AU85" s="85">
        <v>0.5</v>
      </c>
      <c r="AV85" s="79">
        <v>2.0099999999999998</v>
      </c>
      <c r="AW85" s="85">
        <v>29.5</v>
      </c>
      <c r="AX85" s="54"/>
      <c r="AY85" s="53">
        <v>429924</v>
      </c>
      <c r="AZ85" s="53">
        <v>6132</v>
      </c>
      <c r="BA85" s="85">
        <v>16</v>
      </c>
      <c r="BB85" s="85">
        <v>65.599999999999994</v>
      </c>
      <c r="BC85" s="85">
        <v>119.9</v>
      </c>
      <c r="BD85" s="85">
        <v>119.9</v>
      </c>
      <c r="BE85" s="85">
        <v>62.8</v>
      </c>
      <c r="BF85" s="85">
        <v>11.9</v>
      </c>
      <c r="BG85" s="85">
        <v>0.7</v>
      </c>
      <c r="BH85" s="79">
        <v>1.98</v>
      </c>
      <c r="BI85" s="85">
        <v>29.8</v>
      </c>
      <c r="BJ85" s="54"/>
      <c r="BK85" s="60">
        <v>434292</v>
      </c>
      <c r="BL85" s="60">
        <v>5881</v>
      </c>
      <c r="BM85" s="84">
        <v>14.4</v>
      </c>
      <c r="BN85" s="84">
        <v>62.5</v>
      </c>
      <c r="BO85" s="84">
        <v>114.9</v>
      </c>
      <c r="BP85" s="84">
        <v>118</v>
      </c>
      <c r="BQ85" s="84">
        <v>61.8</v>
      </c>
      <c r="BR85" s="84">
        <v>12.2</v>
      </c>
      <c r="BS85" s="84">
        <v>0.9</v>
      </c>
      <c r="BT85" s="78">
        <v>1.92</v>
      </c>
      <c r="BU85" s="84">
        <v>30</v>
      </c>
      <c r="BW85" s="95">
        <v>438493</v>
      </c>
      <c r="BX85" s="95">
        <v>5788</v>
      </c>
      <c r="BY85" s="96">
        <v>12.3</v>
      </c>
      <c r="BZ85" s="96">
        <v>59.9</v>
      </c>
      <c r="CA85" s="96">
        <v>113.2</v>
      </c>
      <c r="CB85" s="96">
        <v>116.6</v>
      </c>
      <c r="CC85" s="96">
        <v>61.4</v>
      </c>
      <c r="CD85" s="96">
        <v>12.5</v>
      </c>
      <c r="CE85" s="96">
        <v>1.3</v>
      </c>
      <c r="CF85" s="98">
        <v>1.89</v>
      </c>
      <c r="CG85" s="96">
        <v>30.2</v>
      </c>
    </row>
    <row r="86" spans="1:85" ht="11.25" customHeight="1" x14ac:dyDescent="0.2">
      <c r="A86" s="52">
        <v>403</v>
      </c>
      <c r="B86" s="52" t="s">
        <v>92</v>
      </c>
      <c r="C86" s="53">
        <v>353263</v>
      </c>
      <c r="D86" s="53">
        <v>4232</v>
      </c>
      <c r="E86" s="85">
        <v>11.2</v>
      </c>
      <c r="F86" s="85">
        <v>40.6</v>
      </c>
      <c r="G86" s="85">
        <v>102.3</v>
      </c>
      <c r="H86" s="85">
        <v>128.5</v>
      </c>
      <c r="I86" s="85">
        <v>68.099999999999994</v>
      </c>
      <c r="J86" s="85">
        <v>13.1</v>
      </c>
      <c r="K86" s="85">
        <v>1</v>
      </c>
      <c r="L86" s="79">
        <v>1.82</v>
      </c>
      <c r="M86" s="85">
        <v>31</v>
      </c>
      <c r="N86" s="54"/>
      <c r="O86" s="53">
        <v>355728</v>
      </c>
      <c r="P86" s="53">
        <v>4076</v>
      </c>
      <c r="Q86" s="85">
        <v>10.9</v>
      </c>
      <c r="R86" s="85">
        <v>38.9</v>
      </c>
      <c r="S86" s="85">
        <v>100.3</v>
      </c>
      <c r="T86" s="85">
        <v>125.8</v>
      </c>
      <c r="U86" s="85">
        <v>66.8</v>
      </c>
      <c r="V86" s="85">
        <v>14.1</v>
      </c>
      <c r="W86" s="85">
        <v>0.9</v>
      </c>
      <c r="X86" s="79">
        <v>1.79</v>
      </c>
      <c r="Y86" s="85">
        <v>31.1</v>
      </c>
      <c r="Z86" s="54"/>
      <c r="AA86" s="53">
        <v>358152</v>
      </c>
      <c r="AB86" s="53">
        <v>4248</v>
      </c>
      <c r="AC86" s="85">
        <v>10.199999999999999</v>
      </c>
      <c r="AD86" s="85">
        <v>38.6</v>
      </c>
      <c r="AE86" s="85">
        <v>101</v>
      </c>
      <c r="AF86" s="85">
        <v>127.3</v>
      </c>
      <c r="AG86" s="85">
        <v>67</v>
      </c>
      <c r="AH86" s="85">
        <v>13.5</v>
      </c>
      <c r="AI86" s="85">
        <v>0.8</v>
      </c>
      <c r="AJ86" s="79">
        <v>1.79</v>
      </c>
      <c r="AK86" s="85">
        <v>31.1</v>
      </c>
      <c r="AL86" s="54"/>
      <c r="AM86" s="53">
        <v>360395</v>
      </c>
      <c r="AN86" s="53">
        <v>4097</v>
      </c>
      <c r="AO86" s="85">
        <v>8.4</v>
      </c>
      <c r="AP86" s="85">
        <v>38.200000000000003</v>
      </c>
      <c r="AQ86" s="85">
        <v>96.6</v>
      </c>
      <c r="AR86" s="85">
        <v>127.6</v>
      </c>
      <c r="AS86" s="85">
        <v>66.7</v>
      </c>
      <c r="AT86" s="85">
        <v>12.9</v>
      </c>
      <c r="AU86" s="85">
        <v>0.8</v>
      </c>
      <c r="AV86" s="79">
        <v>1.76</v>
      </c>
      <c r="AW86" s="85">
        <v>31.2</v>
      </c>
      <c r="AX86" s="54"/>
      <c r="AY86" s="53">
        <v>362685</v>
      </c>
      <c r="AZ86" s="53">
        <v>4062</v>
      </c>
      <c r="BA86" s="85">
        <v>7.5</v>
      </c>
      <c r="BB86" s="85">
        <v>35.5</v>
      </c>
      <c r="BC86" s="85">
        <v>93.7</v>
      </c>
      <c r="BD86" s="85">
        <v>129.19999999999999</v>
      </c>
      <c r="BE86" s="85">
        <v>68.5</v>
      </c>
      <c r="BF86" s="85">
        <v>12.5</v>
      </c>
      <c r="BG86" s="85">
        <v>1.1000000000000001</v>
      </c>
      <c r="BH86" s="79">
        <v>1.74</v>
      </c>
      <c r="BI86" s="85">
        <v>31.4</v>
      </c>
      <c r="BJ86" s="54"/>
      <c r="BK86" s="60">
        <v>365060</v>
      </c>
      <c r="BL86" s="60">
        <v>3813</v>
      </c>
      <c r="BM86" s="84">
        <v>6.5</v>
      </c>
      <c r="BN86" s="84">
        <v>32.4</v>
      </c>
      <c r="BO86" s="84">
        <v>88.5</v>
      </c>
      <c r="BP86" s="84">
        <v>124.4</v>
      </c>
      <c r="BQ86" s="84">
        <v>67.8</v>
      </c>
      <c r="BR86" s="84">
        <v>12.5</v>
      </c>
      <c r="BS86" s="84">
        <v>1.2</v>
      </c>
      <c r="BT86" s="78">
        <v>1.67</v>
      </c>
      <c r="BU86" s="84">
        <v>31.6</v>
      </c>
      <c r="BW86" s="61">
        <v>367837</v>
      </c>
      <c r="BX86" s="61">
        <v>3849</v>
      </c>
      <c r="BY86" s="88">
        <v>6.2</v>
      </c>
      <c r="BZ86" s="88">
        <v>29.4</v>
      </c>
      <c r="CA86" s="88">
        <v>86.2</v>
      </c>
      <c r="CB86" s="88">
        <v>122.1</v>
      </c>
      <c r="CC86" s="88">
        <v>66</v>
      </c>
      <c r="CD86" s="88">
        <v>12.9</v>
      </c>
      <c r="CE86" s="88">
        <v>1</v>
      </c>
      <c r="CF86" s="87">
        <v>1.62</v>
      </c>
      <c r="CG86" s="88">
        <v>31.7</v>
      </c>
    </row>
    <row r="87" spans="1:85" ht="11.25" customHeight="1" x14ac:dyDescent="0.2">
      <c r="A87" s="52">
        <v>404</v>
      </c>
      <c r="B87" s="52" t="s">
        <v>93</v>
      </c>
      <c r="C87" s="53">
        <v>226777</v>
      </c>
      <c r="D87" s="53">
        <v>2700</v>
      </c>
      <c r="E87" s="85">
        <v>10.8</v>
      </c>
      <c r="F87" s="85">
        <v>37.6</v>
      </c>
      <c r="G87" s="85">
        <v>90.4</v>
      </c>
      <c r="H87" s="85">
        <v>120.7</v>
      </c>
      <c r="I87" s="85">
        <v>67.5</v>
      </c>
      <c r="J87" s="85">
        <v>16</v>
      </c>
      <c r="K87" s="85">
        <v>0.8</v>
      </c>
      <c r="L87" s="79">
        <v>1.72</v>
      </c>
      <c r="M87" s="85">
        <v>31.1</v>
      </c>
      <c r="N87" s="54"/>
      <c r="O87" s="53">
        <v>228909</v>
      </c>
      <c r="P87" s="53">
        <v>2726</v>
      </c>
      <c r="Q87" s="85">
        <v>9.8000000000000007</v>
      </c>
      <c r="R87" s="85">
        <v>34.799999999999997</v>
      </c>
      <c r="S87" s="85">
        <v>87.9</v>
      </c>
      <c r="T87" s="85">
        <v>122.5</v>
      </c>
      <c r="U87" s="85">
        <v>70.3</v>
      </c>
      <c r="V87" s="85">
        <v>16</v>
      </c>
      <c r="W87" s="85">
        <v>0.5</v>
      </c>
      <c r="X87" s="79">
        <v>1.71</v>
      </c>
      <c r="Y87" s="85">
        <v>31.3</v>
      </c>
      <c r="Z87" s="54"/>
      <c r="AA87" s="53">
        <v>231063</v>
      </c>
      <c r="AB87" s="53">
        <v>2775</v>
      </c>
      <c r="AC87" s="85">
        <v>8.6999999999999993</v>
      </c>
      <c r="AD87" s="85">
        <v>33</v>
      </c>
      <c r="AE87" s="85">
        <v>84.4</v>
      </c>
      <c r="AF87" s="85">
        <v>124.6</v>
      </c>
      <c r="AG87" s="85">
        <v>73.599999999999994</v>
      </c>
      <c r="AH87" s="85">
        <v>15.2</v>
      </c>
      <c r="AI87" s="85">
        <v>0.7</v>
      </c>
      <c r="AJ87" s="79">
        <v>1.7</v>
      </c>
      <c r="AK87" s="85">
        <v>31.5</v>
      </c>
      <c r="AL87" s="54"/>
      <c r="AM87" s="53">
        <v>232783</v>
      </c>
      <c r="AN87" s="53">
        <v>2616</v>
      </c>
      <c r="AO87" s="85">
        <v>8.1999999999999993</v>
      </c>
      <c r="AP87" s="85">
        <v>30.2</v>
      </c>
      <c r="AQ87" s="85">
        <v>80.599999999999994</v>
      </c>
      <c r="AR87" s="85">
        <v>124.3</v>
      </c>
      <c r="AS87" s="85">
        <v>72.599999999999994</v>
      </c>
      <c r="AT87" s="85">
        <v>14.8</v>
      </c>
      <c r="AU87" s="85">
        <v>1.1000000000000001</v>
      </c>
      <c r="AV87" s="79">
        <v>1.66</v>
      </c>
      <c r="AW87" s="85">
        <v>31.7</v>
      </c>
      <c r="AX87" s="54"/>
      <c r="AY87" s="53">
        <v>233831</v>
      </c>
      <c r="AZ87" s="53">
        <v>2656</v>
      </c>
      <c r="BA87" s="85">
        <v>7</v>
      </c>
      <c r="BB87" s="85">
        <v>28.2</v>
      </c>
      <c r="BC87" s="85">
        <v>77.2</v>
      </c>
      <c r="BD87" s="85">
        <v>122.9</v>
      </c>
      <c r="BE87" s="85">
        <v>72.900000000000006</v>
      </c>
      <c r="BF87" s="85">
        <v>14.1</v>
      </c>
      <c r="BG87" s="85">
        <v>1.6</v>
      </c>
      <c r="BH87" s="79">
        <v>1.62</v>
      </c>
      <c r="BI87" s="85">
        <v>31.8</v>
      </c>
      <c r="BJ87" s="54"/>
      <c r="BK87" s="60">
        <v>234926</v>
      </c>
      <c r="BL87" s="60">
        <v>2729</v>
      </c>
      <c r="BM87" s="84">
        <v>6.4</v>
      </c>
      <c r="BN87" s="84">
        <v>26.5</v>
      </c>
      <c r="BO87" s="84">
        <v>76.5</v>
      </c>
      <c r="BP87" s="84">
        <v>121.1</v>
      </c>
      <c r="BQ87" s="84">
        <v>71.5</v>
      </c>
      <c r="BR87" s="84">
        <v>14.5</v>
      </c>
      <c r="BS87" s="84">
        <v>1.6</v>
      </c>
      <c r="BT87" s="78">
        <v>1.59</v>
      </c>
      <c r="BU87" s="84">
        <v>31.8</v>
      </c>
      <c r="BW87" s="61">
        <v>237101</v>
      </c>
      <c r="BX87" s="61">
        <v>2614</v>
      </c>
      <c r="BY87" s="88">
        <v>5.3</v>
      </c>
      <c r="BZ87" s="88">
        <v>25.3</v>
      </c>
      <c r="CA87" s="88">
        <v>74.3</v>
      </c>
      <c r="CB87" s="88">
        <v>120.8</v>
      </c>
      <c r="CC87" s="88">
        <v>72.8</v>
      </c>
      <c r="CD87" s="88">
        <v>14.7</v>
      </c>
      <c r="CE87" s="88">
        <v>1.5</v>
      </c>
      <c r="CF87" s="87">
        <v>1.57</v>
      </c>
      <c r="CG87" s="88">
        <v>31.9</v>
      </c>
    </row>
    <row r="88" spans="1:85" s="12" customFormat="1" ht="11.25" customHeight="1" x14ac:dyDescent="0.25">
      <c r="A88" s="67" t="s">
        <v>94</v>
      </c>
      <c r="B88" s="67" t="s">
        <v>95</v>
      </c>
      <c r="C88" s="29">
        <v>1277850</v>
      </c>
      <c r="D88" s="29">
        <v>15975</v>
      </c>
      <c r="E88" s="68">
        <v>13.3</v>
      </c>
      <c r="F88" s="68">
        <v>43.8</v>
      </c>
      <c r="G88" s="68">
        <v>100.4</v>
      </c>
      <c r="H88" s="68">
        <v>124.4</v>
      </c>
      <c r="I88" s="68">
        <v>66.599999999999994</v>
      </c>
      <c r="J88" s="68">
        <v>13.8</v>
      </c>
      <c r="K88" s="68">
        <v>0.8</v>
      </c>
      <c r="L88" s="69">
        <v>1.82</v>
      </c>
      <c r="M88" s="68">
        <v>30.7</v>
      </c>
      <c r="N88" s="70"/>
      <c r="O88" s="29">
        <v>1289696</v>
      </c>
      <c r="P88" s="29">
        <v>15738</v>
      </c>
      <c r="Q88" s="68">
        <v>12.8</v>
      </c>
      <c r="R88" s="68">
        <v>42.6</v>
      </c>
      <c r="S88" s="68">
        <v>98.8</v>
      </c>
      <c r="T88" s="68">
        <v>124</v>
      </c>
      <c r="U88" s="68">
        <v>66.8</v>
      </c>
      <c r="V88" s="68">
        <v>14.3</v>
      </c>
      <c r="W88" s="68">
        <v>0.7</v>
      </c>
      <c r="X88" s="69">
        <v>1.8</v>
      </c>
      <c r="Y88" s="68">
        <v>30.8</v>
      </c>
      <c r="Z88" s="70"/>
      <c r="AA88" s="29">
        <v>1302079</v>
      </c>
      <c r="AB88" s="29">
        <v>16082</v>
      </c>
      <c r="AC88" s="68">
        <v>11.9</v>
      </c>
      <c r="AD88" s="68">
        <v>41.8</v>
      </c>
      <c r="AE88" s="68">
        <v>98.2</v>
      </c>
      <c r="AF88" s="68">
        <v>125.3</v>
      </c>
      <c r="AG88" s="68">
        <v>68.599999999999994</v>
      </c>
      <c r="AH88" s="68">
        <v>14</v>
      </c>
      <c r="AI88" s="68">
        <v>0.7</v>
      </c>
      <c r="AJ88" s="69">
        <v>1.8</v>
      </c>
      <c r="AK88" s="68">
        <v>30.9</v>
      </c>
      <c r="AL88" s="70"/>
      <c r="AM88" s="29">
        <v>1313419</v>
      </c>
      <c r="AN88" s="29">
        <v>15511</v>
      </c>
      <c r="AO88" s="68">
        <v>10.5</v>
      </c>
      <c r="AP88" s="68">
        <v>40.4</v>
      </c>
      <c r="AQ88" s="68">
        <v>94.5</v>
      </c>
      <c r="AR88" s="68">
        <v>124.7</v>
      </c>
      <c r="AS88" s="68">
        <v>67.8</v>
      </c>
      <c r="AT88" s="68">
        <v>13.7</v>
      </c>
      <c r="AU88" s="68">
        <v>0.8</v>
      </c>
      <c r="AV88" s="69">
        <v>1.76</v>
      </c>
      <c r="AW88" s="68">
        <v>31</v>
      </c>
      <c r="AX88" s="70"/>
      <c r="AY88" s="29">
        <v>1324057</v>
      </c>
      <c r="AZ88" s="29">
        <v>15679</v>
      </c>
      <c r="BA88" s="68">
        <v>9.3000000000000007</v>
      </c>
      <c r="BB88" s="68">
        <v>38.4</v>
      </c>
      <c r="BC88" s="68">
        <v>92.1</v>
      </c>
      <c r="BD88" s="68">
        <v>124.4</v>
      </c>
      <c r="BE88" s="68">
        <v>69.099999999999994</v>
      </c>
      <c r="BF88" s="68">
        <v>13.3</v>
      </c>
      <c r="BG88" s="68">
        <v>1.1000000000000001</v>
      </c>
      <c r="BH88" s="69">
        <v>1.74</v>
      </c>
      <c r="BI88" s="68">
        <v>31.2</v>
      </c>
      <c r="BJ88" s="70"/>
      <c r="BK88" s="71">
        <v>1334167</v>
      </c>
      <c r="BL88" s="71">
        <v>15174</v>
      </c>
      <c r="BM88" s="86">
        <v>8.1999999999999993</v>
      </c>
      <c r="BN88" s="86">
        <v>36.1</v>
      </c>
      <c r="BO88" s="86">
        <v>88.9</v>
      </c>
      <c r="BP88" s="86">
        <v>121.3</v>
      </c>
      <c r="BQ88" s="86">
        <v>68.3</v>
      </c>
      <c r="BR88" s="86">
        <v>13.4</v>
      </c>
      <c r="BS88" s="86">
        <v>1.2</v>
      </c>
      <c r="BT88" s="80">
        <v>1.69</v>
      </c>
      <c r="BU88" s="86">
        <v>31.3</v>
      </c>
      <c r="BW88" s="71">
        <v>1345777</v>
      </c>
      <c r="BX88" s="71">
        <v>14982</v>
      </c>
      <c r="BY88" s="86">
        <v>7.1</v>
      </c>
      <c r="BZ88" s="86">
        <v>34.1</v>
      </c>
      <c r="CA88" s="86">
        <v>86.8</v>
      </c>
      <c r="CB88" s="86">
        <v>119.4</v>
      </c>
      <c r="CC88" s="86">
        <v>68.099999999999994</v>
      </c>
      <c r="CD88" s="86">
        <v>13.7</v>
      </c>
      <c r="CE88" s="86">
        <v>1.2</v>
      </c>
      <c r="CF88" s="80">
        <v>1.65</v>
      </c>
      <c r="CG88" s="86">
        <v>31.4</v>
      </c>
    </row>
    <row r="89" spans="1:85" ht="11.25" customHeight="1" x14ac:dyDescent="0.2">
      <c r="A89" s="52">
        <v>405</v>
      </c>
      <c r="B89" s="52" t="s">
        <v>96</v>
      </c>
      <c r="C89" s="53">
        <v>109277</v>
      </c>
      <c r="D89" s="53">
        <v>1245</v>
      </c>
      <c r="E89" s="85">
        <v>21.1</v>
      </c>
      <c r="F89" s="85">
        <v>93.2</v>
      </c>
      <c r="G89" s="85">
        <v>148.6</v>
      </c>
      <c r="H89" s="85">
        <v>129.80000000000001</v>
      </c>
      <c r="I89" s="85">
        <v>51.7</v>
      </c>
      <c r="J89" s="85">
        <v>11.7</v>
      </c>
      <c r="K89" s="85">
        <v>0.3</v>
      </c>
      <c r="L89" s="79">
        <v>2.2799999999999998</v>
      </c>
      <c r="M89" s="85">
        <v>29.2</v>
      </c>
      <c r="N89" s="54"/>
      <c r="O89" s="53">
        <v>110323</v>
      </c>
      <c r="P89" s="53">
        <v>1154</v>
      </c>
      <c r="Q89" s="85">
        <v>20.100000000000001</v>
      </c>
      <c r="R89" s="85">
        <v>93.1</v>
      </c>
      <c r="S89" s="85">
        <v>148.5</v>
      </c>
      <c r="T89" s="85">
        <v>131.1</v>
      </c>
      <c r="U89" s="85">
        <v>53.4</v>
      </c>
      <c r="V89" s="85">
        <v>10.199999999999999</v>
      </c>
      <c r="W89" s="85">
        <v>0.3</v>
      </c>
      <c r="X89" s="79">
        <v>2.2799999999999998</v>
      </c>
      <c r="Y89" s="85">
        <v>29.2</v>
      </c>
      <c r="Z89" s="54"/>
      <c r="AA89" s="53">
        <v>111403</v>
      </c>
      <c r="AB89" s="53">
        <v>1142</v>
      </c>
      <c r="AC89" s="85">
        <v>17.7</v>
      </c>
      <c r="AD89" s="85">
        <v>91.7</v>
      </c>
      <c r="AE89" s="85">
        <v>142</v>
      </c>
      <c r="AF89" s="85">
        <v>128.6</v>
      </c>
      <c r="AG89" s="85">
        <v>54</v>
      </c>
      <c r="AH89" s="85">
        <v>10.199999999999999</v>
      </c>
      <c r="AI89" s="85">
        <v>0.5</v>
      </c>
      <c r="AJ89" s="79">
        <v>2.2200000000000002</v>
      </c>
      <c r="AK89" s="85">
        <v>29.3</v>
      </c>
      <c r="AL89" s="54"/>
      <c r="AM89" s="53">
        <v>112310</v>
      </c>
      <c r="AN89" s="53">
        <v>1084</v>
      </c>
      <c r="AO89" s="85">
        <v>14.5</v>
      </c>
      <c r="AP89" s="85">
        <v>78.8</v>
      </c>
      <c r="AQ89" s="85">
        <v>134</v>
      </c>
      <c r="AR89" s="85">
        <v>125.3</v>
      </c>
      <c r="AS89" s="85">
        <v>57.3</v>
      </c>
      <c r="AT89" s="85">
        <v>8.5</v>
      </c>
      <c r="AU89" s="85">
        <v>0.4</v>
      </c>
      <c r="AV89" s="79">
        <v>2.09</v>
      </c>
      <c r="AW89" s="85">
        <v>29.7</v>
      </c>
      <c r="AX89" s="54"/>
      <c r="AY89" s="53">
        <v>113147</v>
      </c>
      <c r="AZ89" s="53">
        <v>1145</v>
      </c>
      <c r="BA89" s="85">
        <v>11.7</v>
      </c>
      <c r="BB89" s="85">
        <v>71.5</v>
      </c>
      <c r="BC89" s="85">
        <v>134.4</v>
      </c>
      <c r="BD89" s="85">
        <v>126.2</v>
      </c>
      <c r="BE89" s="85">
        <v>56.6</v>
      </c>
      <c r="BF89" s="85">
        <v>10</v>
      </c>
      <c r="BG89" s="85">
        <v>0.4</v>
      </c>
      <c r="BH89" s="79">
        <v>2.0499999999999998</v>
      </c>
      <c r="BI89" s="85">
        <v>29.9</v>
      </c>
      <c r="BJ89" s="54"/>
      <c r="BK89" s="60">
        <v>113578</v>
      </c>
      <c r="BL89" s="60">
        <v>1100</v>
      </c>
      <c r="BM89" s="84">
        <v>10.1</v>
      </c>
      <c r="BN89" s="84">
        <v>65.3</v>
      </c>
      <c r="BO89" s="84">
        <v>135.30000000000001</v>
      </c>
      <c r="BP89" s="84">
        <v>125</v>
      </c>
      <c r="BQ89" s="84">
        <v>58</v>
      </c>
      <c r="BR89" s="84">
        <v>10.199999999999999</v>
      </c>
      <c r="BS89" s="84">
        <v>0.5</v>
      </c>
      <c r="BT89" s="78">
        <v>2.02</v>
      </c>
      <c r="BU89" s="84">
        <v>30</v>
      </c>
      <c r="BW89" s="61">
        <v>113999</v>
      </c>
      <c r="BX89" s="61">
        <v>1052</v>
      </c>
      <c r="BY89" s="88">
        <v>10.1</v>
      </c>
      <c r="BZ89" s="88">
        <v>64.5</v>
      </c>
      <c r="CA89" s="88">
        <v>135.30000000000001</v>
      </c>
      <c r="CB89" s="88">
        <v>120.6</v>
      </c>
      <c r="CC89" s="88">
        <v>58.9</v>
      </c>
      <c r="CD89" s="88">
        <v>10.4</v>
      </c>
      <c r="CE89" s="88">
        <v>0.6</v>
      </c>
      <c r="CF89" s="87">
        <v>2</v>
      </c>
      <c r="CG89" s="88">
        <v>30.1</v>
      </c>
    </row>
    <row r="90" spans="1:85" ht="11.25" customHeight="1" x14ac:dyDescent="0.2">
      <c r="A90" s="52">
        <v>406</v>
      </c>
      <c r="B90" s="52" t="s">
        <v>97</v>
      </c>
      <c r="C90" s="53">
        <v>86955</v>
      </c>
      <c r="D90" s="53">
        <v>1212</v>
      </c>
      <c r="E90" s="85">
        <v>39.200000000000003</v>
      </c>
      <c r="F90" s="85">
        <v>108.8</v>
      </c>
      <c r="G90" s="85">
        <v>139</v>
      </c>
      <c r="H90" s="85">
        <v>109.7</v>
      </c>
      <c r="I90" s="85">
        <v>48.6</v>
      </c>
      <c r="J90" s="85">
        <v>10.8</v>
      </c>
      <c r="K90" s="85">
        <v>0.5</v>
      </c>
      <c r="L90" s="79">
        <v>2.2799999999999998</v>
      </c>
      <c r="M90" s="85">
        <v>27.8</v>
      </c>
      <c r="N90" s="54"/>
      <c r="O90" s="53">
        <v>86911</v>
      </c>
      <c r="P90" s="53">
        <v>1184</v>
      </c>
      <c r="Q90" s="85">
        <v>37.700000000000003</v>
      </c>
      <c r="R90" s="85">
        <v>108.9</v>
      </c>
      <c r="S90" s="85">
        <v>138.69999999999999</v>
      </c>
      <c r="T90" s="85">
        <v>110.1</v>
      </c>
      <c r="U90" s="85">
        <v>48.2</v>
      </c>
      <c r="V90" s="85">
        <v>10.1</v>
      </c>
      <c r="W90" s="85">
        <v>0.9</v>
      </c>
      <c r="X90" s="79">
        <v>2.27</v>
      </c>
      <c r="Y90" s="85">
        <v>27.9</v>
      </c>
      <c r="Z90" s="54"/>
      <c r="AA90" s="53">
        <v>86785</v>
      </c>
      <c r="AB90" s="53">
        <v>1206</v>
      </c>
      <c r="AC90" s="85">
        <v>33.9</v>
      </c>
      <c r="AD90" s="85">
        <v>107.9</v>
      </c>
      <c r="AE90" s="85">
        <v>137.19999999999999</v>
      </c>
      <c r="AF90" s="85">
        <v>111.1</v>
      </c>
      <c r="AG90" s="85">
        <v>52</v>
      </c>
      <c r="AH90" s="85">
        <v>8.8000000000000007</v>
      </c>
      <c r="AI90" s="85">
        <v>0.6</v>
      </c>
      <c r="AJ90" s="79">
        <v>2.2599999999999998</v>
      </c>
      <c r="AK90" s="85">
        <v>28</v>
      </c>
      <c r="AL90" s="54"/>
      <c r="AM90" s="53">
        <v>86499</v>
      </c>
      <c r="AN90" s="53">
        <v>1120</v>
      </c>
      <c r="AO90" s="85">
        <v>30.5</v>
      </c>
      <c r="AP90" s="85">
        <v>106.3</v>
      </c>
      <c r="AQ90" s="85">
        <v>133.6</v>
      </c>
      <c r="AR90" s="85">
        <v>112.2</v>
      </c>
      <c r="AS90" s="85">
        <v>49</v>
      </c>
      <c r="AT90" s="85">
        <v>9.1</v>
      </c>
      <c r="AU90" s="85">
        <v>0.4</v>
      </c>
      <c r="AV90" s="79">
        <v>2.2000000000000002</v>
      </c>
      <c r="AW90" s="85">
        <v>28.2</v>
      </c>
      <c r="AX90" s="54"/>
      <c r="AY90" s="53">
        <v>85754</v>
      </c>
      <c r="AZ90" s="53">
        <v>1118</v>
      </c>
      <c r="BA90" s="85">
        <v>29.9</v>
      </c>
      <c r="BB90" s="85">
        <v>99.4</v>
      </c>
      <c r="BC90" s="85">
        <v>130.6</v>
      </c>
      <c r="BD90" s="85">
        <v>113.6</v>
      </c>
      <c r="BE90" s="85">
        <v>51.9</v>
      </c>
      <c r="BF90" s="85">
        <v>8.9</v>
      </c>
      <c r="BG90" s="85">
        <v>0.9</v>
      </c>
      <c r="BH90" s="79">
        <v>2.17</v>
      </c>
      <c r="BI90" s="85">
        <v>28.4</v>
      </c>
      <c r="BJ90" s="54"/>
      <c r="BK90" s="60">
        <v>85132</v>
      </c>
      <c r="BL90" s="60">
        <v>1065</v>
      </c>
      <c r="BM90" s="84">
        <v>28.3</v>
      </c>
      <c r="BN90" s="84">
        <v>100.3</v>
      </c>
      <c r="BO90" s="84">
        <v>125.3</v>
      </c>
      <c r="BP90" s="84">
        <v>109.9</v>
      </c>
      <c r="BQ90" s="84">
        <v>49.1</v>
      </c>
      <c r="BR90" s="84">
        <v>8.6</v>
      </c>
      <c r="BS90" s="84">
        <v>0.9</v>
      </c>
      <c r="BT90" s="78">
        <v>2.11</v>
      </c>
      <c r="BU90" s="84">
        <v>28.4</v>
      </c>
      <c r="BW90" s="61">
        <v>84760</v>
      </c>
      <c r="BX90" s="61">
        <v>1139</v>
      </c>
      <c r="BY90" s="88">
        <v>27.5</v>
      </c>
      <c r="BZ90" s="88">
        <v>109.8</v>
      </c>
      <c r="CA90" s="88">
        <v>123.3</v>
      </c>
      <c r="CB90" s="88">
        <v>109.2</v>
      </c>
      <c r="CC90" s="88">
        <v>54.9</v>
      </c>
      <c r="CD90" s="88">
        <v>8.6</v>
      </c>
      <c r="CE90" s="88">
        <v>0.8</v>
      </c>
      <c r="CF90" s="87">
        <v>2.17</v>
      </c>
      <c r="CG90" s="88">
        <v>28.5</v>
      </c>
    </row>
    <row r="91" spans="1:85" ht="11.25" customHeight="1" x14ac:dyDescent="0.2">
      <c r="A91" s="52">
        <v>407</v>
      </c>
      <c r="B91" s="52" t="s">
        <v>98</v>
      </c>
      <c r="C91" s="53">
        <v>182643</v>
      </c>
      <c r="D91" s="53">
        <v>1995</v>
      </c>
      <c r="E91" s="85">
        <v>18.899999999999999</v>
      </c>
      <c r="F91" s="85">
        <v>94.1</v>
      </c>
      <c r="G91" s="85">
        <v>139.69999999999999</v>
      </c>
      <c r="H91" s="85">
        <v>119.5</v>
      </c>
      <c r="I91" s="85">
        <v>51.6</v>
      </c>
      <c r="J91" s="85">
        <v>8.5</v>
      </c>
      <c r="K91" s="85">
        <v>0.4</v>
      </c>
      <c r="L91" s="79">
        <v>2.16</v>
      </c>
      <c r="M91" s="85">
        <v>29</v>
      </c>
      <c r="N91" s="54"/>
      <c r="O91" s="53">
        <v>184558</v>
      </c>
      <c r="P91" s="53">
        <v>2007</v>
      </c>
      <c r="Q91" s="85">
        <v>18.3</v>
      </c>
      <c r="R91" s="85">
        <v>95.4</v>
      </c>
      <c r="S91" s="85">
        <v>136.69999999999999</v>
      </c>
      <c r="T91" s="85">
        <v>119.9</v>
      </c>
      <c r="U91" s="85">
        <v>51.1</v>
      </c>
      <c r="V91" s="85">
        <v>9.3000000000000007</v>
      </c>
      <c r="W91" s="85">
        <v>0.4</v>
      </c>
      <c r="X91" s="79">
        <v>2.15</v>
      </c>
      <c r="Y91" s="85">
        <v>29</v>
      </c>
      <c r="Z91" s="54"/>
      <c r="AA91" s="53">
        <v>186678</v>
      </c>
      <c r="AB91" s="53">
        <v>1949</v>
      </c>
      <c r="AC91" s="85">
        <v>19.100000000000001</v>
      </c>
      <c r="AD91" s="85">
        <v>91.7</v>
      </c>
      <c r="AE91" s="85">
        <v>131.69999999999999</v>
      </c>
      <c r="AF91" s="85">
        <v>119.8</v>
      </c>
      <c r="AG91" s="85">
        <v>50.2</v>
      </c>
      <c r="AH91" s="85">
        <v>10.4</v>
      </c>
      <c r="AI91" s="85">
        <v>0.7</v>
      </c>
      <c r="AJ91" s="79">
        <v>2.12</v>
      </c>
      <c r="AK91" s="85">
        <v>29.1</v>
      </c>
      <c r="AL91" s="54"/>
      <c r="AM91" s="53">
        <v>188440</v>
      </c>
      <c r="AN91" s="53">
        <v>1865</v>
      </c>
      <c r="AO91" s="85">
        <v>17.8</v>
      </c>
      <c r="AP91" s="85">
        <v>87.4</v>
      </c>
      <c r="AQ91" s="85">
        <v>128.6</v>
      </c>
      <c r="AR91" s="85">
        <v>118</v>
      </c>
      <c r="AS91" s="85">
        <v>48.6</v>
      </c>
      <c r="AT91" s="85">
        <v>9.4</v>
      </c>
      <c r="AU91" s="85">
        <v>0.7</v>
      </c>
      <c r="AV91" s="79">
        <v>2.0499999999999998</v>
      </c>
      <c r="AW91" s="85">
        <v>29.1</v>
      </c>
      <c r="AX91" s="54"/>
      <c r="AY91" s="53">
        <v>189885</v>
      </c>
      <c r="AZ91" s="53">
        <v>1823</v>
      </c>
      <c r="BA91" s="85">
        <v>15.6</v>
      </c>
      <c r="BB91" s="85">
        <v>80.900000000000006</v>
      </c>
      <c r="BC91" s="85">
        <v>126.7</v>
      </c>
      <c r="BD91" s="85">
        <v>113.6</v>
      </c>
      <c r="BE91" s="85">
        <v>47.4</v>
      </c>
      <c r="BF91" s="85">
        <v>9</v>
      </c>
      <c r="BG91" s="85">
        <v>0.9</v>
      </c>
      <c r="BH91" s="79">
        <v>1.97</v>
      </c>
      <c r="BI91" s="85">
        <v>29.2</v>
      </c>
      <c r="BJ91" s="54"/>
      <c r="BK91" s="60">
        <v>190794</v>
      </c>
      <c r="BL91" s="60">
        <v>1727</v>
      </c>
      <c r="BM91" s="84">
        <v>12.9</v>
      </c>
      <c r="BN91" s="84">
        <v>76.5</v>
      </c>
      <c r="BO91" s="84">
        <v>123.1</v>
      </c>
      <c r="BP91" s="84">
        <v>109.6</v>
      </c>
      <c r="BQ91" s="84">
        <v>46.5</v>
      </c>
      <c r="BR91" s="84">
        <v>7.9</v>
      </c>
      <c r="BS91" s="84">
        <v>0.7</v>
      </c>
      <c r="BT91" s="78">
        <v>1.89</v>
      </c>
      <c r="BU91" s="84">
        <v>29.2</v>
      </c>
      <c r="BW91" s="61">
        <v>191886</v>
      </c>
      <c r="BX91" s="61">
        <v>1932</v>
      </c>
      <c r="BY91" s="88">
        <v>11.6</v>
      </c>
      <c r="BZ91" s="88">
        <v>77.400000000000006</v>
      </c>
      <c r="CA91" s="88">
        <v>122.5</v>
      </c>
      <c r="CB91" s="88">
        <v>110.6</v>
      </c>
      <c r="CC91" s="88">
        <v>49.6</v>
      </c>
      <c r="CD91" s="88">
        <v>8</v>
      </c>
      <c r="CE91" s="88">
        <v>0.8</v>
      </c>
      <c r="CF91" s="87">
        <v>1.9</v>
      </c>
      <c r="CG91" s="88">
        <v>29.3</v>
      </c>
    </row>
    <row r="92" spans="1:85" s="12" customFormat="1" ht="11.25" customHeight="1" x14ac:dyDescent="0.25">
      <c r="A92" s="67" t="s">
        <v>99</v>
      </c>
      <c r="B92" s="67" t="s">
        <v>100</v>
      </c>
      <c r="C92" s="29">
        <v>378875</v>
      </c>
      <c r="D92" s="29">
        <v>4452</v>
      </c>
      <c r="E92" s="68">
        <v>24.4</v>
      </c>
      <c r="F92" s="68">
        <v>98.1</v>
      </c>
      <c r="G92" s="68">
        <v>141.80000000000001</v>
      </c>
      <c r="H92" s="68">
        <v>119.7</v>
      </c>
      <c r="I92" s="68">
        <v>50.8</v>
      </c>
      <c r="J92" s="68">
        <v>9.9</v>
      </c>
      <c r="K92" s="68">
        <v>0.4</v>
      </c>
      <c r="L92" s="69">
        <v>2.23</v>
      </c>
      <c r="M92" s="68">
        <v>28.7</v>
      </c>
      <c r="N92" s="70"/>
      <c r="O92" s="29">
        <v>381792</v>
      </c>
      <c r="P92" s="29">
        <v>4345</v>
      </c>
      <c r="Q92" s="68">
        <v>23.4</v>
      </c>
      <c r="R92" s="68">
        <v>98.6</v>
      </c>
      <c r="S92" s="68">
        <v>140.30000000000001</v>
      </c>
      <c r="T92" s="68">
        <v>120.3</v>
      </c>
      <c r="U92" s="68">
        <v>51</v>
      </c>
      <c r="V92" s="68">
        <v>9.6999999999999993</v>
      </c>
      <c r="W92" s="68">
        <v>0.4</v>
      </c>
      <c r="X92" s="69">
        <v>2.2200000000000002</v>
      </c>
      <c r="Y92" s="68">
        <v>28.7</v>
      </c>
      <c r="Z92" s="70"/>
      <c r="AA92" s="29">
        <v>384866</v>
      </c>
      <c r="AB92" s="29">
        <v>4297</v>
      </c>
      <c r="AC92" s="68">
        <v>22.1</v>
      </c>
      <c r="AD92" s="68">
        <v>96.2</v>
      </c>
      <c r="AE92" s="68">
        <v>135.9</v>
      </c>
      <c r="AF92" s="68">
        <v>119.9</v>
      </c>
      <c r="AG92" s="68">
        <v>51.7</v>
      </c>
      <c r="AH92" s="68">
        <v>10</v>
      </c>
      <c r="AI92" s="68">
        <v>0.6</v>
      </c>
      <c r="AJ92" s="69">
        <v>2.1800000000000002</v>
      </c>
      <c r="AK92" s="68">
        <v>28.8</v>
      </c>
      <c r="AL92" s="70"/>
      <c r="AM92" s="29">
        <v>387249</v>
      </c>
      <c r="AN92" s="29">
        <v>4069</v>
      </c>
      <c r="AO92" s="68">
        <v>19.7</v>
      </c>
      <c r="AP92" s="68">
        <v>90.3</v>
      </c>
      <c r="AQ92" s="68">
        <v>131.4</v>
      </c>
      <c r="AR92" s="68">
        <v>118.4</v>
      </c>
      <c r="AS92" s="68">
        <v>51.1</v>
      </c>
      <c r="AT92" s="68">
        <v>9.1</v>
      </c>
      <c r="AU92" s="68">
        <v>0.5</v>
      </c>
      <c r="AV92" s="69">
        <v>2.1</v>
      </c>
      <c r="AW92" s="68">
        <v>29</v>
      </c>
      <c r="AX92" s="70"/>
      <c r="AY92" s="29">
        <v>388786</v>
      </c>
      <c r="AZ92" s="29">
        <v>4086</v>
      </c>
      <c r="BA92" s="68">
        <v>17.600000000000001</v>
      </c>
      <c r="BB92" s="68">
        <v>83.4</v>
      </c>
      <c r="BC92" s="68">
        <v>129.80000000000001</v>
      </c>
      <c r="BD92" s="68">
        <v>117</v>
      </c>
      <c r="BE92" s="68">
        <v>51.1</v>
      </c>
      <c r="BF92" s="68">
        <v>9.3000000000000007</v>
      </c>
      <c r="BG92" s="68">
        <v>0.7</v>
      </c>
      <c r="BH92" s="69">
        <v>2.04</v>
      </c>
      <c r="BI92" s="68">
        <v>29.1</v>
      </c>
      <c r="BJ92" s="70"/>
      <c r="BK92" s="71">
        <v>389504</v>
      </c>
      <c r="BL92" s="71">
        <v>3892</v>
      </c>
      <c r="BM92" s="86">
        <v>15.5</v>
      </c>
      <c r="BN92" s="86">
        <v>79.599999999999994</v>
      </c>
      <c r="BO92" s="86">
        <v>126.9</v>
      </c>
      <c r="BP92" s="86">
        <v>113.8</v>
      </c>
      <c r="BQ92" s="86">
        <v>50.4</v>
      </c>
      <c r="BR92" s="86">
        <v>8.6999999999999993</v>
      </c>
      <c r="BS92" s="86">
        <v>0.6</v>
      </c>
      <c r="BT92" s="80">
        <v>1.98</v>
      </c>
      <c r="BU92" s="86">
        <v>29.2</v>
      </c>
      <c r="BW92" s="71">
        <v>390645</v>
      </c>
      <c r="BX92" s="71">
        <v>4123</v>
      </c>
      <c r="BY92" s="86">
        <v>14.6</v>
      </c>
      <c r="BZ92" s="86">
        <v>81.599999999999994</v>
      </c>
      <c r="CA92" s="86">
        <v>126.1</v>
      </c>
      <c r="CB92" s="86">
        <v>112.9</v>
      </c>
      <c r="CC92" s="86">
        <v>53.5</v>
      </c>
      <c r="CD92" s="86">
        <v>8.8000000000000007</v>
      </c>
      <c r="CE92" s="86">
        <v>0.7</v>
      </c>
      <c r="CF92" s="80">
        <v>1.99</v>
      </c>
      <c r="CG92" s="86">
        <v>29.3</v>
      </c>
    </row>
    <row r="93" spans="1:85" s="13" customFormat="1" ht="11.25" customHeight="1" x14ac:dyDescent="0.2">
      <c r="A93" s="52">
        <v>5</v>
      </c>
      <c r="B93" s="13" t="s">
        <v>146</v>
      </c>
      <c r="C93" s="28"/>
      <c r="D93" s="28"/>
      <c r="E93" s="47"/>
      <c r="F93" s="47"/>
      <c r="G93" s="47"/>
      <c r="H93" s="47"/>
      <c r="I93" s="47"/>
      <c r="J93" s="47"/>
      <c r="K93" s="47"/>
      <c r="L93" s="48"/>
      <c r="M93" s="47"/>
      <c r="N93" s="55"/>
      <c r="O93" s="28"/>
      <c r="P93" s="28"/>
      <c r="Q93" s="47"/>
      <c r="R93" s="47"/>
      <c r="S93" s="47"/>
      <c r="T93" s="47"/>
      <c r="U93" s="47"/>
      <c r="V93" s="47"/>
      <c r="W93" s="47"/>
      <c r="X93" s="48"/>
      <c r="Y93" s="47"/>
      <c r="Z93" s="55"/>
      <c r="AA93" s="28"/>
      <c r="AB93" s="28"/>
      <c r="AC93" s="47"/>
      <c r="AD93" s="47"/>
      <c r="AE93" s="47"/>
      <c r="AF93" s="47"/>
      <c r="AG93" s="47"/>
      <c r="AH93" s="47"/>
      <c r="AI93" s="47"/>
      <c r="AJ93" s="48"/>
      <c r="AK93" s="47"/>
      <c r="AL93" s="55"/>
      <c r="AM93" s="28"/>
      <c r="AN93" s="28"/>
      <c r="AO93" s="47"/>
      <c r="AP93" s="47"/>
      <c r="AQ93" s="47"/>
      <c r="AR93" s="47"/>
      <c r="AS93" s="47"/>
      <c r="AT93" s="47"/>
      <c r="AU93" s="47"/>
      <c r="AV93" s="48"/>
      <c r="AW93" s="47"/>
      <c r="AX93" s="55"/>
      <c r="AY93" s="28"/>
      <c r="AZ93" s="28"/>
      <c r="BA93" s="47"/>
      <c r="BB93" s="47"/>
      <c r="BC93" s="47"/>
      <c r="BD93" s="47"/>
      <c r="BE93" s="47"/>
      <c r="BF93" s="47"/>
      <c r="BG93" s="47"/>
      <c r="BH93" s="48"/>
      <c r="BI93" s="47"/>
      <c r="BJ93" s="55"/>
      <c r="BK93" s="61"/>
      <c r="BL93" s="61"/>
      <c r="BM93" s="88"/>
      <c r="BN93" s="88"/>
      <c r="BO93" s="88"/>
      <c r="BP93" s="88"/>
      <c r="BQ93" s="88"/>
      <c r="BR93" s="88"/>
      <c r="BS93" s="88"/>
      <c r="BT93" s="87"/>
      <c r="BU93" s="88"/>
      <c r="BW93" s="60"/>
      <c r="BX93" s="60"/>
      <c r="BY93" s="84"/>
      <c r="BZ93" s="84"/>
      <c r="CA93" s="84"/>
      <c r="CB93" s="84"/>
      <c r="CC93" s="84"/>
      <c r="CD93" s="84"/>
      <c r="CE93" s="84"/>
      <c r="CF93" s="78"/>
      <c r="CG93" s="84"/>
    </row>
    <row r="94" spans="1:85" ht="11.25" customHeight="1" x14ac:dyDescent="0.2">
      <c r="A94" s="52">
        <v>502</v>
      </c>
      <c r="B94" s="52" t="s">
        <v>101</v>
      </c>
      <c r="C94" s="53">
        <v>91243</v>
      </c>
      <c r="D94" s="53">
        <v>1150</v>
      </c>
      <c r="E94" s="85">
        <v>25.8</v>
      </c>
      <c r="F94" s="85">
        <v>99.1</v>
      </c>
      <c r="G94" s="85">
        <v>132.9</v>
      </c>
      <c r="H94" s="85">
        <v>116.5</v>
      </c>
      <c r="I94" s="85">
        <v>53.8</v>
      </c>
      <c r="J94" s="85">
        <v>10.7</v>
      </c>
      <c r="K94" s="85">
        <v>0.8</v>
      </c>
      <c r="L94" s="79">
        <v>2.2000000000000002</v>
      </c>
      <c r="M94" s="85">
        <v>28.5</v>
      </c>
      <c r="N94" s="54"/>
      <c r="O94" s="53">
        <v>94544</v>
      </c>
      <c r="P94" s="53">
        <v>1100</v>
      </c>
      <c r="Q94" s="85">
        <v>23.7</v>
      </c>
      <c r="R94" s="85">
        <v>92.6</v>
      </c>
      <c r="S94" s="85">
        <v>127.4</v>
      </c>
      <c r="T94" s="85">
        <v>113.9</v>
      </c>
      <c r="U94" s="85">
        <v>53.3</v>
      </c>
      <c r="V94" s="85">
        <v>9.5</v>
      </c>
      <c r="W94" s="85">
        <v>0.9</v>
      </c>
      <c r="X94" s="79">
        <v>2.11</v>
      </c>
      <c r="Y94" s="85">
        <v>28.6</v>
      </c>
      <c r="Z94" s="54"/>
      <c r="AA94" s="53">
        <v>96632</v>
      </c>
      <c r="AB94" s="53">
        <v>1215</v>
      </c>
      <c r="AC94" s="85">
        <v>21</v>
      </c>
      <c r="AD94" s="85">
        <v>95.9</v>
      </c>
      <c r="AE94" s="85">
        <v>128</v>
      </c>
      <c r="AF94" s="85">
        <v>115.1</v>
      </c>
      <c r="AG94" s="85">
        <v>51.5</v>
      </c>
      <c r="AH94" s="85">
        <v>8.8000000000000007</v>
      </c>
      <c r="AI94" s="85">
        <v>0.5</v>
      </c>
      <c r="AJ94" s="79">
        <v>2.1</v>
      </c>
      <c r="AK94" s="85">
        <v>28.6</v>
      </c>
      <c r="AL94" s="54"/>
      <c r="AM94" s="53">
        <v>98291</v>
      </c>
      <c r="AN94" s="53">
        <v>1141</v>
      </c>
      <c r="AO94" s="85">
        <v>19.600000000000001</v>
      </c>
      <c r="AP94" s="85">
        <v>87.3</v>
      </c>
      <c r="AQ94" s="85">
        <v>125.1</v>
      </c>
      <c r="AR94" s="85">
        <v>116</v>
      </c>
      <c r="AS94" s="85">
        <v>50.1</v>
      </c>
      <c r="AT94" s="85">
        <v>8.6</v>
      </c>
      <c r="AU94" s="85">
        <v>0.5</v>
      </c>
      <c r="AV94" s="79">
        <v>2.04</v>
      </c>
      <c r="AW94" s="85">
        <v>28.8</v>
      </c>
      <c r="AX94" s="54"/>
      <c r="AY94" s="53">
        <v>99663</v>
      </c>
      <c r="AZ94" s="53">
        <v>1157</v>
      </c>
      <c r="BA94" s="85">
        <v>19.100000000000001</v>
      </c>
      <c r="BB94" s="85">
        <v>85</v>
      </c>
      <c r="BC94" s="85">
        <v>127.7</v>
      </c>
      <c r="BD94" s="85">
        <v>115.7</v>
      </c>
      <c r="BE94" s="85">
        <v>52.8</v>
      </c>
      <c r="BF94" s="85">
        <v>9.5</v>
      </c>
      <c r="BG94" s="85">
        <v>0.6</v>
      </c>
      <c r="BH94" s="79">
        <v>2.0499999999999998</v>
      </c>
      <c r="BI94" s="85">
        <v>29</v>
      </c>
      <c r="BJ94" s="54"/>
      <c r="BK94" s="60">
        <v>100591</v>
      </c>
      <c r="BL94" s="60">
        <v>1185</v>
      </c>
      <c r="BM94" s="84">
        <v>17.600000000000001</v>
      </c>
      <c r="BN94" s="84">
        <v>80.7</v>
      </c>
      <c r="BO94" s="84">
        <v>128.19999999999999</v>
      </c>
      <c r="BP94" s="84">
        <v>116.8</v>
      </c>
      <c r="BQ94" s="84">
        <v>52.2</v>
      </c>
      <c r="BR94" s="84">
        <v>10.5</v>
      </c>
      <c r="BS94" s="84">
        <v>0.6</v>
      </c>
      <c r="BT94" s="78">
        <v>2.0299999999999998</v>
      </c>
      <c r="BU94" s="84">
        <v>29.2</v>
      </c>
      <c r="BW94" s="60">
        <v>102031</v>
      </c>
      <c r="BX94" s="60">
        <v>1145</v>
      </c>
      <c r="BY94" s="84">
        <v>15.9</v>
      </c>
      <c r="BZ94" s="84">
        <v>78.8</v>
      </c>
      <c r="CA94" s="84">
        <v>134.69999999999999</v>
      </c>
      <c r="CB94" s="84">
        <v>115.9</v>
      </c>
      <c r="CC94" s="84">
        <v>52.6</v>
      </c>
      <c r="CD94" s="84">
        <v>11.8</v>
      </c>
      <c r="CE94" s="84">
        <v>0.4</v>
      </c>
      <c r="CF94" s="78">
        <v>2.0499999999999998</v>
      </c>
      <c r="CG94" s="84">
        <v>29.3</v>
      </c>
    </row>
    <row r="95" spans="1:85" ht="11.25" customHeight="1" x14ac:dyDescent="0.2">
      <c r="A95" s="52">
        <v>503</v>
      </c>
      <c r="B95" s="52" t="s">
        <v>102</v>
      </c>
      <c r="C95" s="53">
        <v>172249</v>
      </c>
      <c r="D95" s="53">
        <v>1819</v>
      </c>
      <c r="E95" s="85">
        <v>3.9</v>
      </c>
      <c r="F95" s="85">
        <v>10.1</v>
      </c>
      <c r="G95" s="85">
        <v>38.299999999999997</v>
      </c>
      <c r="H95" s="85">
        <v>108.6</v>
      </c>
      <c r="I95" s="85">
        <v>89.7</v>
      </c>
      <c r="J95" s="85">
        <v>22.6</v>
      </c>
      <c r="K95" s="85">
        <v>1.7</v>
      </c>
      <c r="L95" s="79">
        <v>1.37</v>
      </c>
      <c r="M95" s="85">
        <v>33.299999999999997</v>
      </c>
      <c r="N95" s="54"/>
      <c r="O95" s="53">
        <v>175784</v>
      </c>
      <c r="P95" s="53">
        <v>1730</v>
      </c>
      <c r="Q95" s="85">
        <v>2.4</v>
      </c>
      <c r="R95" s="85">
        <v>8.8000000000000007</v>
      </c>
      <c r="S95" s="85">
        <v>33.799999999999997</v>
      </c>
      <c r="T95" s="85">
        <v>103.5</v>
      </c>
      <c r="U95" s="85">
        <v>93</v>
      </c>
      <c r="V95" s="85">
        <v>21.4</v>
      </c>
      <c r="W95" s="85">
        <v>1.7</v>
      </c>
      <c r="X95" s="79">
        <v>1.32</v>
      </c>
      <c r="Y95" s="85">
        <v>33.5</v>
      </c>
      <c r="Z95" s="54"/>
      <c r="AA95" s="53">
        <v>177355</v>
      </c>
      <c r="AB95" s="53">
        <v>1879</v>
      </c>
      <c r="AC95" s="85">
        <v>2.1</v>
      </c>
      <c r="AD95" s="85">
        <v>8.4</v>
      </c>
      <c r="AE95" s="85">
        <v>33.799999999999997</v>
      </c>
      <c r="AF95" s="85">
        <v>102.6</v>
      </c>
      <c r="AG95" s="85">
        <v>94.3</v>
      </c>
      <c r="AH95" s="85">
        <v>21</v>
      </c>
      <c r="AI95" s="85">
        <v>1.5</v>
      </c>
      <c r="AJ95" s="79">
        <v>1.32</v>
      </c>
      <c r="AK95" s="85">
        <v>33.4</v>
      </c>
      <c r="AL95" s="54"/>
      <c r="AM95" s="53">
        <v>178264</v>
      </c>
      <c r="AN95" s="53">
        <v>1779</v>
      </c>
      <c r="AO95" s="85">
        <v>1.8</v>
      </c>
      <c r="AP95" s="85">
        <v>7</v>
      </c>
      <c r="AQ95" s="85">
        <v>32.700000000000003</v>
      </c>
      <c r="AR95" s="85">
        <v>99.8</v>
      </c>
      <c r="AS95" s="85">
        <v>93.3</v>
      </c>
      <c r="AT95" s="85">
        <v>20</v>
      </c>
      <c r="AU95" s="85">
        <v>1.1000000000000001</v>
      </c>
      <c r="AV95" s="79">
        <v>1.28</v>
      </c>
      <c r="AW95" s="85">
        <v>33.5</v>
      </c>
      <c r="AX95" s="54"/>
      <c r="AY95" s="53">
        <v>178659</v>
      </c>
      <c r="AZ95" s="53">
        <v>1779</v>
      </c>
      <c r="BA95" s="85">
        <v>1.7</v>
      </c>
      <c r="BB95" s="85">
        <v>6.5</v>
      </c>
      <c r="BC95" s="85">
        <v>32.6</v>
      </c>
      <c r="BD95" s="85">
        <v>99.5</v>
      </c>
      <c r="BE95" s="85">
        <v>92.7</v>
      </c>
      <c r="BF95" s="85">
        <v>19.8</v>
      </c>
      <c r="BG95" s="85">
        <v>1.5</v>
      </c>
      <c r="BH95" s="79">
        <v>1.27</v>
      </c>
      <c r="BI95" s="85">
        <v>33.5</v>
      </c>
      <c r="BJ95" s="54"/>
      <c r="BK95" s="60">
        <v>179980</v>
      </c>
      <c r="BL95" s="60">
        <v>1746</v>
      </c>
      <c r="BM95" s="84">
        <v>1.2</v>
      </c>
      <c r="BN95" s="84">
        <v>6.2</v>
      </c>
      <c r="BO95" s="84">
        <v>29.5</v>
      </c>
      <c r="BP95" s="84">
        <v>97.1</v>
      </c>
      <c r="BQ95" s="84">
        <v>91.3</v>
      </c>
      <c r="BR95" s="84">
        <v>18.899999999999999</v>
      </c>
      <c r="BS95" s="84">
        <v>1.7</v>
      </c>
      <c r="BT95" s="78">
        <v>1.23</v>
      </c>
      <c r="BU95" s="84">
        <v>33.6</v>
      </c>
      <c r="BW95" s="61">
        <v>180673</v>
      </c>
      <c r="BX95" s="61">
        <v>1726</v>
      </c>
      <c r="BY95" s="88">
        <v>1.2</v>
      </c>
      <c r="BZ95" s="88">
        <v>6.5</v>
      </c>
      <c r="CA95" s="88">
        <v>27.2</v>
      </c>
      <c r="CB95" s="88">
        <v>96.2</v>
      </c>
      <c r="CC95" s="88">
        <v>89</v>
      </c>
      <c r="CD95" s="88">
        <v>20.100000000000001</v>
      </c>
      <c r="CE95" s="88">
        <v>1.7</v>
      </c>
      <c r="CF95" s="87">
        <v>1.21</v>
      </c>
      <c r="CG95" s="88">
        <v>33.700000000000003</v>
      </c>
    </row>
    <row r="96" spans="1:85" ht="11.25" customHeight="1" x14ac:dyDescent="0.2">
      <c r="A96" s="52">
        <v>504</v>
      </c>
      <c r="B96" s="52" t="s">
        <v>103</v>
      </c>
      <c r="C96" s="53">
        <v>240280</v>
      </c>
      <c r="D96" s="53">
        <v>3292</v>
      </c>
      <c r="E96" s="85">
        <v>17.5</v>
      </c>
      <c r="F96" s="85">
        <v>59.5</v>
      </c>
      <c r="G96" s="85">
        <v>107</v>
      </c>
      <c r="H96" s="85">
        <v>120.5</v>
      </c>
      <c r="I96" s="85">
        <v>62.6</v>
      </c>
      <c r="J96" s="85">
        <v>13.7</v>
      </c>
      <c r="K96" s="85">
        <v>0.7</v>
      </c>
      <c r="L96" s="79">
        <v>1.91</v>
      </c>
      <c r="M96" s="85">
        <v>30.3</v>
      </c>
      <c r="N96" s="54"/>
      <c r="O96" s="53">
        <v>247401</v>
      </c>
      <c r="P96" s="53">
        <v>3401</v>
      </c>
      <c r="Q96" s="85">
        <v>16.399999999999999</v>
      </c>
      <c r="R96" s="85">
        <v>58.1</v>
      </c>
      <c r="S96" s="85">
        <v>105</v>
      </c>
      <c r="T96" s="85">
        <v>120.9</v>
      </c>
      <c r="U96" s="85">
        <v>63.7</v>
      </c>
      <c r="V96" s="85">
        <v>14</v>
      </c>
      <c r="W96" s="85">
        <v>0.8</v>
      </c>
      <c r="X96" s="79">
        <v>1.89</v>
      </c>
      <c r="Y96" s="85">
        <v>30.4</v>
      </c>
      <c r="Z96" s="54"/>
      <c r="AA96" s="53">
        <v>252142</v>
      </c>
      <c r="AB96" s="53">
        <v>3633</v>
      </c>
      <c r="AC96" s="85">
        <v>16.3</v>
      </c>
      <c r="AD96" s="85">
        <v>58.2</v>
      </c>
      <c r="AE96" s="85">
        <v>103.5</v>
      </c>
      <c r="AF96" s="85">
        <v>120.8</v>
      </c>
      <c r="AG96" s="85">
        <v>66.8</v>
      </c>
      <c r="AH96" s="85">
        <v>13.3</v>
      </c>
      <c r="AI96" s="85">
        <v>0.8</v>
      </c>
      <c r="AJ96" s="79">
        <v>1.9</v>
      </c>
      <c r="AK96" s="85">
        <v>30.4</v>
      </c>
      <c r="AL96" s="54"/>
      <c r="AM96" s="53">
        <v>255880</v>
      </c>
      <c r="AN96" s="53">
        <v>3534</v>
      </c>
      <c r="AO96" s="85">
        <v>14.6</v>
      </c>
      <c r="AP96" s="85">
        <v>56.3</v>
      </c>
      <c r="AQ96" s="85">
        <v>102.1</v>
      </c>
      <c r="AR96" s="85">
        <v>121.4</v>
      </c>
      <c r="AS96" s="85">
        <v>68</v>
      </c>
      <c r="AT96" s="85">
        <v>12.6</v>
      </c>
      <c r="AU96" s="85">
        <v>0.8</v>
      </c>
      <c r="AV96" s="79">
        <v>1.88</v>
      </c>
      <c r="AW96" s="85">
        <v>30.5</v>
      </c>
      <c r="AX96" s="54"/>
      <c r="AY96" s="53">
        <v>259516</v>
      </c>
      <c r="AZ96" s="53">
        <v>3733</v>
      </c>
      <c r="BA96" s="85">
        <v>12.2</v>
      </c>
      <c r="BB96" s="85">
        <v>55</v>
      </c>
      <c r="BC96" s="85">
        <v>105.8</v>
      </c>
      <c r="BD96" s="85">
        <v>121.4</v>
      </c>
      <c r="BE96" s="85">
        <v>69.7</v>
      </c>
      <c r="BF96" s="85">
        <v>13</v>
      </c>
      <c r="BG96" s="85">
        <v>1.1000000000000001</v>
      </c>
      <c r="BH96" s="79">
        <v>1.89</v>
      </c>
      <c r="BI96" s="85">
        <v>30.6</v>
      </c>
      <c r="BJ96" s="54"/>
      <c r="BK96" s="60">
        <v>262350</v>
      </c>
      <c r="BL96" s="60">
        <v>3798</v>
      </c>
      <c r="BM96" s="84">
        <v>11.6</v>
      </c>
      <c r="BN96" s="84">
        <v>52</v>
      </c>
      <c r="BO96" s="84">
        <v>106.5</v>
      </c>
      <c r="BP96" s="84">
        <v>121.7</v>
      </c>
      <c r="BQ96" s="84">
        <v>71.599999999999994</v>
      </c>
      <c r="BR96" s="84">
        <v>13.1</v>
      </c>
      <c r="BS96" s="84">
        <v>1</v>
      </c>
      <c r="BT96" s="78">
        <v>1.89</v>
      </c>
      <c r="BU96" s="84">
        <v>30.8</v>
      </c>
      <c r="BW96" s="95">
        <v>265709</v>
      </c>
      <c r="BX96" s="95">
        <v>3517</v>
      </c>
      <c r="BY96" s="96">
        <v>9.8000000000000007</v>
      </c>
      <c r="BZ96" s="96">
        <v>49.9</v>
      </c>
      <c r="CA96" s="96">
        <v>106.7</v>
      </c>
      <c r="CB96" s="96">
        <v>119.8</v>
      </c>
      <c r="CC96" s="96">
        <v>70.8</v>
      </c>
      <c r="CD96" s="96">
        <v>14</v>
      </c>
      <c r="CE96" s="96">
        <v>1</v>
      </c>
      <c r="CF96" s="98">
        <v>1.86</v>
      </c>
      <c r="CG96" s="96">
        <v>30.9</v>
      </c>
    </row>
    <row r="97" spans="1:85" ht="11.25" customHeight="1" x14ac:dyDescent="0.2">
      <c r="A97" s="52">
        <v>505</v>
      </c>
      <c r="B97" s="52" t="s">
        <v>104</v>
      </c>
      <c r="C97" s="53">
        <v>528029</v>
      </c>
      <c r="D97" s="53">
        <v>7440</v>
      </c>
      <c r="E97" s="85">
        <v>11.8</v>
      </c>
      <c r="F97" s="85">
        <v>46.9</v>
      </c>
      <c r="G97" s="85">
        <v>99.6</v>
      </c>
      <c r="H97" s="85">
        <v>136.30000000000001</v>
      </c>
      <c r="I97" s="85">
        <v>71</v>
      </c>
      <c r="J97" s="85">
        <v>14.7</v>
      </c>
      <c r="K97" s="85">
        <v>0.7</v>
      </c>
      <c r="L97" s="79">
        <v>1.91</v>
      </c>
      <c r="M97" s="85">
        <v>31.1</v>
      </c>
      <c r="N97" s="54"/>
      <c r="O97" s="53">
        <v>540383</v>
      </c>
      <c r="P97" s="53">
        <v>7737</v>
      </c>
      <c r="Q97" s="85">
        <v>11.3</v>
      </c>
      <c r="R97" s="85">
        <v>46.6</v>
      </c>
      <c r="S97" s="85">
        <v>97.7</v>
      </c>
      <c r="T97" s="85">
        <v>136.4</v>
      </c>
      <c r="U97" s="85">
        <v>73.099999999999994</v>
      </c>
      <c r="V97" s="85">
        <v>14.8</v>
      </c>
      <c r="W97" s="85">
        <v>0.7</v>
      </c>
      <c r="X97" s="79">
        <v>1.9</v>
      </c>
      <c r="Y97" s="85">
        <v>31.1</v>
      </c>
      <c r="Z97" s="54"/>
      <c r="AA97" s="53">
        <v>546946</v>
      </c>
      <c r="AB97" s="53">
        <v>7702</v>
      </c>
      <c r="AC97" s="85">
        <v>9.9</v>
      </c>
      <c r="AD97" s="85">
        <v>45</v>
      </c>
      <c r="AE97" s="85">
        <v>96.3</v>
      </c>
      <c r="AF97" s="85">
        <v>137.19999999999999</v>
      </c>
      <c r="AG97" s="85">
        <v>75.2</v>
      </c>
      <c r="AH97" s="85">
        <v>14.4</v>
      </c>
      <c r="AI97" s="85">
        <v>0.8</v>
      </c>
      <c r="AJ97" s="79">
        <v>1.89</v>
      </c>
      <c r="AK97" s="85">
        <v>31.2</v>
      </c>
      <c r="AL97" s="54"/>
      <c r="AM97" s="53">
        <v>552646</v>
      </c>
      <c r="AN97" s="53">
        <v>7744</v>
      </c>
      <c r="AO97" s="85">
        <v>8.6999999999999993</v>
      </c>
      <c r="AP97" s="85">
        <v>42.8</v>
      </c>
      <c r="AQ97" s="85">
        <v>95.5</v>
      </c>
      <c r="AR97" s="85">
        <v>135.80000000000001</v>
      </c>
      <c r="AS97" s="85">
        <v>76.599999999999994</v>
      </c>
      <c r="AT97" s="85">
        <v>15</v>
      </c>
      <c r="AU97" s="85">
        <v>0.9</v>
      </c>
      <c r="AV97" s="79">
        <v>1.88</v>
      </c>
      <c r="AW97" s="85">
        <v>31.4</v>
      </c>
      <c r="AX97" s="54"/>
      <c r="AY97" s="53">
        <v>557181</v>
      </c>
      <c r="AZ97" s="53">
        <v>7917</v>
      </c>
      <c r="BA97" s="85">
        <v>7.5</v>
      </c>
      <c r="BB97" s="85">
        <v>41</v>
      </c>
      <c r="BC97" s="85">
        <v>94.7</v>
      </c>
      <c r="BD97" s="85">
        <v>136.1</v>
      </c>
      <c r="BE97" s="85">
        <v>78</v>
      </c>
      <c r="BF97" s="85">
        <v>15</v>
      </c>
      <c r="BG97" s="85">
        <v>1</v>
      </c>
      <c r="BH97" s="79">
        <v>1.87</v>
      </c>
      <c r="BI97" s="85">
        <v>31.5</v>
      </c>
      <c r="BJ97" s="54"/>
      <c r="BK97" s="60">
        <v>561102</v>
      </c>
      <c r="BL97" s="60">
        <v>7484</v>
      </c>
      <c r="BM97" s="84">
        <v>7.2</v>
      </c>
      <c r="BN97" s="84">
        <v>40</v>
      </c>
      <c r="BO97" s="84">
        <v>94.1</v>
      </c>
      <c r="BP97" s="84">
        <v>133.30000000000001</v>
      </c>
      <c r="BQ97" s="84">
        <v>76.2</v>
      </c>
      <c r="BR97" s="84">
        <v>15.3</v>
      </c>
      <c r="BS97" s="84">
        <v>1</v>
      </c>
      <c r="BT97" s="78">
        <v>1.84</v>
      </c>
      <c r="BU97" s="84">
        <v>31.6</v>
      </c>
      <c r="BW97" s="61">
        <v>565750</v>
      </c>
      <c r="BX97" s="61">
        <v>7416</v>
      </c>
      <c r="BY97" s="88">
        <v>6.2</v>
      </c>
      <c r="BZ97" s="88">
        <v>38.200000000000003</v>
      </c>
      <c r="CA97" s="88">
        <v>93.9</v>
      </c>
      <c r="CB97" s="88">
        <v>131.80000000000001</v>
      </c>
      <c r="CC97" s="88">
        <v>74.7</v>
      </c>
      <c r="CD97" s="88">
        <v>15</v>
      </c>
      <c r="CE97" s="88">
        <v>1.2</v>
      </c>
      <c r="CF97" s="87">
        <v>1.81</v>
      </c>
      <c r="CG97" s="88">
        <v>31.7</v>
      </c>
    </row>
    <row r="98" spans="1:85" ht="11.25" customHeight="1" x14ac:dyDescent="0.2">
      <c r="A98" s="52">
        <v>506</v>
      </c>
      <c r="B98" s="52" t="s">
        <v>105</v>
      </c>
      <c r="C98" s="53">
        <v>473535</v>
      </c>
      <c r="D98" s="53">
        <v>6879</v>
      </c>
      <c r="E98" s="85">
        <v>18.3</v>
      </c>
      <c r="F98" s="85">
        <v>50.5</v>
      </c>
      <c r="G98" s="85">
        <v>103.3</v>
      </c>
      <c r="H98" s="85">
        <v>118.8</v>
      </c>
      <c r="I98" s="85">
        <v>65.8</v>
      </c>
      <c r="J98" s="85">
        <v>12.9</v>
      </c>
      <c r="K98" s="85">
        <v>0.8</v>
      </c>
      <c r="L98" s="79">
        <v>1.85</v>
      </c>
      <c r="M98" s="85">
        <v>30</v>
      </c>
      <c r="N98" s="54"/>
      <c r="O98" s="53">
        <v>486207</v>
      </c>
      <c r="P98" s="53">
        <v>7163</v>
      </c>
      <c r="Q98" s="85">
        <v>17</v>
      </c>
      <c r="R98" s="85">
        <v>50.9</v>
      </c>
      <c r="S98" s="85">
        <v>103.3</v>
      </c>
      <c r="T98" s="85">
        <v>122.7</v>
      </c>
      <c r="U98" s="85">
        <v>65.900000000000006</v>
      </c>
      <c r="V98" s="85">
        <v>13.7</v>
      </c>
      <c r="W98" s="85">
        <v>0.9</v>
      </c>
      <c r="X98" s="79">
        <v>1.87</v>
      </c>
      <c r="Y98" s="85">
        <v>30.1</v>
      </c>
      <c r="Z98" s="54"/>
      <c r="AA98" s="53">
        <v>493728</v>
      </c>
      <c r="AB98" s="53">
        <v>7381</v>
      </c>
      <c r="AC98" s="85">
        <v>15.8</v>
      </c>
      <c r="AD98" s="85">
        <v>49.9</v>
      </c>
      <c r="AE98" s="85">
        <v>102.7</v>
      </c>
      <c r="AF98" s="85">
        <v>124.1</v>
      </c>
      <c r="AG98" s="85">
        <v>68.2</v>
      </c>
      <c r="AH98" s="85">
        <v>14.5</v>
      </c>
      <c r="AI98" s="85">
        <v>0.9</v>
      </c>
      <c r="AJ98" s="79">
        <v>1.88</v>
      </c>
      <c r="AK98" s="85">
        <v>30.3</v>
      </c>
      <c r="AL98" s="54"/>
      <c r="AM98" s="53">
        <v>500726</v>
      </c>
      <c r="AN98" s="53">
        <v>7277</v>
      </c>
      <c r="AO98" s="85">
        <v>13.7</v>
      </c>
      <c r="AP98" s="85">
        <v>48.9</v>
      </c>
      <c r="AQ98" s="85">
        <v>99.7</v>
      </c>
      <c r="AR98" s="85">
        <v>125.6</v>
      </c>
      <c r="AS98" s="85">
        <v>68.2</v>
      </c>
      <c r="AT98" s="85">
        <v>15.2</v>
      </c>
      <c r="AU98" s="85">
        <v>1</v>
      </c>
      <c r="AV98" s="79">
        <v>1.86</v>
      </c>
      <c r="AW98" s="85">
        <v>30.6</v>
      </c>
      <c r="AX98" s="54"/>
      <c r="AY98" s="53">
        <v>506051</v>
      </c>
      <c r="AZ98" s="53">
        <v>7442</v>
      </c>
      <c r="BA98" s="85">
        <v>12.8</v>
      </c>
      <c r="BB98" s="85">
        <v>47.8</v>
      </c>
      <c r="BC98" s="85">
        <v>98.7</v>
      </c>
      <c r="BD98" s="85">
        <v>125.8</v>
      </c>
      <c r="BE98" s="85">
        <v>69.400000000000006</v>
      </c>
      <c r="BF98" s="85">
        <v>15</v>
      </c>
      <c r="BG98" s="85">
        <v>1.1000000000000001</v>
      </c>
      <c r="BH98" s="79">
        <v>1.85</v>
      </c>
      <c r="BI98" s="85">
        <v>30.8</v>
      </c>
      <c r="BJ98" s="54"/>
      <c r="BK98" s="60">
        <v>511002</v>
      </c>
      <c r="BL98" s="60">
        <v>7244</v>
      </c>
      <c r="BM98" s="84">
        <v>11.7</v>
      </c>
      <c r="BN98" s="84">
        <v>46.4</v>
      </c>
      <c r="BO98" s="84">
        <v>97.1</v>
      </c>
      <c r="BP98" s="84">
        <v>123.5</v>
      </c>
      <c r="BQ98" s="84">
        <v>69.599999999999994</v>
      </c>
      <c r="BR98" s="84">
        <v>14.7</v>
      </c>
      <c r="BS98" s="84">
        <v>1.1000000000000001</v>
      </c>
      <c r="BT98" s="78">
        <v>1.82</v>
      </c>
      <c r="BU98" s="84">
        <v>30.9</v>
      </c>
      <c r="BW98" s="60">
        <v>515208</v>
      </c>
      <c r="BX98" s="60">
        <v>7026</v>
      </c>
      <c r="BY98" s="84">
        <v>10.6</v>
      </c>
      <c r="BZ98" s="84">
        <v>44.7</v>
      </c>
      <c r="CA98" s="84">
        <v>96.3</v>
      </c>
      <c r="CB98" s="84">
        <v>120.2</v>
      </c>
      <c r="CC98" s="84">
        <v>70</v>
      </c>
      <c r="CD98" s="84">
        <v>14.9</v>
      </c>
      <c r="CE98" s="84">
        <v>1.1000000000000001</v>
      </c>
      <c r="CF98" s="78">
        <v>1.79</v>
      </c>
      <c r="CG98" s="84">
        <v>31.1</v>
      </c>
    </row>
    <row r="99" spans="1:85" ht="11.25" customHeight="1" x14ac:dyDescent="0.2">
      <c r="A99" s="52">
        <v>507</v>
      </c>
      <c r="B99" s="52" t="s">
        <v>106</v>
      </c>
      <c r="C99" s="53">
        <v>387526</v>
      </c>
      <c r="D99" s="53">
        <v>5341</v>
      </c>
      <c r="E99" s="85">
        <v>15.6</v>
      </c>
      <c r="F99" s="85">
        <v>53.3</v>
      </c>
      <c r="G99" s="85">
        <v>108.4</v>
      </c>
      <c r="H99" s="85">
        <v>130.80000000000001</v>
      </c>
      <c r="I99" s="85">
        <v>66</v>
      </c>
      <c r="J99" s="85">
        <v>13.6</v>
      </c>
      <c r="K99" s="85">
        <v>0.7</v>
      </c>
      <c r="L99" s="79">
        <v>1.94</v>
      </c>
      <c r="M99" s="85">
        <v>30.6</v>
      </c>
      <c r="N99" s="54"/>
      <c r="O99" s="53">
        <v>399536</v>
      </c>
      <c r="P99" s="53">
        <v>5565</v>
      </c>
      <c r="Q99" s="85">
        <v>15.1</v>
      </c>
      <c r="R99" s="85">
        <v>52</v>
      </c>
      <c r="S99" s="85">
        <v>103.9</v>
      </c>
      <c r="T99" s="85">
        <v>131.6</v>
      </c>
      <c r="U99" s="85">
        <v>67</v>
      </c>
      <c r="V99" s="85">
        <v>14.8</v>
      </c>
      <c r="W99" s="85">
        <v>0.9</v>
      </c>
      <c r="X99" s="79">
        <v>1.93</v>
      </c>
      <c r="Y99" s="85">
        <v>30.7</v>
      </c>
      <c r="Z99" s="54"/>
      <c r="AA99" s="53">
        <v>407120</v>
      </c>
      <c r="AB99" s="53">
        <v>5601</v>
      </c>
      <c r="AC99" s="85">
        <v>12.8</v>
      </c>
      <c r="AD99" s="85">
        <v>50.1</v>
      </c>
      <c r="AE99" s="85">
        <v>100.6</v>
      </c>
      <c r="AF99" s="85">
        <v>131.6</v>
      </c>
      <c r="AG99" s="85">
        <v>70.099999999999994</v>
      </c>
      <c r="AH99" s="85">
        <v>15.2</v>
      </c>
      <c r="AI99" s="85">
        <v>0.9</v>
      </c>
      <c r="AJ99" s="79">
        <v>1.91</v>
      </c>
      <c r="AK99" s="85">
        <v>30.9</v>
      </c>
      <c r="AL99" s="54"/>
      <c r="AM99" s="53">
        <v>413130</v>
      </c>
      <c r="AN99" s="53">
        <v>5668</v>
      </c>
      <c r="AO99" s="85">
        <v>11.1</v>
      </c>
      <c r="AP99" s="85">
        <v>49.4</v>
      </c>
      <c r="AQ99" s="85">
        <v>100.6</v>
      </c>
      <c r="AR99" s="85">
        <v>128.69999999999999</v>
      </c>
      <c r="AS99" s="85">
        <v>71.2</v>
      </c>
      <c r="AT99" s="85">
        <v>14.6</v>
      </c>
      <c r="AU99" s="85">
        <v>1</v>
      </c>
      <c r="AV99" s="79">
        <v>1.88</v>
      </c>
      <c r="AW99" s="85">
        <v>31</v>
      </c>
      <c r="AX99" s="54"/>
      <c r="AY99" s="53">
        <v>418193</v>
      </c>
      <c r="AZ99" s="53">
        <v>5800</v>
      </c>
      <c r="BA99" s="85">
        <v>10</v>
      </c>
      <c r="BB99" s="85">
        <v>48.1</v>
      </c>
      <c r="BC99" s="85">
        <v>99.8</v>
      </c>
      <c r="BD99" s="85">
        <v>127.7</v>
      </c>
      <c r="BE99" s="85">
        <v>74.099999999999994</v>
      </c>
      <c r="BF99" s="85">
        <v>14.2</v>
      </c>
      <c r="BG99" s="85">
        <v>1</v>
      </c>
      <c r="BH99" s="79">
        <v>1.87</v>
      </c>
      <c r="BI99" s="85">
        <v>31.1</v>
      </c>
      <c r="BJ99" s="54"/>
      <c r="BK99" s="60">
        <v>424016</v>
      </c>
      <c r="BL99" s="60">
        <v>5794</v>
      </c>
      <c r="BM99" s="84">
        <v>9.6999999999999993</v>
      </c>
      <c r="BN99" s="84">
        <v>47.7</v>
      </c>
      <c r="BO99" s="84">
        <v>100</v>
      </c>
      <c r="BP99" s="84">
        <v>126.8</v>
      </c>
      <c r="BQ99" s="84">
        <v>74.5</v>
      </c>
      <c r="BR99" s="84">
        <v>14.9</v>
      </c>
      <c r="BS99" s="84">
        <v>1.2</v>
      </c>
      <c r="BT99" s="78">
        <v>1.87</v>
      </c>
      <c r="BU99" s="84">
        <v>31.2</v>
      </c>
      <c r="BW99" s="60">
        <v>430113</v>
      </c>
      <c r="BX99" s="60">
        <v>5572</v>
      </c>
      <c r="BY99" s="84">
        <v>8.9</v>
      </c>
      <c r="BZ99" s="84">
        <v>45.6</v>
      </c>
      <c r="CA99" s="84">
        <v>99</v>
      </c>
      <c r="CB99" s="84">
        <v>125.7</v>
      </c>
      <c r="CC99" s="84">
        <v>73.099999999999994</v>
      </c>
      <c r="CD99" s="84">
        <v>15.8</v>
      </c>
      <c r="CE99" s="84">
        <v>1.2</v>
      </c>
      <c r="CF99" s="78">
        <v>1.85</v>
      </c>
      <c r="CG99" s="84">
        <v>31.4</v>
      </c>
    </row>
    <row r="100" spans="1:85" s="12" customFormat="1" ht="11.25" customHeight="1" x14ac:dyDescent="0.25">
      <c r="A100" s="67" t="s">
        <v>107</v>
      </c>
      <c r="B100" s="67" t="s">
        <v>108</v>
      </c>
      <c r="C100" s="29">
        <v>1892862</v>
      </c>
      <c r="D100" s="29">
        <v>25921</v>
      </c>
      <c r="E100" s="68">
        <v>14.9</v>
      </c>
      <c r="F100" s="68">
        <v>48.3</v>
      </c>
      <c r="G100" s="68">
        <v>97</v>
      </c>
      <c r="H100" s="68">
        <v>125.2</v>
      </c>
      <c r="I100" s="68">
        <v>68.5</v>
      </c>
      <c r="J100" s="68">
        <v>14.4</v>
      </c>
      <c r="K100" s="68">
        <v>0.8</v>
      </c>
      <c r="L100" s="69">
        <v>1.85</v>
      </c>
      <c r="M100" s="68">
        <v>30.7</v>
      </c>
      <c r="N100" s="70"/>
      <c r="O100" s="29">
        <v>1943855</v>
      </c>
      <c r="P100" s="29">
        <v>26696</v>
      </c>
      <c r="Q100" s="68">
        <v>14</v>
      </c>
      <c r="R100" s="68">
        <v>47.7</v>
      </c>
      <c r="S100" s="68">
        <v>94.8</v>
      </c>
      <c r="T100" s="68">
        <v>125.8</v>
      </c>
      <c r="U100" s="68">
        <v>69.7</v>
      </c>
      <c r="V100" s="68">
        <v>14.8</v>
      </c>
      <c r="W100" s="68">
        <v>0.9</v>
      </c>
      <c r="X100" s="69">
        <v>1.84</v>
      </c>
      <c r="Y100" s="68">
        <v>30.8</v>
      </c>
      <c r="Z100" s="70"/>
      <c r="AA100" s="29">
        <v>1973923</v>
      </c>
      <c r="AB100" s="29">
        <v>27411</v>
      </c>
      <c r="AC100" s="68">
        <v>12.7</v>
      </c>
      <c r="AD100" s="68">
        <v>46.9</v>
      </c>
      <c r="AE100" s="68">
        <v>93.6</v>
      </c>
      <c r="AF100" s="68">
        <v>126.3</v>
      </c>
      <c r="AG100" s="68">
        <v>72</v>
      </c>
      <c r="AH100" s="68">
        <v>14.8</v>
      </c>
      <c r="AI100" s="68">
        <v>0.9</v>
      </c>
      <c r="AJ100" s="69">
        <v>1.84</v>
      </c>
      <c r="AK100" s="68">
        <v>30.9</v>
      </c>
      <c r="AL100" s="70"/>
      <c r="AM100" s="29">
        <v>1998937</v>
      </c>
      <c r="AN100" s="29">
        <v>27143</v>
      </c>
      <c r="AO100" s="68">
        <v>11.2</v>
      </c>
      <c r="AP100" s="68">
        <v>45.3</v>
      </c>
      <c r="AQ100" s="68">
        <v>92.3</v>
      </c>
      <c r="AR100" s="68">
        <v>125.6</v>
      </c>
      <c r="AS100" s="68">
        <v>72.599999999999994</v>
      </c>
      <c r="AT100" s="68">
        <v>14.8</v>
      </c>
      <c r="AU100" s="68">
        <v>0.9</v>
      </c>
      <c r="AV100" s="69">
        <v>1.81</v>
      </c>
      <c r="AW100" s="68">
        <v>31</v>
      </c>
      <c r="AX100" s="70"/>
      <c r="AY100" s="29">
        <v>2019263</v>
      </c>
      <c r="AZ100" s="29">
        <v>27828</v>
      </c>
      <c r="BA100" s="68">
        <v>10</v>
      </c>
      <c r="BB100" s="68">
        <v>44</v>
      </c>
      <c r="BC100" s="68">
        <v>92.3</v>
      </c>
      <c r="BD100" s="68">
        <v>125.5</v>
      </c>
      <c r="BE100" s="68">
        <v>74.2</v>
      </c>
      <c r="BF100" s="68">
        <v>14.7</v>
      </c>
      <c r="BG100" s="68">
        <v>1</v>
      </c>
      <c r="BH100" s="69">
        <v>1.81</v>
      </c>
      <c r="BI100" s="68">
        <v>31.2</v>
      </c>
      <c r="BJ100" s="70"/>
      <c r="BK100" s="71">
        <v>2039041</v>
      </c>
      <c r="BL100" s="71">
        <v>27251</v>
      </c>
      <c r="BM100" s="86">
        <v>9.4</v>
      </c>
      <c r="BN100" s="86">
        <v>42.8</v>
      </c>
      <c r="BO100" s="86">
        <v>91.5</v>
      </c>
      <c r="BP100" s="86">
        <v>123.8</v>
      </c>
      <c r="BQ100" s="86">
        <v>73.900000000000006</v>
      </c>
      <c r="BR100" s="86">
        <v>14.9</v>
      </c>
      <c r="BS100" s="86">
        <v>1.1000000000000001</v>
      </c>
      <c r="BT100" s="80">
        <v>1.79</v>
      </c>
      <c r="BU100" s="86">
        <v>31.3</v>
      </c>
      <c r="BW100" s="71">
        <v>2059484</v>
      </c>
      <c r="BX100" s="71">
        <v>26402</v>
      </c>
      <c r="BY100" s="86">
        <v>8.4</v>
      </c>
      <c r="BZ100" s="86">
        <v>41.2</v>
      </c>
      <c r="CA100" s="86">
        <v>91.1</v>
      </c>
      <c r="CB100" s="86">
        <v>121.9</v>
      </c>
      <c r="CC100" s="86">
        <v>73</v>
      </c>
      <c r="CD100" s="86">
        <v>15.3</v>
      </c>
      <c r="CE100" s="86">
        <v>1.1000000000000001</v>
      </c>
      <c r="CF100" s="80">
        <v>1.76</v>
      </c>
      <c r="CG100" s="86">
        <v>31.4</v>
      </c>
    </row>
    <row r="101" spans="1:85" ht="11.25" customHeight="1" x14ac:dyDescent="0.2">
      <c r="A101" s="52">
        <v>501</v>
      </c>
      <c r="B101" s="52" t="s">
        <v>109</v>
      </c>
      <c r="C101" s="53">
        <v>168774</v>
      </c>
      <c r="D101" s="53">
        <v>2216</v>
      </c>
      <c r="E101" s="85">
        <v>19.2</v>
      </c>
      <c r="F101" s="85">
        <v>91.5</v>
      </c>
      <c r="G101" s="85">
        <v>139</v>
      </c>
      <c r="H101" s="85">
        <v>117.2</v>
      </c>
      <c r="I101" s="85">
        <v>56.5</v>
      </c>
      <c r="J101" s="85">
        <v>11</v>
      </c>
      <c r="K101" s="85">
        <v>0.4</v>
      </c>
      <c r="L101" s="79">
        <v>2.17</v>
      </c>
      <c r="M101" s="85">
        <v>29.4</v>
      </c>
      <c r="N101" s="54"/>
      <c r="O101" s="53">
        <v>173435</v>
      </c>
      <c r="P101" s="53">
        <v>2207</v>
      </c>
      <c r="Q101" s="85">
        <v>19.3</v>
      </c>
      <c r="R101" s="85">
        <v>87.7</v>
      </c>
      <c r="S101" s="85">
        <v>131.4</v>
      </c>
      <c r="T101" s="85">
        <v>115.5</v>
      </c>
      <c r="U101" s="85">
        <v>55.9</v>
      </c>
      <c r="V101" s="85">
        <v>11</v>
      </c>
      <c r="W101" s="85">
        <v>0.4</v>
      </c>
      <c r="X101" s="79">
        <v>2.11</v>
      </c>
      <c r="Y101" s="85">
        <v>29.5</v>
      </c>
      <c r="Z101" s="54"/>
      <c r="AA101" s="53">
        <v>176511</v>
      </c>
      <c r="AB101" s="53">
        <v>2272</v>
      </c>
      <c r="AC101" s="85">
        <v>19.100000000000001</v>
      </c>
      <c r="AD101" s="85">
        <v>87.1</v>
      </c>
      <c r="AE101" s="85">
        <v>131.4</v>
      </c>
      <c r="AF101" s="85">
        <v>116.1</v>
      </c>
      <c r="AG101" s="85">
        <v>55.2</v>
      </c>
      <c r="AH101" s="85">
        <v>10.9</v>
      </c>
      <c r="AI101" s="85">
        <v>0.4</v>
      </c>
      <c r="AJ101" s="79">
        <v>2.1</v>
      </c>
      <c r="AK101" s="85">
        <v>29.5</v>
      </c>
      <c r="AL101" s="54"/>
      <c r="AM101" s="53">
        <v>178703</v>
      </c>
      <c r="AN101" s="53">
        <v>2285</v>
      </c>
      <c r="AO101" s="85">
        <v>17.2</v>
      </c>
      <c r="AP101" s="85">
        <v>84.8</v>
      </c>
      <c r="AQ101" s="85">
        <v>128.80000000000001</v>
      </c>
      <c r="AR101" s="85">
        <v>120.2</v>
      </c>
      <c r="AS101" s="85">
        <v>56.1</v>
      </c>
      <c r="AT101" s="85">
        <v>10.199999999999999</v>
      </c>
      <c r="AU101" s="85">
        <v>0.5</v>
      </c>
      <c r="AV101" s="79">
        <v>2.09</v>
      </c>
      <c r="AW101" s="85">
        <v>29.8</v>
      </c>
      <c r="AX101" s="54"/>
      <c r="AY101" s="53">
        <v>179738</v>
      </c>
      <c r="AZ101" s="53">
        <v>2228</v>
      </c>
      <c r="BA101" s="85">
        <v>15.7</v>
      </c>
      <c r="BB101" s="85">
        <v>84.4</v>
      </c>
      <c r="BC101" s="85">
        <v>127</v>
      </c>
      <c r="BD101" s="85">
        <v>122.7</v>
      </c>
      <c r="BE101" s="85">
        <v>59.1</v>
      </c>
      <c r="BF101" s="85">
        <v>10</v>
      </c>
      <c r="BG101" s="85">
        <v>0.4</v>
      </c>
      <c r="BH101" s="79">
        <v>2.1</v>
      </c>
      <c r="BI101" s="85">
        <v>30</v>
      </c>
      <c r="BJ101" s="54"/>
      <c r="BK101" s="60">
        <v>181091</v>
      </c>
      <c r="BL101" s="60">
        <v>2049</v>
      </c>
      <c r="BM101" s="84">
        <v>14.3</v>
      </c>
      <c r="BN101" s="84">
        <v>79.400000000000006</v>
      </c>
      <c r="BO101" s="84">
        <v>123.9</v>
      </c>
      <c r="BP101" s="84">
        <v>122.7</v>
      </c>
      <c r="BQ101" s="84">
        <v>58.3</v>
      </c>
      <c r="BR101" s="84">
        <v>9.8000000000000007</v>
      </c>
      <c r="BS101" s="84">
        <v>0.3</v>
      </c>
      <c r="BT101" s="78">
        <v>2.04</v>
      </c>
      <c r="BU101" s="84">
        <v>30.2</v>
      </c>
      <c r="BW101" s="60">
        <v>182575</v>
      </c>
      <c r="BX101" s="60">
        <v>2035</v>
      </c>
      <c r="BY101" s="84">
        <v>11.9</v>
      </c>
      <c r="BZ101" s="84">
        <v>74.7</v>
      </c>
      <c r="CA101" s="84">
        <v>122</v>
      </c>
      <c r="CB101" s="84">
        <v>120.3</v>
      </c>
      <c r="CC101" s="84">
        <v>59.3</v>
      </c>
      <c r="CD101" s="84">
        <v>9.9</v>
      </c>
      <c r="CE101" s="84">
        <v>0.3</v>
      </c>
      <c r="CF101" s="78">
        <v>1.99</v>
      </c>
      <c r="CG101" s="84">
        <v>30.5</v>
      </c>
    </row>
    <row r="102" spans="1:85" ht="11.25" customHeight="1" x14ac:dyDescent="0.2">
      <c r="A102" s="52">
        <v>509</v>
      </c>
      <c r="B102" s="52" t="s">
        <v>110</v>
      </c>
      <c r="C102" s="53">
        <v>135913</v>
      </c>
      <c r="D102" s="53">
        <v>1711</v>
      </c>
      <c r="E102" s="85">
        <v>28.6</v>
      </c>
      <c r="F102" s="85">
        <v>104.2</v>
      </c>
      <c r="G102" s="85">
        <v>152.9</v>
      </c>
      <c r="H102" s="85">
        <v>133.19999999999999</v>
      </c>
      <c r="I102" s="85">
        <v>54.1</v>
      </c>
      <c r="J102" s="85">
        <v>11.8</v>
      </c>
      <c r="K102" s="85">
        <v>0.4</v>
      </c>
      <c r="L102" s="79">
        <v>2.4300000000000002</v>
      </c>
      <c r="M102" s="85">
        <v>29.2</v>
      </c>
      <c r="N102" s="54"/>
      <c r="O102" s="53">
        <v>137922</v>
      </c>
      <c r="P102" s="53">
        <v>1725</v>
      </c>
      <c r="Q102" s="85">
        <v>29.9</v>
      </c>
      <c r="R102" s="85">
        <v>103.4</v>
      </c>
      <c r="S102" s="85">
        <v>146.19999999999999</v>
      </c>
      <c r="T102" s="85">
        <v>131.30000000000001</v>
      </c>
      <c r="U102" s="85">
        <v>55</v>
      </c>
      <c r="V102" s="85">
        <v>11.8</v>
      </c>
      <c r="W102" s="85">
        <v>0.1</v>
      </c>
      <c r="X102" s="79">
        <v>2.39</v>
      </c>
      <c r="Y102" s="85">
        <v>29.2</v>
      </c>
      <c r="Z102" s="54"/>
      <c r="AA102" s="53">
        <v>138566</v>
      </c>
      <c r="AB102" s="53">
        <v>1716</v>
      </c>
      <c r="AC102" s="85">
        <v>27.7</v>
      </c>
      <c r="AD102" s="85">
        <v>105.3</v>
      </c>
      <c r="AE102" s="85">
        <v>139.5</v>
      </c>
      <c r="AF102" s="85">
        <v>129.69999999999999</v>
      </c>
      <c r="AG102" s="85">
        <v>55.8</v>
      </c>
      <c r="AH102" s="85">
        <v>12.1</v>
      </c>
      <c r="AI102" s="85">
        <v>0.3</v>
      </c>
      <c r="AJ102" s="79">
        <v>2.35</v>
      </c>
      <c r="AK102" s="85">
        <v>29.3</v>
      </c>
      <c r="AL102" s="54"/>
      <c r="AM102" s="53">
        <v>138424</v>
      </c>
      <c r="AN102" s="53">
        <v>1637</v>
      </c>
      <c r="AO102" s="85">
        <v>25.3</v>
      </c>
      <c r="AP102" s="85">
        <v>106.3</v>
      </c>
      <c r="AQ102" s="85">
        <v>140.69999999999999</v>
      </c>
      <c r="AR102" s="85">
        <v>122.6</v>
      </c>
      <c r="AS102" s="85">
        <v>56.8</v>
      </c>
      <c r="AT102" s="85">
        <v>10.8</v>
      </c>
      <c r="AU102" s="85">
        <v>0.5</v>
      </c>
      <c r="AV102" s="79">
        <v>2.31</v>
      </c>
      <c r="AW102" s="85">
        <v>29.1</v>
      </c>
      <c r="AX102" s="54"/>
      <c r="AY102" s="53">
        <v>137524</v>
      </c>
      <c r="AZ102" s="53">
        <v>1535</v>
      </c>
      <c r="BA102" s="85">
        <v>22.4</v>
      </c>
      <c r="BB102" s="85">
        <v>100.9</v>
      </c>
      <c r="BC102" s="85">
        <v>135.9</v>
      </c>
      <c r="BD102" s="85">
        <v>123.7</v>
      </c>
      <c r="BE102" s="85">
        <v>54.7</v>
      </c>
      <c r="BF102" s="85">
        <v>10.7</v>
      </c>
      <c r="BG102" s="85">
        <v>0.4</v>
      </c>
      <c r="BH102" s="79">
        <v>2.2400000000000002</v>
      </c>
      <c r="BI102" s="85">
        <v>29.3</v>
      </c>
      <c r="BJ102" s="54"/>
      <c r="BK102" s="60">
        <v>137666</v>
      </c>
      <c r="BL102" s="60">
        <v>1565</v>
      </c>
      <c r="BM102" s="84">
        <v>20.100000000000001</v>
      </c>
      <c r="BN102" s="84">
        <v>91.7</v>
      </c>
      <c r="BO102" s="84">
        <v>136.9</v>
      </c>
      <c r="BP102" s="84">
        <v>125.3</v>
      </c>
      <c r="BQ102" s="84">
        <v>56.9</v>
      </c>
      <c r="BR102" s="84">
        <v>9.6</v>
      </c>
      <c r="BS102" s="84">
        <v>0.3</v>
      </c>
      <c r="BT102" s="78">
        <v>2.2000000000000002</v>
      </c>
      <c r="BU102" s="84">
        <v>29.6</v>
      </c>
      <c r="BW102" s="60">
        <v>137202</v>
      </c>
      <c r="BX102" s="60">
        <v>1341</v>
      </c>
      <c r="BY102" s="84">
        <v>16.399999999999999</v>
      </c>
      <c r="BZ102" s="84">
        <v>83.2</v>
      </c>
      <c r="CA102" s="84">
        <v>133.30000000000001</v>
      </c>
      <c r="CB102" s="84">
        <v>125.5</v>
      </c>
      <c r="CC102" s="84">
        <v>53.8</v>
      </c>
      <c r="CD102" s="84">
        <v>9.1</v>
      </c>
      <c r="CE102" s="84">
        <v>0.5</v>
      </c>
      <c r="CF102" s="78">
        <v>2.11</v>
      </c>
      <c r="CG102" s="84">
        <v>30</v>
      </c>
    </row>
    <row r="103" spans="1:85" ht="11.25" customHeight="1" x14ac:dyDescent="0.2">
      <c r="A103" s="52">
        <v>510</v>
      </c>
      <c r="B103" s="52" t="s">
        <v>137</v>
      </c>
      <c r="C103" s="53">
        <v>101409</v>
      </c>
      <c r="D103" s="53">
        <v>1728</v>
      </c>
      <c r="E103" s="85">
        <v>67.400000000000006</v>
      </c>
      <c r="F103" s="85">
        <v>95</v>
      </c>
      <c r="G103" s="85">
        <v>104.5</v>
      </c>
      <c r="H103" s="85">
        <v>107.5</v>
      </c>
      <c r="I103" s="85">
        <v>58.9</v>
      </c>
      <c r="J103" s="85">
        <v>12.7</v>
      </c>
      <c r="K103" s="85">
        <v>0.4</v>
      </c>
      <c r="L103" s="79">
        <v>2.23</v>
      </c>
      <c r="M103" s="85">
        <v>28.4</v>
      </c>
      <c r="N103" s="54"/>
      <c r="O103" s="53">
        <v>103707</v>
      </c>
      <c r="P103" s="53">
        <v>1699</v>
      </c>
      <c r="Q103" s="85">
        <v>67.099999999999994</v>
      </c>
      <c r="R103" s="85">
        <v>96.9</v>
      </c>
      <c r="S103" s="85">
        <v>105.3</v>
      </c>
      <c r="T103" s="85">
        <v>106.4</v>
      </c>
      <c r="U103" s="85">
        <v>57.5</v>
      </c>
      <c r="V103" s="85">
        <v>12.4</v>
      </c>
      <c r="W103" s="85">
        <v>0.2</v>
      </c>
      <c r="X103" s="79">
        <v>2.23</v>
      </c>
      <c r="Y103" s="85">
        <v>28.5</v>
      </c>
      <c r="Z103" s="54"/>
      <c r="AA103" s="53">
        <v>102015</v>
      </c>
      <c r="AB103" s="53">
        <v>1795</v>
      </c>
      <c r="AC103" s="85">
        <v>64.3</v>
      </c>
      <c r="AD103" s="85">
        <v>99.8</v>
      </c>
      <c r="AE103" s="85">
        <v>105.2</v>
      </c>
      <c r="AF103" s="85">
        <v>106.8</v>
      </c>
      <c r="AG103" s="85">
        <v>59.3</v>
      </c>
      <c r="AH103" s="85">
        <v>12.1</v>
      </c>
      <c r="AI103" s="85">
        <v>0.2</v>
      </c>
      <c r="AJ103" s="79">
        <v>2.2400000000000002</v>
      </c>
      <c r="AK103" s="85">
        <v>28.6</v>
      </c>
      <c r="AL103" s="54"/>
      <c r="AM103" s="53">
        <v>100087</v>
      </c>
      <c r="AN103" s="53">
        <v>1807</v>
      </c>
      <c r="AO103" s="85">
        <v>64.5</v>
      </c>
      <c r="AP103" s="85">
        <v>105.5</v>
      </c>
      <c r="AQ103" s="85">
        <v>107.5</v>
      </c>
      <c r="AR103" s="85">
        <v>109.1</v>
      </c>
      <c r="AS103" s="85">
        <v>56.3</v>
      </c>
      <c r="AT103" s="85">
        <v>12.3</v>
      </c>
      <c r="AU103" s="85">
        <v>0.2</v>
      </c>
      <c r="AV103" s="79">
        <v>2.2799999999999998</v>
      </c>
      <c r="AW103" s="85">
        <v>28.6</v>
      </c>
      <c r="AX103" s="54"/>
      <c r="AY103" s="53">
        <v>97933</v>
      </c>
      <c r="AZ103" s="53">
        <v>1642</v>
      </c>
      <c r="BA103" s="85">
        <v>61.4</v>
      </c>
      <c r="BB103" s="85">
        <v>105</v>
      </c>
      <c r="BC103" s="85">
        <v>107.8</v>
      </c>
      <c r="BD103" s="85">
        <v>110.2</v>
      </c>
      <c r="BE103" s="85">
        <v>57.2</v>
      </c>
      <c r="BF103" s="85">
        <v>11.3</v>
      </c>
      <c r="BG103" s="85">
        <v>0.2</v>
      </c>
      <c r="BH103" s="79">
        <v>2.27</v>
      </c>
      <c r="BI103" s="85">
        <v>28.9</v>
      </c>
      <c r="BJ103" s="54"/>
      <c r="BK103" s="60">
        <v>97537</v>
      </c>
      <c r="BL103" s="60">
        <v>1653</v>
      </c>
      <c r="BM103" s="84">
        <v>59.1</v>
      </c>
      <c r="BN103" s="84">
        <v>104.9</v>
      </c>
      <c r="BO103" s="84">
        <v>108.9</v>
      </c>
      <c r="BP103" s="84">
        <v>107.8</v>
      </c>
      <c r="BQ103" s="84">
        <v>55.9</v>
      </c>
      <c r="BR103" s="84">
        <v>11.9</v>
      </c>
      <c r="BS103" s="84">
        <v>0.8</v>
      </c>
      <c r="BT103" s="78">
        <v>2.25</v>
      </c>
      <c r="BU103" s="84">
        <v>29</v>
      </c>
      <c r="BW103" s="60">
        <v>97671</v>
      </c>
      <c r="BX103" s="60">
        <v>1629</v>
      </c>
      <c r="BY103" s="84">
        <v>56.7</v>
      </c>
      <c r="BZ103" s="84">
        <v>105.5</v>
      </c>
      <c r="CA103" s="84">
        <v>106.7</v>
      </c>
      <c r="CB103" s="84">
        <v>106.2</v>
      </c>
      <c r="CC103" s="84">
        <v>58.3</v>
      </c>
      <c r="CD103" s="84">
        <v>10.7</v>
      </c>
      <c r="CE103" s="84">
        <v>0.9</v>
      </c>
      <c r="CF103" s="78">
        <v>2.2200000000000002</v>
      </c>
      <c r="CG103" s="84">
        <v>29.4</v>
      </c>
    </row>
    <row r="104" spans="1:85" ht="11.25" customHeight="1" x14ac:dyDescent="0.2">
      <c r="A104" s="52">
        <v>511</v>
      </c>
      <c r="B104" s="52" t="s">
        <v>138</v>
      </c>
      <c r="C104" s="53">
        <v>126549</v>
      </c>
      <c r="D104" s="53">
        <v>1959</v>
      </c>
      <c r="E104" s="85">
        <v>42.3</v>
      </c>
      <c r="F104" s="85">
        <v>105.8</v>
      </c>
      <c r="G104" s="85">
        <v>136.30000000000001</v>
      </c>
      <c r="H104" s="85">
        <v>117.2</v>
      </c>
      <c r="I104" s="85">
        <v>53.5</v>
      </c>
      <c r="J104" s="85">
        <v>10.6</v>
      </c>
      <c r="K104" s="85">
        <v>0.7</v>
      </c>
      <c r="L104" s="79">
        <v>2.33</v>
      </c>
      <c r="M104" s="85">
        <v>28.3</v>
      </c>
      <c r="N104" s="54"/>
      <c r="O104" s="53">
        <v>128025</v>
      </c>
      <c r="P104" s="53">
        <v>1893</v>
      </c>
      <c r="Q104" s="85">
        <v>40.1</v>
      </c>
      <c r="R104" s="85">
        <v>105.5</v>
      </c>
      <c r="S104" s="85">
        <v>132</v>
      </c>
      <c r="T104" s="85">
        <v>114.8</v>
      </c>
      <c r="U104" s="85">
        <v>50.4</v>
      </c>
      <c r="V104" s="85">
        <v>10.9</v>
      </c>
      <c r="W104" s="85">
        <v>0.7</v>
      </c>
      <c r="X104" s="79">
        <v>2.27</v>
      </c>
      <c r="Y104" s="85">
        <v>28.3</v>
      </c>
      <c r="Z104" s="54"/>
      <c r="AA104" s="53">
        <v>126593</v>
      </c>
      <c r="AB104" s="53">
        <v>1881</v>
      </c>
      <c r="AC104" s="85">
        <v>36.6</v>
      </c>
      <c r="AD104" s="85">
        <v>105.7</v>
      </c>
      <c r="AE104" s="85">
        <v>129.9</v>
      </c>
      <c r="AF104" s="85">
        <v>114.3</v>
      </c>
      <c r="AG104" s="85">
        <v>49.1</v>
      </c>
      <c r="AH104" s="85">
        <v>11.2</v>
      </c>
      <c r="AI104" s="85">
        <v>0.5</v>
      </c>
      <c r="AJ104" s="79">
        <v>2.2400000000000002</v>
      </c>
      <c r="AK104" s="85">
        <v>28.4</v>
      </c>
      <c r="AL104" s="54"/>
      <c r="AM104" s="53">
        <v>124521</v>
      </c>
      <c r="AN104" s="53">
        <v>1876</v>
      </c>
      <c r="AO104" s="85">
        <v>36.5</v>
      </c>
      <c r="AP104" s="85">
        <v>104.1</v>
      </c>
      <c r="AQ104" s="85">
        <v>130.1</v>
      </c>
      <c r="AR104" s="85">
        <v>114</v>
      </c>
      <c r="AS104" s="85">
        <v>49.8</v>
      </c>
      <c r="AT104" s="85">
        <v>9.6</v>
      </c>
      <c r="AU104" s="85">
        <v>0.7</v>
      </c>
      <c r="AV104" s="79">
        <v>2.2200000000000002</v>
      </c>
      <c r="AW104" s="85">
        <v>28.5</v>
      </c>
      <c r="AX104" s="54"/>
      <c r="AY104" s="53">
        <v>121520</v>
      </c>
      <c r="AZ104" s="53">
        <v>1848</v>
      </c>
      <c r="BA104" s="85">
        <v>34.200000000000003</v>
      </c>
      <c r="BB104" s="85">
        <v>99.4</v>
      </c>
      <c r="BC104" s="85">
        <v>133</v>
      </c>
      <c r="BD104" s="85">
        <v>118.3</v>
      </c>
      <c r="BE104" s="85">
        <v>53.8</v>
      </c>
      <c r="BF104" s="85">
        <v>10.1</v>
      </c>
      <c r="BG104" s="85">
        <v>0.6</v>
      </c>
      <c r="BH104" s="79">
        <v>2.25</v>
      </c>
      <c r="BI104" s="85">
        <v>28.8</v>
      </c>
      <c r="BJ104" s="54"/>
      <c r="BK104" s="60">
        <v>120117</v>
      </c>
      <c r="BL104" s="60">
        <v>1665</v>
      </c>
      <c r="BM104" s="84">
        <v>32.1</v>
      </c>
      <c r="BN104" s="84">
        <v>97.3</v>
      </c>
      <c r="BO104" s="84">
        <v>133.4</v>
      </c>
      <c r="BP104" s="84">
        <v>114.8</v>
      </c>
      <c r="BQ104" s="84">
        <v>56</v>
      </c>
      <c r="BR104" s="84">
        <v>10</v>
      </c>
      <c r="BS104" s="84">
        <v>0.6</v>
      </c>
      <c r="BT104" s="78">
        <v>2.2200000000000002</v>
      </c>
      <c r="BU104" s="84">
        <v>28.9</v>
      </c>
      <c r="BW104" s="61">
        <v>118260</v>
      </c>
      <c r="BX104" s="61">
        <v>1552</v>
      </c>
      <c r="BY104" s="88">
        <v>27.2</v>
      </c>
      <c r="BZ104" s="88">
        <v>98.1</v>
      </c>
      <c r="CA104" s="88">
        <v>130.1</v>
      </c>
      <c r="CB104" s="88">
        <v>109.8</v>
      </c>
      <c r="CC104" s="88">
        <v>54.6</v>
      </c>
      <c r="CD104" s="88">
        <v>11.3</v>
      </c>
      <c r="CE104" s="88">
        <v>0.3</v>
      </c>
      <c r="CF104" s="87">
        <v>2.16</v>
      </c>
      <c r="CG104" s="88">
        <v>29</v>
      </c>
    </row>
    <row r="105" spans="1:85" s="12" customFormat="1" ht="11.25" customHeight="1" x14ac:dyDescent="0.25">
      <c r="A105" s="67" t="s">
        <v>111</v>
      </c>
      <c r="B105" s="67" t="s">
        <v>112</v>
      </c>
      <c r="C105" s="29">
        <v>532645</v>
      </c>
      <c r="D105" s="29">
        <v>7614</v>
      </c>
      <c r="E105" s="68">
        <v>35.200000000000003</v>
      </c>
      <c r="F105" s="68">
        <v>98.7</v>
      </c>
      <c r="G105" s="68">
        <v>131.69999999999999</v>
      </c>
      <c r="H105" s="68">
        <v>118.3</v>
      </c>
      <c r="I105" s="68">
        <v>55.7</v>
      </c>
      <c r="J105" s="68">
        <v>11.4</v>
      </c>
      <c r="K105" s="68">
        <v>0.5</v>
      </c>
      <c r="L105" s="69">
        <v>2.2599999999999998</v>
      </c>
      <c r="M105" s="68">
        <v>28.9</v>
      </c>
      <c r="N105" s="70"/>
      <c r="O105" s="29">
        <v>543089</v>
      </c>
      <c r="P105" s="29">
        <v>7524</v>
      </c>
      <c r="Q105" s="68">
        <v>34.799999999999997</v>
      </c>
      <c r="R105" s="68">
        <v>97.7</v>
      </c>
      <c r="S105" s="68">
        <v>127.5</v>
      </c>
      <c r="T105" s="68">
        <v>116.5</v>
      </c>
      <c r="U105" s="68">
        <v>54.7</v>
      </c>
      <c r="V105" s="68">
        <v>11.4</v>
      </c>
      <c r="W105" s="68">
        <v>0.4</v>
      </c>
      <c r="X105" s="69">
        <v>2.21</v>
      </c>
      <c r="Y105" s="68">
        <v>28.9</v>
      </c>
      <c r="Z105" s="70"/>
      <c r="AA105" s="29">
        <v>543685</v>
      </c>
      <c r="AB105" s="29">
        <v>7664</v>
      </c>
      <c r="AC105" s="68">
        <v>32.700000000000003</v>
      </c>
      <c r="AD105" s="68">
        <v>98.6</v>
      </c>
      <c r="AE105" s="68">
        <v>125.6</v>
      </c>
      <c r="AF105" s="68">
        <v>116.3</v>
      </c>
      <c r="AG105" s="68">
        <v>54.7</v>
      </c>
      <c r="AH105" s="68">
        <v>11.5</v>
      </c>
      <c r="AI105" s="68">
        <v>0.4</v>
      </c>
      <c r="AJ105" s="69">
        <v>2.2000000000000002</v>
      </c>
      <c r="AK105" s="68">
        <v>29</v>
      </c>
      <c r="AL105" s="70"/>
      <c r="AM105" s="29">
        <v>541735</v>
      </c>
      <c r="AN105" s="29">
        <v>7605</v>
      </c>
      <c r="AO105" s="68">
        <v>31.3</v>
      </c>
      <c r="AP105" s="68">
        <v>98.9</v>
      </c>
      <c r="AQ105" s="68">
        <v>125.8</v>
      </c>
      <c r="AR105" s="68">
        <v>116.5</v>
      </c>
      <c r="AS105" s="68">
        <v>54.8</v>
      </c>
      <c r="AT105" s="68">
        <v>10.6</v>
      </c>
      <c r="AU105" s="68">
        <v>0.5</v>
      </c>
      <c r="AV105" s="69">
        <v>2.19</v>
      </c>
      <c r="AW105" s="68">
        <v>29</v>
      </c>
      <c r="AX105" s="70"/>
      <c r="AY105" s="29">
        <v>536715</v>
      </c>
      <c r="AZ105" s="29">
        <v>7253</v>
      </c>
      <c r="BA105" s="68">
        <v>28.9</v>
      </c>
      <c r="BB105" s="68">
        <v>96.3</v>
      </c>
      <c r="BC105" s="68">
        <v>125.2</v>
      </c>
      <c r="BD105" s="68">
        <v>118.8</v>
      </c>
      <c r="BE105" s="68">
        <v>56.5</v>
      </c>
      <c r="BF105" s="68">
        <v>10.4</v>
      </c>
      <c r="BG105" s="68">
        <v>0.4</v>
      </c>
      <c r="BH105" s="69">
        <v>2.1800000000000002</v>
      </c>
      <c r="BI105" s="68">
        <v>29.3</v>
      </c>
      <c r="BJ105" s="70"/>
      <c r="BK105" s="71">
        <v>536411</v>
      </c>
      <c r="BL105" s="71">
        <v>6932</v>
      </c>
      <c r="BM105" s="86">
        <v>26.9</v>
      </c>
      <c r="BN105" s="86">
        <v>92</v>
      </c>
      <c r="BO105" s="86">
        <v>124.9</v>
      </c>
      <c r="BP105" s="86">
        <v>117.7</v>
      </c>
      <c r="BQ105" s="86">
        <v>56.9</v>
      </c>
      <c r="BR105" s="86">
        <v>10.199999999999999</v>
      </c>
      <c r="BS105" s="86">
        <v>0.4</v>
      </c>
      <c r="BT105" s="80">
        <v>2.15</v>
      </c>
      <c r="BU105" s="86">
        <v>29.5</v>
      </c>
      <c r="BW105" s="71">
        <v>535708</v>
      </c>
      <c r="BX105" s="71">
        <v>6557</v>
      </c>
      <c r="BY105" s="86">
        <v>23.3</v>
      </c>
      <c r="BZ105" s="86">
        <v>88.8</v>
      </c>
      <c r="CA105" s="86">
        <v>122.3</v>
      </c>
      <c r="CB105" s="86">
        <v>115.4</v>
      </c>
      <c r="CC105" s="86">
        <v>56.8</v>
      </c>
      <c r="CD105" s="86">
        <v>10.199999999999999</v>
      </c>
      <c r="CE105" s="86">
        <v>0.5</v>
      </c>
      <c r="CF105" s="80">
        <v>2.09</v>
      </c>
      <c r="CG105" s="86">
        <v>29.8</v>
      </c>
    </row>
    <row r="106" spans="1:85" s="13" customFormat="1" ht="11.25" customHeight="1" x14ac:dyDescent="0.25">
      <c r="A106" s="52">
        <v>6</v>
      </c>
      <c r="B106" s="13" t="s">
        <v>147</v>
      </c>
      <c r="C106" s="28"/>
      <c r="D106" s="28"/>
      <c r="E106" s="47"/>
      <c r="F106" s="47"/>
      <c r="G106" s="47"/>
      <c r="H106" s="47"/>
      <c r="I106" s="47"/>
      <c r="J106" s="47"/>
      <c r="K106" s="47"/>
      <c r="L106" s="48"/>
      <c r="M106" s="47"/>
      <c r="N106" s="55"/>
      <c r="O106" s="28"/>
      <c r="P106" s="28"/>
      <c r="Q106" s="47"/>
      <c r="R106" s="47"/>
      <c r="S106" s="47"/>
      <c r="T106" s="47"/>
      <c r="U106" s="47"/>
      <c r="V106" s="47"/>
      <c r="W106" s="47"/>
      <c r="X106" s="48"/>
      <c r="Y106" s="47"/>
      <c r="Z106" s="55"/>
      <c r="AA106" s="28"/>
      <c r="AB106" s="28"/>
      <c r="AC106" s="47"/>
      <c r="AD106" s="47"/>
      <c r="AE106" s="47"/>
      <c r="AF106" s="47"/>
      <c r="AG106" s="47"/>
      <c r="AH106" s="47"/>
      <c r="AI106" s="47"/>
      <c r="AJ106" s="48"/>
      <c r="AK106" s="47"/>
      <c r="AL106" s="55"/>
      <c r="AM106" s="28"/>
      <c r="AN106" s="28"/>
      <c r="AO106" s="47"/>
      <c r="AP106" s="47"/>
      <c r="AQ106" s="47"/>
      <c r="AR106" s="47"/>
      <c r="AS106" s="47"/>
      <c r="AT106" s="47"/>
      <c r="AU106" s="47"/>
      <c r="AV106" s="48"/>
      <c r="AW106" s="47"/>
      <c r="AX106" s="55"/>
      <c r="AY106" s="28"/>
      <c r="AZ106" s="28"/>
      <c r="BA106" s="47"/>
      <c r="BB106" s="47"/>
      <c r="BC106" s="47"/>
      <c r="BD106" s="47"/>
      <c r="BE106" s="47"/>
      <c r="BF106" s="47"/>
      <c r="BG106" s="47"/>
      <c r="BH106" s="48"/>
      <c r="BI106" s="47"/>
      <c r="BJ106" s="55"/>
      <c r="BK106" s="61"/>
      <c r="BL106" s="61"/>
      <c r="BM106" s="88"/>
      <c r="BN106" s="88"/>
      <c r="BO106" s="88"/>
      <c r="BP106" s="88"/>
      <c r="BQ106" s="88"/>
      <c r="BR106" s="88"/>
      <c r="BS106" s="88"/>
      <c r="BT106" s="87"/>
      <c r="BU106" s="88"/>
      <c r="BW106" s="71"/>
      <c r="BX106" s="71"/>
      <c r="BY106" s="86"/>
      <c r="BZ106" s="86"/>
      <c r="CA106" s="86"/>
      <c r="CB106" s="86"/>
      <c r="CC106" s="86"/>
      <c r="CD106" s="86"/>
      <c r="CE106" s="86"/>
      <c r="CF106" s="80"/>
      <c r="CG106" s="86"/>
    </row>
    <row r="107" spans="1:85" ht="11.25" customHeight="1" x14ac:dyDescent="0.2">
      <c r="A107" s="52">
        <v>601</v>
      </c>
      <c r="B107" s="52" t="s">
        <v>113</v>
      </c>
      <c r="C107" s="53">
        <v>217670</v>
      </c>
      <c r="D107" s="53">
        <v>2740</v>
      </c>
      <c r="E107" s="85">
        <v>23.8</v>
      </c>
      <c r="F107" s="85">
        <v>61.2</v>
      </c>
      <c r="G107" s="85">
        <v>110.8</v>
      </c>
      <c r="H107" s="85">
        <v>126.3</v>
      </c>
      <c r="I107" s="85">
        <v>71.3</v>
      </c>
      <c r="J107" s="85">
        <v>13.6</v>
      </c>
      <c r="K107" s="85">
        <v>0.7</v>
      </c>
      <c r="L107" s="79">
        <v>2.04</v>
      </c>
      <c r="M107" s="85">
        <v>30.1</v>
      </c>
      <c r="N107" s="54"/>
      <c r="O107" s="53">
        <v>219315</v>
      </c>
      <c r="P107" s="53">
        <v>2753</v>
      </c>
      <c r="Q107" s="85">
        <v>23.7</v>
      </c>
      <c r="R107" s="85">
        <v>60.6</v>
      </c>
      <c r="S107" s="85">
        <v>108.7</v>
      </c>
      <c r="T107" s="85">
        <v>122.9</v>
      </c>
      <c r="U107" s="85">
        <v>71.099999999999994</v>
      </c>
      <c r="V107" s="85">
        <v>14.3</v>
      </c>
      <c r="W107" s="85">
        <v>0.6</v>
      </c>
      <c r="X107" s="79">
        <v>2.0099999999999998</v>
      </c>
      <c r="Y107" s="85">
        <v>30.1</v>
      </c>
      <c r="Z107" s="54"/>
      <c r="AA107" s="53">
        <v>221365</v>
      </c>
      <c r="AB107" s="53">
        <v>2742</v>
      </c>
      <c r="AC107" s="85">
        <v>21.2</v>
      </c>
      <c r="AD107" s="85">
        <v>57.7</v>
      </c>
      <c r="AE107" s="85">
        <v>104.3</v>
      </c>
      <c r="AF107" s="85">
        <v>122.2</v>
      </c>
      <c r="AG107" s="85">
        <v>68.2</v>
      </c>
      <c r="AH107" s="85">
        <v>15</v>
      </c>
      <c r="AI107" s="85">
        <v>0.6</v>
      </c>
      <c r="AJ107" s="79">
        <v>1.94</v>
      </c>
      <c r="AK107" s="85">
        <v>30.3</v>
      </c>
      <c r="AL107" s="54"/>
      <c r="AM107" s="53">
        <v>223502</v>
      </c>
      <c r="AN107" s="53">
        <v>2608</v>
      </c>
      <c r="AO107" s="85">
        <v>19.100000000000001</v>
      </c>
      <c r="AP107" s="85">
        <v>57.2</v>
      </c>
      <c r="AQ107" s="85">
        <v>100.8</v>
      </c>
      <c r="AR107" s="85">
        <v>123</v>
      </c>
      <c r="AS107" s="85">
        <v>65.8</v>
      </c>
      <c r="AT107" s="85">
        <v>14.6</v>
      </c>
      <c r="AU107" s="85">
        <v>0.8</v>
      </c>
      <c r="AV107" s="79">
        <v>1.91</v>
      </c>
      <c r="AW107" s="85">
        <v>30.4</v>
      </c>
      <c r="AX107" s="54"/>
      <c r="AY107" s="53">
        <v>225913</v>
      </c>
      <c r="AZ107" s="53">
        <v>2768</v>
      </c>
      <c r="BA107" s="85">
        <v>17.100000000000001</v>
      </c>
      <c r="BB107" s="85">
        <v>56.4</v>
      </c>
      <c r="BC107" s="85">
        <v>98.9</v>
      </c>
      <c r="BD107" s="85">
        <v>124.5</v>
      </c>
      <c r="BE107" s="85">
        <v>67.2</v>
      </c>
      <c r="BF107" s="85">
        <v>14</v>
      </c>
      <c r="BG107" s="85">
        <v>1.1000000000000001</v>
      </c>
      <c r="BH107" s="79">
        <v>1.9</v>
      </c>
      <c r="BI107" s="85">
        <v>30.6</v>
      </c>
      <c r="BJ107" s="54"/>
      <c r="BK107" s="60">
        <v>229088</v>
      </c>
      <c r="BL107" s="60">
        <v>2564</v>
      </c>
      <c r="BM107" s="84">
        <v>15.5</v>
      </c>
      <c r="BN107" s="84">
        <v>53.3</v>
      </c>
      <c r="BO107" s="84">
        <v>95.2</v>
      </c>
      <c r="BP107" s="84">
        <v>120.7</v>
      </c>
      <c r="BQ107" s="84">
        <v>67.099999999999994</v>
      </c>
      <c r="BR107" s="84">
        <v>14</v>
      </c>
      <c r="BS107" s="84">
        <v>1.1000000000000001</v>
      </c>
      <c r="BT107" s="78">
        <v>1.84</v>
      </c>
      <c r="BU107" s="84">
        <v>30.8</v>
      </c>
      <c r="BW107" s="60">
        <v>232606</v>
      </c>
      <c r="BX107" s="60">
        <v>2535</v>
      </c>
      <c r="BY107" s="84">
        <v>13.7</v>
      </c>
      <c r="BZ107" s="84">
        <v>49.6</v>
      </c>
      <c r="CA107" s="84">
        <v>93</v>
      </c>
      <c r="CB107" s="84">
        <v>118.3</v>
      </c>
      <c r="CC107" s="84">
        <v>67.8</v>
      </c>
      <c r="CD107" s="84">
        <v>14.1</v>
      </c>
      <c r="CE107" s="84">
        <v>0.9</v>
      </c>
      <c r="CF107" s="78">
        <v>1.79</v>
      </c>
      <c r="CG107" s="84">
        <v>30.9</v>
      </c>
    </row>
    <row r="108" spans="1:85" s="12" customFormat="1" ht="11.25" customHeight="1" x14ac:dyDescent="0.25">
      <c r="A108" s="67" t="s">
        <v>114</v>
      </c>
      <c r="B108" s="67" t="s">
        <v>115</v>
      </c>
      <c r="C108" s="29">
        <v>217670</v>
      </c>
      <c r="D108" s="29">
        <v>2740</v>
      </c>
      <c r="E108" s="68">
        <v>23.8</v>
      </c>
      <c r="F108" s="68">
        <v>61.2</v>
      </c>
      <c r="G108" s="68">
        <v>110.8</v>
      </c>
      <c r="H108" s="68">
        <v>126.3</v>
      </c>
      <c r="I108" s="68">
        <v>71.3</v>
      </c>
      <c r="J108" s="68">
        <v>13.6</v>
      </c>
      <c r="K108" s="68">
        <v>0.7</v>
      </c>
      <c r="L108" s="69">
        <v>2.04</v>
      </c>
      <c r="M108" s="68">
        <v>30.1</v>
      </c>
      <c r="N108" s="70"/>
      <c r="O108" s="29">
        <v>219315</v>
      </c>
      <c r="P108" s="29">
        <v>2753</v>
      </c>
      <c r="Q108" s="68">
        <v>23.7</v>
      </c>
      <c r="R108" s="68">
        <v>60.6</v>
      </c>
      <c r="S108" s="68">
        <v>108.7</v>
      </c>
      <c r="T108" s="68">
        <v>122.9</v>
      </c>
      <c r="U108" s="68">
        <v>71.099999999999994</v>
      </c>
      <c r="V108" s="68">
        <v>14.3</v>
      </c>
      <c r="W108" s="68">
        <v>0.6</v>
      </c>
      <c r="X108" s="69">
        <v>2.0099999999999998</v>
      </c>
      <c r="Y108" s="68">
        <v>30.1</v>
      </c>
      <c r="Z108" s="70"/>
      <c r="AA108" s="29">
        <v>221365</v>
      </c>
      <c r="AB108" s="29">
        <v>2742</v>
      </c>
      <c r="AC108" s="68">
        <v>21.2</v>
      </c>
      <c r="AD108" s="68">
        <v>57.7</v>
      </c>
      <c r="AE108" s="68">
        <v>104.3</v>
      </c>
      <c r="AF108" s="68">
        <v>122.2</v>
      </c>
      <c r="AG108" s="68">
        <v>68.2</v>
      </c>
      <c r="AH108" s="68">
        <v>15</v>
      </c>
      <c r="AI108" s="68">
        <v>0.6</v>
      </c>
      <c r="AJ108" s="69">
        <v>1.94</v>
      </c>
      <c r="AK108" s="68">
        <v>30.3</v>
      </c>
      <c r="AL108" s="70"/>
      <c r="AM108" s="29">
        <v>223502</v>
      </c>
      <c r="AN108" s="29">
        <v>2608</v>
      </c>
      <c r="AO108" s="68">
        <v>19.100000000000001</v>
      </c>
      <c r="AP108" s="68">
        <v>57.2</v>
      </c>
      <c r="AQ108" s="68">
        <v>100.8</v>
      </c>
      <c r="AR108" s="68">
        <v>123</v>
      </c>
      <c r="AS108" s="68">
        <v>65.8</v>
      </c>
      <c r="AT108" s="68">
        <v>14.6</v>
      </c>
      <c r="AU108" s="68">
        <v>0.8</v>
      </c>
      <c r="AV108" s="69">
        <v>1.91</v>
      </c>
      <c r="AW108" s="68">
        <v>30.4</v>
      </c>
      <c r="AX108" s="70"/>
      <c r="AY108" s="29">
        <v>225913</v>
      </c>
      <c r="AZ108" s="29">
        <v>2768</v>
      </c>
      <c r="BA108" s="68">
        <v>17.100000000000001</v>
      </c>
      <c r="BB108" s="68">
        <v>56.4</v>
      </c>
      <c r="BC108" s="68">
        <v>98.9</v>
      </c>
      <c r="BD108" s="68">
        <v>124.5</v>
      </c>
      <c r="BE108" s="68">
        <v>67.2</v>
      </c>
      <c r="BF108" s="68">
        <v>14</v>
      </c>
      <c r="BG108" s="68">
        <v>1.1000000000000001</v>
      </c>
      <c r="BH108" s="69">
        <v>1.9</v>
      </c>
      <c r="BI108" s="68">
        <v>30.6</v>
      </c>
      <c r="BJ108" s="70"/>
      <c r="BK108" s="71">
        <v>229088</v>
      </c>
      <c r="BL108" s="71">
        <v>2564</v>
      </c>
      <c r="BM108" s="86">
        <v>15.5</v>
      </c>
      <c r="BN108" s="86">
        <v>53.3</v>
      </c>
      <c r="BO108" s="86">
        <v>95.2</v>
      </c>
      <c r="BP108" s="86">
        <v>120.7</v>
      </c>
      <c r="BQ108" s="86">
        <v>67.099999999999994</v>
      </c>
      <c r="BR108" s="86">
        <v>14</v>
      </c>
      <c r="BS108" s="86">
        <v>1.1000000000000001</v>
      </c>
      <c r="BT108" s="80">
        <v>1.84</v>
      </c>
      <c r="BU108" s="86">
        <v>30.8</v>
      </c>
      <c r="BW108" s="71">
        <v>232606</v>
      </c>
      <c r="BX108" s="71">
        <v>2535</v>
      </c>
      <c r="BY108" s="86">
        <v>13.7</v>
      </c>
      <c r="BZ108" s="86">
        <v>49.6</v>
      </c>
      <c r="CA108" s="86">
        <v>93</v>
      </c>
      <c r="CB108" s="86">
        <v>118.3</v>
      </c>
      <c r="CC108" s="86">
        <v>67.8</v>
      </c>
      <c r="CD108" s="86">
        <v>14.1</v>
      </c>
      <c r="CE108" s="86">
        <v>0.9</v>
      </c>
      <c r="CF108" s="80">
        <v>1.79</v>
      </c>
      <c r="CG108" s="86">
        <v>30.9</v>
      </c>
    </row>
    <row r="109" spans="1:85" ht="11.25" customHeight="1" x14ac:dyDescent="0.2">
      <c r="A109" s="52">
        <v>602</v>
      </c>
      <c r="B109" s="52" t="s">
        <v>116</v>
      </c>
      <c r="C109" s="53">
        <v>143221</v>
      </c>
      <c r="D109" s="53">
        <v>1625</v>
      </c>
      <c r="E109" s="85">
        <v>21.4</v>
      </c>
      <c r="F109" s="85">
        <v>73.400000000000006</v>
      </c>
      <c r="G109" s="85">
        <v>130.1</v>
      </c>
      <c r="H109" s="85">
        <v>118.1</v>
      </c>
      <c r="I109" s="85">
        <v>54.6</v>
      </c>
      <c r="J109" s="85">
        <v>11.5</v>
      </c>
      <c r="K109" s="85">
        <v>0.6</v>
      </c>
      <c r="L109" s="79">
        <v>2.0499999999999998</v>
      </c>
      <c r="M109" s="85">
        <v>29.1</v>
      </c>
      <c r="N109" s="54"/>
      <c r="O109" s="53">
        <v>142924</v>
      </c>
      <c r="P109" s="53">
        <v>1648</v>
      </c>
      <c r="Q109" s="85">
        <v>21.2</v>
      </c>
      <c r="R109" s="85">
        <v>72.7</v>
      </c>
      <c r="S109" s="85">
        <v>127.6</v>
      </c>
      <c r="T109" s="85">
        <v>121.7</v>
      </c>
      <c r="U109" s="85">
        <v>54</v>
      </c>
      <c r="V109" s="85">
        <v>11.2</v>
      </c>
      <c r="W109" s="85">
        <v>0.5</v>
      </c>
      <c r="X109" s="79">
        <v>2.04</v>
      </c>
      <c r="Y109" s="85">
        <v>29.2</v>
      </c>
      <c r="Z109" s="54"/>
      <c r="AA109" s="53">
        <v>142792</v>
      </c>
      <c r="AB109" s="53">
        <v>1563</v>
      </c>
      <c r="AC109" s="85">
        <v>20</v>
      </c>
      <c r="AD109" s="85">
        <v>71</v>
      </c>
      <c r="AE109" s="85">
        <v>121.5</v>
      </c>
      <c r="AF109" s="85">
        <v>114.2</v>
      </c>
      <c r="AG109" s="85">
        <v>53.3</v>
      </c>
      <c r="AH109" s="85">
        <v>9.5</v>
      </c>
      <c r="AI109" s="85">
        <v>0.3</v>
      </c>
      <c r="AJ109" s="79">
        <v>1.95</v>
      </c>
      <c r="AK109" s="85">
        <v>29.2</v>
      </c>
      <c r="AL109" s="54"/>
      <c r="AM109" s="53">
        <v>142701</v>
      </c>
      <c r="AN109" s="53">
        <v>1533</v>
      </c>
      <c r="AO109" s="85">
        <v>17.5</v>
      </c>
      <c r="AP109" s="85">
        <v>70.400000000000006</v>
      </c>
      <c r="AQ109" s="85">
        <v>118.8</v>
      </c>
      <c r="AR109" s="85">
        <v>115.6</v>
      </c>
      <c r="AS109" s="85">
        <v>53.2</v>
      </c>
      <c r="AT109" s="85">
        <v>9.1999999999999993</v>
      </c>
      <c r="AU109" s="85">
        <v>0.3</v>
      </c>
      <c r="AV109" s="79">
        <v>1.93</v>
      </c>
      <c r="AW109" s="85">
        <v>29.3</v>
      </c>
      <c r="AX109" s="54"/>
      <c r="AY109" s="53">
        <v>142869</v>
      </c>
      <c r="AZ109" s="53">
        <v>1646</v>
      </c>
      <c r="BA109" s="85">
        <v>16.7</v>
      </c>
      <c r="BB109" s="85">
        <v>70.099999999999994</v>
      </c>
      <c r="BC109" s="85">
        <v>117.2</v>
      </c>
      <c r="BD109" s="85">
        <v>116.2</v>
      </c>
      <c r="BE109" s="85">
        <v>54.7</v>
      </c>
      <c r="BF109" s="85">
        <v>9.9</v>
      </c>
      <c r="BG109" s="85">
        <v>0.5</v>
      </c>
      <c r="BH109" s="79">
        <v>1.93</v>
      </c>
      <c r="BI109" s="85">
        <v>29.4</v>
      </c>
      <c r="BJ109" s="54"/>
      <c r="BK109" s="60">
        <v>143752</v>
      </c>
      <c r="BL109" s="60">
        <v>1493</v>
      </c>
      <c r="BM109" s="84">
        <v>15.1</v>
      </c>
      <c r="BN109" s="84">
        <v>67.8</v>
      </c>
      <c r="BO109" s="84">
        <v>111.3</v>
      </c>
      <c r="BP109" s="84">
        <v>115.2</v>
      </c>
      <c r="BQ109" s="84">
        <v>57.4</v>
      </c>
      <c r="BR109" s="84">
        <v>11.1</v>
      </c>
      <c r="BS109" s="84">
        <v>0.6</v>
      </c>
      <c r="BT109" s="78">
        <v>1.89</v>
      </c>
      <c r="BU109" s="84">
        <v>29.7</v>
      </c>
      <c r="BW109" s="61">
        <v>145033</v>
      </c>
      <c r="BX109" s="61">
        <v>1516</v>
      </c>
      <c r="BY109" s="88">
        <v>13.9</v>
      </c>
      <c r="BZ109" s="88">
        <v>70.2</v>
      </c>
      <c r="CA109" s="88">
        <v>107.6</v>
      </c>
      <c r="CB109" s="88">
        <v>114</v>
      </c>
      <c r="CC109" s="88">
        <v>55.8</v>
      </c>
      <c r="CD109" s="88">
        <v>11.5</v>
      </c>
      <c r="CE109" s="88">
        <v>0.5</v>
      </c>
      <c r="CF109" s="87">
        <v>1.87</v>
      </c>
      <c r="CG109" s="88">
        <v>29.7</v>
      </c>
    </row>
    <row r="110" spans="1:85" ht="11.25" customHeight="1" x14ac:dyDescent="0.2">
      <c r="A110" s="52">
        <v>603</v>
      </c>
      <c r="B110" s="52" t="s">
        <v>117</v>
      </c>
      <c r="C110" s="53">
        <v>37504</v>
      </c>
      <c r="D110" s="54">
        <v>430</v>
      </c>
      <c r="E110" s="85">
        <v>26.1</v>
      </c>
      <c r="F110" s="85">
        <v>110.9</v>
      </c>
      <c r="G110" s="85">
        <v>141.19999999999999</v>
      </c>
      <c r="H110" s="85">
        <v>120.2</v>
      </c>
      <c r="I110" s="85">
        <v>49.6</v>
      </c>
      <c r="J110" s="85">
        <v>12.2</v>
      </c>
      <c r="K110" s="85">
        <v>1.7</v>
      </c>
      <c r="L110" s="79">
        <v>2.31</v>
      </c>
      <c r="M110" s="85">
        <v>29.3</v>
      </c>
      <c r="N110" s="54"/>
      <c r="O110" s="53">
        <v>37417</v>
      </c>
      <c r="P110" s="54">
        <v>363</v>
      </c>
      <c r="Q110" s="85">
        <v>27.4</v>
      </c>
      <c r="R110" s="85">
        <v>102.7</v>
      </c>
      <c r="S110" s="85">
        <v>145.4</v>
      </c>
      <c r="T110" s="85">
        <v>116.4</v>
      </c>
      <c r="U110" s="85">
        <v>49.4</v>
      </c>
      <c r="V110" s="85">
        <v>11.4</v>
      </c>
      <c r="W110" s="85">
        <v>1.2</v>
      </c>
      <c r="X110" s="79">
        <v>2.27</v>
      </c>
      <c r="Y110" s="85">
        <v>29.2</v>
      </c>
      <c r="Z110" s="54"/>
      <c r="AA110" s="53">
        <v>37508</v>
      </c>
      <c r="AB110" s="54">
        <v>378</v>
      </c>
      <c r="AC110" s="85">
        <v>28</v>
      </c>
      <c r="AD110" s="85">
        <v>100.6</v>
      </c>
      <c r="AE110" s="85">
        <v>149.9</v>
      </c>
      <c r="AF110" s="85">
        <v>116.1</v>
      </c>
      <c r="AG110" s="85">
        <v>48.9</v>
      </c>
      <c r="AH110" s="85">
        <v>13.3</v>
      </c>
      <c r="AI110" s="85">
        <v>1</v>
      </c>
      <c r="AJ110" s="79">
        <v>2.29</v>
      </c>
      <c r="AK110" s="85">
        <v>29.2</v>
      </c>
      <c r="AL110" s="54"/>
      <c r="AM110" s="53">
        <v>37545</v>
      </c>
      <c r="AN110" s="54">
        <v>358</v>
      </c>
      <c r="AO110" s="85">
        <v>21.3</v>
      </c>
      <c r="AP110" s="85">
        <v>107.3</v>
      </c>
      <c r="AQ110" s="85">
        <v>138.30000000000001</v>
      </c>
      <c r="AR110" s="85">
        <v>106.1</v>
      </c>
      <c r="AS110" s="85">
        <v>53.2</v>
      </c>
      <c r="AT110" s="85">
        <v>11.1</v>
      </c>
      <c r="AU110" s="85">
        <v>0.7</v>
      </c>
      <c r="AV110" s="79">
        <v>2.19</v>
      </c>
      <c r="AW110" s="85">
        <v>29.2</v>
      </c>
      <c r="AX110" s="54"/>
      <c r="AY110" s="53">
        <v>37729</v>
      </c>
      <c r="AZ110" s="54">
        <v>360</v>
      </c>
      <c r="BA110" s="85">
        <v>16.100000000000001</v>
      </c>
      <c r="BB110" s="85">
        <v>107.8</v>
      </c>
      <c r="BC110" s="85">
        <v>127.3</v>
      </c>
      <c r="BD110" s="85">
        <v>112.7</v>
      </c>
      <c r="BE110" s="85">
        <v>58.3</v>
      </c>
      <c r="BF110" s="85">
        <v>13.8</v>
      </c>
      <c r="BG110" s="85">
        <v>0.4</v>
      </c>
      <c r="BH110" s="79">
        <v>2.1800000000000002</v>
      </c>
      <c r="BI110" s="85">
        <v>29.8</v>
      </c>
      <c r="BJ110" s="54"/>
      <c r="BK110" s="60">
        <v>38053</v>
      </c>
      <c r="BL110">
        <v>371</v>
      </c>
      <c r="BM110" s="84">
        <v>12.8</v>
      </c>
      <c r="BN110" s="84">
        <v>98.6</v>
      </c>
      <c r="BO110" s="84">
        <v>131.1</v>
      </c>
      <c r="BP110" s="84">
        <v>116.6</v>
      </c>
      <c r="BQ110" s="84">
        <v>57.9</v>
      </c>
      <c r="BR110" s="84">
        <v>13.9</v>
      </c>
      <c r="BS110" s="84">
        <v>0.5</v>
      </c>
      <c r="BT110" s="78">
        <v>2.16</v>
      </c>
      <c r="BU110" s="84">
        <v>30</v>
      </c>
      <c r="BW110" s="95">
        <v>38608</v>
      </c>
      <c r="BX110" s="95">
        <v>372</v>
      </c>
      <c r="BY110" s="96">
        <v>13.9</v>
      </c>
      <c r="BZ110" s="96">
        <v>85.1</v>
      </c>
      <c r="CA110" s="96">
        <v>136.6</v>
      </c>
      <c r="CB110" s="96">
        <v>122.4</v>
      </c>
      <c r="CC110" s="96">
        <v>55.3</v>
      </c>
      <c r="CD110" s="96">
        <v>16.600000000000001</v>
      </c>
      <c r="CE110" s="96">
        <v>0.4</v>
      </c>
      <c r="CF110" s="98">
        <v>2.15</v>
      </c>
      <c r="CG110" s="96">
        <v>30.2</v>
      </c>
    </row>
    <row r="111" spans="1:85" ht="11.25" customHeight="1" x14ac:dyDescent="0.2">
      <c r="A111" s="52">
        <v>604</v>
      </c>
      <c r="B111" s="52" t="s">
        <v>118</v>
      </c>
      <c r="C111" s="53">
        <v>113329</v>
      </c>
      <c r="D111" s="53">
        <v>1342</v>
      </c>
      <c r="E111" s="85">
        <v>26.3</v>
      </c>
      <c r="F111" s="85">
        <v>109.3</v>
      </c>
      <c r="G111" s="85">
        <v>137</v>
      </c>
      <c r="H111" s="85">
        <v>107.5</v>
      </c>
      <c r="I111" s="85">
        <v>45</v>
      </c>
      <c r="J111" s="85">
        <v>9.1999999999999993</v>
      </c>
      <c r="K111" s="85">
        <v>0.4</v>
      </c>
      <c r="L111" s="79">
        <v>2.17</v>
      </c>
      <c r="M111" s="85">
        <v>28.1</v>
      </c>
      <c r="N111" s="54"/>
      <c r="O111" s="53">
        <v>112575</v>
      </c>
      <c r="P111" s="53">
        <v>1269</v>
      </c>
      <c r="Q111" s="85">
        <v>25.7</v>
      </c>
      <c r="R111" s="85">
        <v>105</v>
      </c>
      <c r="S111" s="85">
        <v>132.69999999999999</v>
      </c>
      <c r="T111" s="85">
        <v>105.5</v>
      </c>
      <c r="U111" s="85">
        <v>45.7</v>
      </c>
      <c r="V111" s="85">
        <v>10.4</v>
      </c>
      <c r="W111" s="85">
        <v>0.4</v>
      </c>
      <c r="X111" s="79">
        <v>2.13</v>
      </c>
      <c r="Y111" s="85">
        <v>28.2</v>
      </c>
      <c r="Z111" s="54"/>
      <c r="AA111" s="53">
        <v>111956</v>
      </c>
      <c r="AB111" s="53">
        <v>1223</v>
      </c>
      <c r="AC111" s="85">
        <v>24.2</v>
      </c>
      <c r="AD111" s="85">
        <v>98.3</v>
      </c>
      <c r="AE111" s="85">
        <v>134.30000000000001</v>
      </c>
      <c r="AF111" s="85">
        <v>102.7</v>
      </c>
      <c r="AG111" s="85">
        <v>46.1</v>
      </c>
      <c r="AH111" s="85">
        <v>8.6999999999999993</v>
      </c>
      <c r="AI111" s="85">
        <v>0.5</v>
      </c>
      <c r="AJ111" s="79">
        <v>2.0699999999999998</v>
      </c>
      <c r="AK111" s="85">
        <v>28.2</v>
      </c>
      <c r="AL111" s="54"/>
      <c r="AM111" s="53">
        <v>111369</v>
      </c>
      <c r="AN111" s="53">
        <v>1172</v>
      </c>
      <c r="AO111" s="85">
        <v>22.1</v>
      </c>
      <c r="AP111" s="85">
        <v>96.2</v>
      </c>
      <c r="AQ111" s="85">
        <v>127.8</v>
      </c>
      <c r="AR111" s="85">
        <v>100.5</v>
      </c>
      <c r="AS111" s="85">
        <v>44.3</v>
      </c>
      <c r="AT111" s="85">
        <v>8</v>
      </c>
      <c r="AU111" s="85">
        <v>0.3</v>
      </c>
      <c r="AV111" s="79">
        <v>2</v>
      </c>
      <c r="AW111" s="85">
        <v>28.2</v>
      </c>
      <c r="AX111" s="54"/>
      <c r="AY111" s="53">
        <v>111003</v>
      </c>
      <c r="AZ111" s="53">
        <v>1175</v>
      </c>
      <c r="BA111" s="85">
        <v>20.2</v>
      </c>
      <c r="BB111" s="85">
        <v>94</v>
      </c>
      <c r="BC111" s="85">
        <v>122.5</v>
      </c>
      <c r="BD111" s="85">
        <v>101</v>
      </c>
      <c r="BE111" s="85">
        <v>46</v>
      </c>
      <c r="BF111" s="85">
        <v>7</v>
      </c>
      <c r="BG111" s="85">
        <v>0.3</v>
      </c>
      <c r="BH111" s="79">
        <v>1.95</v>
      </c>
      <c r="BI111" s="85">
        <v>28.3</v>
      </c>
      <c r="BJ111" s="54"/>
      <c r="BK111" s="60">
        <v>111259</v>
      </c>
      <c r="BL111" s="60">
        <v>1177</v>
      </c>
      <c r="BM111" s="84">
        <v>18.399999999999999</v>
      </c>
      <c r="BN111" s="84">
        <v>91.4</v>
      </c>
      <c r="BO111" s="84">
        <v>117.7</v>
      </c>
      <c r="BP111" s="84">
        <v>105.7</v>
      </c>
      <c r="BQ111" s="84">
        <v>44.9</v>
      </c>
      <c r="BR111" s="84">
        <v>7.6</v>
      </c>
      <c r="BS111" s="84">
        <v>0.3</v>
      </c>
      <c r="BT111" s="78">
        <v>1.93</v>
      </c>
      <c r="BU111" s="84">
        <v>28.5</v>
      </c>
      <c r="BW111" s="61">
        <v>111954</v>
      </c>
      <c r="BX111" s="61">
        <v>1117</v>
      </c>
      <c r="BY111" s="88">
        <v>16.600000000000001</v>
      </c>
      <c r="BZ111" s="88">
        <v>86.9</v>
      </c>
      <c r="CA111" s="88">
        <v>115.9</v>
      </c>
      <c r="CB111" s="88">
        <v>105.6</v>
      </c>
      <c r="CC111" s="88">
        <v>45.5</v>
      </c>
      <c r="CD111" s="88">
        <v>7.9</v>
      </c>
      <c r="CE111" s="88">
        <v>0.3</v>
      </c>
      <c r="CF111" s="87">
        <v>1.89</v>
      </c>
      <c r="CG111" s="88">
        <v>28.8</v>
      </c>
    </row>
    <row r="112" spans="1:85" s="12" customFormat="1" ht="11.25" customHeight="1" x14ac:dyDescent="0.25">
      <c r="A112" s="67" t="s">
        <v>119</v>
      </c>
      <c r="B112" s="67" t="s">
        <v>120</v>
      </c>
      <c r="C112" s="29">
        <v>294054</v>
      </c>
      <c r="D112" s="29">
        <v>3397</v>
      </c>
      <c r="E112" s="68">
        <v>23.8</v>
      </c>
      <c r="F112" s="68">
        <v>90.1</v>
      </c>
      <c r="G112" s="68">
        <v>133.9</v>
      </c>
      <c r="H112" s="68">
        <v>114.2</v>
      </c>
      <c r="I112" s="68">
        <v>50.3</v>
      </c>
      <c r="J112" s="68">
        <v>10.7</v>
      </c>
      <c r="K112" s="68">
        <v>0.6</v>
      </c>
      <c r="L112" s="69">
        <v>2.12</v>
      </c>
      <c r="M112" s="68">
        <v>28.7</v>
      </c>
      <c r="N112" s="70"/>
      <c r="O112" s="29">
        <v>292916</v>
      </c>
      <c r="P112" s="29">
        <v>3280</v>
      </c>
      <c r="Q112" s="68">
        <v>23.6</v>
      </c>
      <c r="R112" s="68">
        <v>87.3</v>
      </c>
      <c r="S112" s="68">
        <v>131.30000000000001</v>
      </c>
      <c r="T112" s="68">
        <v>114.8</v>
      </c>
      <c r="U112" s="68">
        <v>50.3</v>
      </c>
      <c r="V112" s="68">
        <v>10.9</v>
      </c>
      <c r="W112" s="68">
        <v>0.6</v>
      </c>
      <c r="X112" s="69">
        <v>2.09</v>
      </c>
      <c r="Y112" s="68">
        <v>28.8</v>
      </c>
      <c r="Z112" s="70"/>
      <c r="AA112" s="29">
        <v>292256</v>
      </c>
      <c r="AB112" s="29">
        <v>3164</v>
      </c>
      <c r="AC112" s="68">
        <v>22.5</v>
      </c>
      <c r="AD112" s="68">
        <v>83.7</v>
      </c>
      <c r="AE112" s="68">
        <v>129.30000000000001</v>
      </c>
      <c r="AF112" s="68">
        <v>110</v>
      </c>
      <c r="AG112" s="68">
        <v>50</v>
      </c>
      <c r="AH112" s="68">
        <v>9.6999999999999993</v>
      </c>
      <c r="AI112" s="68">
        <v>0.5</v>
      </c>
      <c r="AJ112" s="69">
        <v>2.0299999999999998</v>
      </c>
      <c r="AK112" s="68">
        <v>28.8</v>
      </c>
      <c r="AL112" s="70"/>
      <c r="AM112" s="29">
        <v>291615</v>
      </c>
      <c r="AN112" s="29">
        <v>3063</v>
      </c>
      <c r="AO112" s="68">
        <v>19.7</v>
      </c>
      <c r="AP112" s="68">
        <v>83.3</v>
      </c>
      <c r="AQ112" s="68">
        <v>124.2</v>
      </c>
      <c r="AR112" s="68">
        <v>108.7</v>
      </c>
      <c r="AS112" s="68">
        <v>49.9</v>
      </c>
      <c r="AT112" s="68">
        <v>9</v>
      </c>
      <c r="AU112" s="68">
        <v>0.3</v>
      </c>
      <c r="AV112" s="69">
        <v>1.98</v>
      </c>
      <c r="AW112" s="68">
        <v>28.9</v>
      </c>
      <c r="AX112" s="70"/>
      <c r="AY112" s="29">
        <v>291601</v>
      </c>
      <c r="AZ112" s="29">
        <v>3181</v>
      </c>
      <c r="BA112" s="68">
        <v>18</v>
      </c>
      <c r="BB112" s="68">
        <v>82.3</v>
      </c>
      <c r="BC112" s="68">
        <v>120.3</v>
      </c>
      <c r="BD112" s="68">
        <v>110.1</v>
      </c>
      <c r="BE112" s="68">
        <v>51.9</v>
      </c>
      <c r="BF112" s="68">
        <v>9.3000000000000007</v>
      </c>
      <c r="BG112" s="68">
        <v>0.4</v>
      </c>
      <c r="BH112" s="69">
        <v>1.96</v>
      </c>
      <c r="BI112" s="68">
        <v>29</v>
      </c>
      <c r="BJ112" s="70"/>
      <c r="BK112" s="71">
        <v>293064</v>
      </c>
      <c r="BL112" s="71">
        <v>3041</v>
      </c>
      <c r="BM112" s="86">
        <v>16.100000000000001</v>
      </c>
      <c r="BN112" s="86">
        <v>79.3</v>
      </c>
      <c r="BO112" s="86">
        <v>115.8</v>
      </c>
      <c r="BP112" s="86">
        <v>111.8</v>
      </c>
      <c r="BQ112" s="86">
        <v>52.7</v>
      </c>
      <c r="BR112" s="86">
        <v>10.1</v>
      </c>
      <c r="BS112" s="86">
        <v>0.5</v>
      </c>
      <c r="BT112" s="80">
        <v>1.93</v>
      </c>
      <c r="BU112" s="86">
        <v>29.3</v>
      </c>
      <c r="BW112" s="71">
        <v>295595</v>
      </c>
      <c r="BX112" s="71">
        <v>3005</v>
      </c>
      <c r="BY112" s="86">
        <v>14.9</v>
      </c>
      <c r="BZ112" s="86">
        <v>77.599999999999994</v>
      </c>
      <c r="CA112" s="86">
        <v>113.7</v>
      </c>
      <c r="CB112" s="86">
        <v>111.8</v>
      </c>
      <c r="CC112" s="86">
        <v>51.8</v>
      </c>
      <c r="CD112" s="86">
        <v>10.8</v>
      </c>
      <c r="CE112" s="86">
        <v>0.4</v>
      </c>
      <c r="CF112" s="80">
        <v>1.91</v>
      </c>
      <c r="CG112" s="86">
        <v>29.4</v>
      </c>
    </row>
    <row r="113" spans="1:85" s="13" customFormat="1" ht="11.25" customHeight="1" x14ac:dyDescent="0.2">
      <c r="A113" s="52">
        <v>7</v>
      </c>
      <c r="B113" s="13" t="s">
        <v>148</v>
      </c>
      <c r="C113" s="28"/>
      <c r="D113" s="28"/>
      <c r="E113" s="47"/>
      <c r="F113" s="47"/>
      <c r="G113" s="47"/>
      <c r="H113" s="47"/>
      <c r="I113" s="47"/>
      <c r="J113" s="47"/>
      <c r="K113" s="47"/>
      <c r="L113" s="48"/>
      <c r="M113" s="47"/>
      <c r="N113" s="55"/>
      <c r="O113" s="28"/>
      <c r="P113" s="28"/>
      <c r="Q113" s="47"/>
      <c r="R113" s="47"/>
      <c r="S113" s="47"/>
      <c r="T113" s="47"/>
      <c r="U113" s="47"/>
      <c r="V113" s="47"/>
      <c r="W113" s="47"/>
      <c r="X113" s="48"/>
      <c r="Y113" s="47"/>
      <c r="Z113" s="55"/>
      <c r="AA113" s="28"/>
      <c r="AB113" s="28"/>
      <c r="AC113" s="47"/>
      <c r="AD113" s="47"/>
      <c r="AE113" s="47"/>
      <c r="AF113" s="47"/>
      <c r="AG113" s="47"/>
      <c r="AH113" s="47"/>
      <c r="AI113" s="47"/>
      <c r="AJ113" s="48"/>
      <c r="AK113" s="47"/>
      <c r="AL113" s="55"/>
      <c r="AM113" s="28"/>
      <c r="AN113" s="28"/>
      <c r="AO113" s="47"/>
      <c r="AP113" s="47"/>
      <c r="AQ113" s="47"/>
      <c r="AR113" s="47"/>
      <c r="AS113" s="47"/>
      <c r="AT113" s="47"/>
      <c r="AU113" s="47"/>
      <c r="AV113" s="48"/>
      <c r="AW113" s="47"/>
      <c r="AX113" s="55"/>
      <c r="AY113" s="28"/>
      <c r="AZ113" s="28"/>
      <c r="BA113" s="47"/>
      <c r="BB113" s="47"/>
      <c r="BC113" s="47"/>
      <c r="BD113" s="47"/>
      <c r="BE113" s="47"/>
      <c r="BF113" s="47"/>
      <c r="BG113" s="47"/>
      <c r="BH113" s="48"/>
      <c r="BI113" s="47"/>
      <c r="BJ113" s="55"/>
      <c r="BK113" s="61"/>
      <c r="BL113" s="61"/>
      <c r="BM113" s="88"/>
      <c r="BN113" s="88"/>
      <c r="BO113" s="88"/>
      <c r="BP113" s="88"/>
      <c r="BQ113" s="88"/>
      <c r="BR113" s="88"/>
      <c r="BS113" s="88"/>
      <c r="BT113" s="87"/>
      <c r="BU113" s="88"/>
      <c r="BW113" s="61"/>
      <c r="BX113" s="61"/>
      <c r="BY113" s="88"/>
      <c r="BZ113" s="88"/>
      <c r="CA113" s="88"/>
      <c r="CB113" s="88"/>
      <c r="CC113" s="88"/>
      <c r="CD113" s="88"/>
      <c r="CE113" s="88"/>
      <c r="CF113" s="87"/>
      <c r="CG113" s="88"/>
    </row>
    <row r="114" spans="1:85" ht="11.25" customHeight="1" x14ac:dyDescent="0.2">
      <c r="A114" s="52">
        <v>701</v>
      </c>
      <c r="B114" s="52" t="s">
        <v>121</v>
      </c>
      <c r="C114" s="53">
        <v>133105</v>
      </c>
      <c r="D114" s="53">
        <v>2206</v>
      </c>
      <c r="E114" s="85">
        <v>23.3</v>
      </c>
      <c r="F114" s="85">
        <v>75.3</v>
      </c>
      <c r="G114" s="85">
        <v>102.5</v>
      </c>
      <c r="H114" s="85">
        <v>111.5</v>
      </c>
      <c r="I114" s="85">
        <v>64.2</v>
      </c>
      <c r="J114" s="85">
        <v>15.8</v>
      </c>
      <c r="K114" s="85">
        <v>0.8</v>
      </c>
      <c r="L114" s="79">
        <v>1.97</v>
      </c>
      <c r="M114" s="85">
        <v>29.8</v>
      </c>
      <c r="N114" s="54"/>
      <c r="O114" s="53">
        <v>138471</v>
      </c>
      <c r="P114" s="53">
        <v>2350</v>
      </c>
      <c r="Q114" s="85">
        <v>22.9</v>
      </c>
      <c r="R114" s="85">
        <v>75.900000000000006</v>
      </c>
      <c r="S114" s="85">
        <v>104.9</v>
      </c>
      <c r="T114" s="85">
        <v>116.4</v>
      </c>
      <c r="U114" s="85">
        <v>65</v>
      </c>
      <c r="V114" s="85">
        <v>16.8</v>
      </c>
      <c r="W114" s="85">
        <v>0.7</v>
      </c>
      <c r="X114" s="79">
        <v>2.0099999999999998</v>
      </c>
      <c r="Y114" s="85">
        <v>29.9</v>
      </c>
      <c r="Z114" s="54"/>
      <c r="AA114" s="53">
        <v>141169</v>
      </c>
      <c r="AB114" s="53">
        <v>2329</v>
      </c>
      <c r="AC114" s="85">
        <v>22.4</v>
      </c>
      <c r="AD114" s="85">
        <v>74.400000000000006</v>
      </c>
      <c r="AE114" s="85">
        <v>104.1</v>
      </c>
      <c r="AF114" s="85">
        <v>117.6</v>
      </c>
      <c r="AG114" s="85">
        <v>67.7</v>
      </c>
      <c r="AH114" s="85">
        <v>16.3</v>
      </c>
      <c r="AI114" s="85">
        <v>0.9</v>
      </c>
      <c r="AJ114" s="79">
        <v>2.02</v>
      </c>
      <c r="AK114" s="85">
        <v>30</v>
      </c>
      <c r="AL114" s="54"/>
      <c r="AM114" s="53">
        <v>144914</v>
      </c>
      <c r="AN114" s="53">
        <v>2383</v>
      </c>
      <c r="AO114" s="85">
        <v>19.5</v>
      </c>
      <c r="AP114" s="85">
        <v>73</v>
      </c>
      <c r="AQ114" s="85">
        <v>102.3</v>
      </c>
      <c r="AR114" s="85">
        <v>118.1</v>
      </c>
      <c r="AS114" s="85">
        <v>69.5</v>
      </c>
      <c r="AT114" s="85">
        <v>16.3</v>
      </c>
      <c r="AU114" s="85">
        <v>1</v>
      </c>
      <c r="AV114" s="79">
        <v>2</v>
      </c>
      <c r="AW114" s="85">
        <v>30.2</v>
      </c>
      <c r="AX114" s="54"/>
      <c r="AY114" s="53">
        <v>147102</v>
      </c>
      <c r="AZ114" s="53">
        <v>2325</v>
      </c>
      <c r="BA114" s="85">
        <v>17.2</v>
      </c>
      <c r="BB114" s="85">
        <v>71.099999999999994</v>
      </c>
      <c r="BC114" s="85">
        <v>97.1</v>
      </c>
      <c r="BD114" s="85">
        <v>116</v>
      </c>
      <c r="BE114" s="85">
        <v>69.599999999999994</v>
      </c>
      <c r="BF114" s="85">
        <v>16.8</v>
      </c>
      <c r="BG114" s="85">
        <v>1.1000000000000001</v>
      </c>
      <c r="BH114" s="79">
        <v>1.94</v>
      </c>
      <c r="BI114" s="85">
        <v>30.5</v>
      </c>
      <c r="BJ114" s="54"/>
      <c r="BK114" s="60">
        <v>148884</v>
      </c>
      <c r="BL114" s="60">
        <v>2323</v>
      </c>
      <c r="BM114" s="84">
        <v>15.5</v>
      </c>
      <c r="BN114" s="84">
        <v>69.099999999999994</v>
      </c>
      <c r="BO114" s="84">
        <v>95.2</v>
      </c>
      <c r="BP114" s="84">
        <v>115.1</v>
      </c>
      <c r="BQ114" s="84">
        <v>67.599999999999994</v>
      </c>
      <c r="BR114" s="84">
        <v>16.5</v>
      </c>
      <c r="BS114" s="84">
        <v>1.2</v>
      </c>
      <c r="BT114" s="78">
        <v>1.9</v>
      </c>
      <c r="BU114" s="84">
        <v>30.6</v>
      </c>
      <c r="BW114" s="61">
        <v>148564</v>
      </c>
      <c r="BX114" s="61">
        <v>2188</v>
      </c>
      <c r="BY114" s="88">
        <v>14.5</v>
      </c>
      <c r="BZ114" s="88">
        <v>63.1</v>
      </c>
      <c r="CA114" s="88">
        <v>91.6</v>
      </c>
      <c r="CB114" s="88">
        <v>112.3</v>
      </c>
      <c r="CC114" s="88">
        <v>67.2</v>
      </c>
      <c r="CD114" s="88">
        <v>15</v>
      </c>
      <c r="CE114" s="88">
        <v>1.4</v>
      </c>
      <c r="CF114" s="87">
        <v>1.83</v>
      </c>
      <c r="CG114" s="88">
        <v>30.9</v>
      </c>
    </row>
    <row r="115" spans="1:85" s="12" customFormat="1" ht="11.25" customHeight="1" x14ac:dyDescent="0.25">
      <c r="A115" s="67" t="s">
        <v>122</v>
      </c>
      <c r="B115" s="67" t="s">
        <v>123</v>
      </c>
      <c r="C115" s="29">
        <v>133105</v>
      </c>
      <c r="D115" s="29">
        <v>2206</v>
      </c>
      <c r="E115" s="68">
        <v>23.3</v>
      </c>
      <c r="F115" s="68">
        <v>75.3</v>
      </c>
      <c r="G115" s="68">
        <v>102.5</v>
      </c>
      <c r="H115" s="68">
        <v>111.5</v>
      </c>
      <c r="I115" s="68">
        <v>64.2</v>
      </c>
      <c r="J115" s="68">
        <v>15.8</v>
      </c>
      <c r="K115" s="68">
        <v>0.8</v>
      </c>
      <c r="L115" s="69">
        <v>1.97</v>
      </c>
      <c r="M115" s="68">
        <v>29.8</v>
      </c>
      <c r="N115" s="70"/>
      <c r="O115" s="29">
        <v>138471</v>
      </c>
      <c r="P115" s="29">
        <v>2350</v>
      </c>
      <c r="Q115" s="68">
        <v>22.9</v>
      </c>
      <c r="R115" s="68">
        <v>75.900000000000006</v>
      </c>
      <c r="S115" s="68">
        <v>104.9</v>
      </c>
      <c r="T115" s="68">
        <v>116.4</v>
      </c>
      <c r="U115" s="68">
        <v>65</v>
      </c>
      <c r="V115" s="68">
        <v>16.8</v>
      </c>
      <c r="W115" s="68">
        <v>0.7</v>
      </c>
      <c r="X115" s="69">
        <v>2.0099999999999998</v>
      </c>
      <c r="Y115" s="68">
        <v>29.9</v>
      </c>
      <c r="Z115" s="70"/>
      <c r="AA115" s="29">
        <v>141169</v>
      </c>
      <c r="AB115" s="29">
        <v>2329</v>
      </c>
      <c r="AC115" s="68">
        <v>22.4</v>
      </c>
      <c r="AD115" s="68">
        <v>74.400000000000006</v>
      </c>
      <c r="AE115" s="68">
        <v>104.1</v>
      </c>
      <c r="AF115" s="68">
        <v>117.6</v>
      </c>
      <c r="AG115" s="68">
        <v>67.7</v>
      </c>
      <c r="AH115" s="68">
        <v>16.3</v>
      </c>
      <c r="AI115" s="68">
        <v>0.9</v>
      </c>
      <c r="AJ115" s="69">
        <v>2.02</v>
      </c>
      <c r="AK115" s="68">
        <v>30</v>
      </c>
      <c r="AL115" s="70"/>
      <c r="AM115" s="29">
        <v>144914</v>
      </c>
      <c r="AN115" s="29">
        <v>2383</v>
      </c>
      <c r="AO115" s="68">
        <v>19.5</v>
      </c>
      <c r="AP115" s="68">
        <v>73</v>
      </c>
      <c r="AQ115" s="68">
        <v>102.3</v>
      </c>
      <c r="AR115" s="68">
        <v>118.1</v>
      </c>
      <c r="AS115" s="68">
        <v>69.5</v>
      </c>
      <c r="AT115" s="68">
        <v>16.3</v>
      </c>
      <c r="AU115" s="68">
        <v>1</v>
      </c>
      <c r="AV115" s="69">
        <v>2</v>
      </c>
      <c r="AW115" s="68">
        <v>30.2</v>
      </c>
      <c r="AX115" s="70"/>
      <c r="AY115" s="29">
        <v>147102</v>
      </c>
      <c r="AZ115" s="29">
        <v>2325</v>
      </c>
      <c r="BA115" s="68">
        <v>17.2</v>
      </c>
      <c r="BB115" s="68">
        <v>71.099999999999994</v>
      </c>
      <c r="BC115" s="68">
        <v>97.1</v>
      </c>
      <c r="BD115" s="68">
        <v>116</v>
      </c>
      <c r="BE115" s="68">
        <v>69.599999999999994</v>
      </c>
      <c r="BF115" s="68">
        <v>16.8</v>
      </c>
      <c r="BG115" s="68">
        <v>1.1000000000000001</v>
      </c>
      <c r="BH115" s="69">
        <v>1.94</v>
      </c>
      <c r="BI115" s="68">
        <v>30.5</v>
      </c>
      <c r="BJ115" s="70"/>
      <c r="BK115" s="71">
        <v>148884</v>
      </c>
      <c r="BL115" s="71">
        <v>2323</v>
      </c>
      <c r="BM115" s="86">
        <v>15.5</v>
      </c>
      <c r="BN115" s="86">
        <v>69.099999999999994</v>
      </c>
      <c r="BO115" s="86">
        <v>95.2</v>
      </c>
      <c r="BP115" s="86">
        <v>115.1</v>
      </c>
      <c r="BQ115" s="86">
        <v>67.599999999999994</v>
      </c>
      <c r="BR115" s="86">
        <v>16.5</v>
      </c>
      <c r="BS115" s="86">
        <v>1.2</v>
      </c>
      <c r="BT115" s="80">
        <v>1.9</v>
      </c>
      <c r="BU115" s="86">
        <v>30.6</v>
      </c>
      <c r="BW115" s="71">
        <v>148564</v>
      </c>
      <c r="BX115" s="71">
        <v>2188</v>
      </c>
      <c r="BY115" s="86">
        <v>14.5</v>
      </c>
      <c r="BZ115" s="86">
        <v>63.1</v>
      </c>
      <c r="CA115" s="86">
        <v>91.6</v>
      </c>
      <c r="CB115" s="86">
        <v>112.3</v>
      </c>
      <c r="CC115" s="86">
        <v>67.2</v>
      </c>
      <c r="CD115" s="86">
        <v>15</v>
      </c>
      <c r="CE115" s="86">
        <v>1.4</v>
      </c>
      <c r="CF115" s="80">
        <v>1.83</v>
      </c>
      <c r="CG115" s="86">
        <v>30.9</v>
      </c>
    </row>
    <row r="116" spans="1:85" ht="11.25" customHeight="1" x14ac:dyDescent="0.2">
      <c r="A116" s="52">
        <v>702</v>
      </c>
      <c r="B116" s="52" t="s">
        <v>124</v>
      </c>
      <c r="C116" s="53">
        <v>102810</v>
      </c>
      <c r="D116" s="53">
        <v>1893</v>
      </c>
      <c r="E116" s="85">
        <v>77.599999999999994</v>
      </c>
      <c r="F116" s="85">
        <v>114.6</v>
      </c>
      <c r="G116" s="85">
        <v>108</v>
      </c>
      <c r="H116" s="85">
        <v>100.2</v>
      </c>
      <c r="I116" s="85">
        <v>52.6</v>
      </c>
      <c r="J116" s="85">
        <v>11.8</v>
      </c>
      <c r="K116" s="85">
        <v>0.3</v>
      </c>
      <c r="L116" s="79">
        <v>2.33</v>
      </c>
      <c r="M116" s="85">
        <v>26.9</v>
      </c>
      <c r="N116" s="54"/>
      <c r="O116" s="53">
        <v>103251</v>
      </c>
      <c r="P116" s="53">
        <v>1698</v>
      </c>
      <c r="Q116" s="85">
        <v>72.900000000000006</v>
      </c>
      <c r="R116" s="85">
        <v>110.8</v>
      </c>
      <c r="S116" s="85">
        <v>104.4</v>
      </c>
      <c r="T116" s="85">
        <v>96.2</v>
      </c>
      <c r="U116" s="85">
        <v>49.4</v>
      </c>
      <c r="V116" s="85">
        <v>12</v>
      </c>
      <c r="W116" s="85">
        <v>0.4</v>
      </c>
      <c r="X116" s="79">
        <v>2.23</v>
      </c>
      <c r="Y116" s="85">
        <v>27</v>
      </c>
      <c r="Z116" s="54"/>
      <c r="AA116" s="53">
        <v>101725</v>
      </c>
      <c r="AB116" s="53">
        <v>1694</v>
      </c>
      <c r="AC116" s="85">
        <v>73.099999999999994</v>
      </c>
      <c r="AD116" s="85">
        <v>108</v>
      </c>
      <c r="AE116" s="85">
        <v>100</v>
      </c>
      <c r="AF116" s="85">
        <v>91.9</v>
      </c>
      <c r="AG116" s="85">
        <v>45.3</v>
      </c>
      <c r="AH116" s="85">
        <v>10.5</v>
      </c>
      <c r="AI116" s="85">
        <v>0.4</v>
      </c>
      <c r="AJ116" s="79">
        <v>2.15</v>
      </c>
      <c r="AK116" s="85">
        <v>26.9</v>
      </c>
      <c r="AL116" s="54"/>
      <c r="AM116" s="53">
        <v>99778</v>
      </c>
      <c r="AN116" s="53">
        <v>1621</v>
      </c>
      <c r="AO116" s="85">
        <v>66.8</v>
      </c>
      <c r="AP116" s="85">
        <v>103.6</v>
      </c>
      <c r="AQ116" s="85">
        <v>94.4</v>
      </c>
      <c r="AR116" s="85">
        <v>88.4</v>
      </c>
      <c r="AS116" s="85">
        <v>46.1</v>
      </c>
      <c r="AT116" s="85">
        <v>9.8000000000000007</v>
      </c>
      <c r="AU116" s="85">
        <v>0.4</v>
      </c>
      <c r="AV116" s="79">
        <v>2.0499999999999998</v>
      </c>
      <c r="AW116" s="85">
        <v>27.1</v>
      </c>
      <c r="AX116" s="54"/>
      <c r="AY116" s="53">
        <v>98576</v>
      </c>
      <c r="AZ116" s="53">
        <v>1600</v>
      </c>
      <c r="BA116" s="85">
        <v>62.8</v>
      </c>
      <c r="BB116" s="85">
        <v>103.9</v>
      </c>
      <c r="BC116" s="85">
        <v>95.7</v>
      </c>
      <c r="BD116" s="85">
        <v>86.4</v>
      </c>
      <c r="BE116" s="85">
        <v>46.8</v>
      </c>
      <c r="BF116" s="85">
        <v>8.8000000000000007</v>
      </c>
      <c r="BG116" s="85">
        <v>0.5</v>
      </c>
      <c r="BH116" s="79">
        <v>2.02</v>
      </c>
      <c r="BI116" s="85">
        <v>27.3</v>
      </c>
      <c r="BJ116" s="54"/>
      <c r="BK116" s="60">
        <v>98607</v>
      </c>
      <c r="BL116" s="60">
        <v>1558</v>
      </c>
      <c r="BM116" s="84">
        <v>55.4</v>
      </c>
      <c r="BN116" s="84">
        <v>100.9</v>
      </c>
      <c r="BO116" s="84">
        <v>92.2</v>
      </c>
      <c r="BP116" s="84">
        <v>88.6</v>
      </c>
      <c r="BQ116" s="84">
        <v>50.3</v>
      </c>
      <c r="BR116" s="84">
        <v>8.6999999999999993</v>
      </c>
      <c r="BS116" s="84">
        <v>0.6</v>
      </c>
      <c r="BT116" s="78">
        <v>1.98</v>
      </c>
      <c r="BU116" s="84">
        <v>27.7</v>
      </c>
      <c r="BW116" s="61">
        <v>98763</v>
      </c>
      <c r="BX116" s="61">
        <v>1858</v>
      </c>
      <c r="BY116" s="88">
        <v>57.3</v>
      </c>
      <c r="BZ116" s="88">
        <v>111.8</v>
      </c>
      <c r="CA116" s="88">
        <v>98.6</v>
      </c>
      <c r="CB116" s="88">
        <v>90.3</v>
      </c>
      <c r="CC116" s="88">
        <v>51.2</v>
      </c>
      <c r="CD116" s="88">
        <v>9.5</v>
      </c>
      <c r="CE116" s="88">
        <v>0.8</v>
      </c>
      <c r="CF116" s="87">
        <v>2.1</v>
      </c>
      <c r="CG116" s="88">
        <v>27.6</v>
      </c>
    </row>
    <row r="117" spans="1:85" s="12" customFormat="1" ht="11.25" customHeight="1" x14ac:dyDescent="0.25">
      <c r="A117" s="67" t="s">
        <v>125</v>
      </c>
      <c r="B117" s="67" t="s">
        <v>126</v>
      </c>
      <c r="C117" s="29">
        <v>102810</v>
      </c>
      <c r="D117" s="29">
        <v>1893</v>
      </c>
      <c r="E117" s="68">
        <v>77.599999999999994</v>
      </c>
      <c r="F117" s="68">
        <v>114.6</v>
      </c>
      <c r="G117" s="68">
        <v>108</v>
      </c>
      <c r="H117" s="68">
        <v>100.2</v>
      </c>
      <c r="I117" s="68">
        <v>52.6</v>
      </c>
      <c r="J117" s="68">
        <v>11.8</v>
      </c>
      <c r="K117" s="68">
        <v>0.3</v>
      </c>
      <c r="L117" s="69">
        <v>2.33</v>
      </c>
      <c r="M117" s="68">
        <v>26.9</v>
      </c>
      <c r="N117" s="70"/>
      <c r="O117" s="29">
        <v>103251</v>
      </c>
      <c r="P117" s="29">
        <v>1698</v>
      </c>
      <c r="Q117" s="68">
        <v>72.900000000000006</v>
      </c>
      <c r="R117" s="68">
        <v>110.8</v>
      </c>
      <c r="S117" s="68">
        <v>104.4</v>
      </c>
      <c r="T117" s="68">
        <v>96.2</v>
      </c>
      <c r="U117" s="68">
        <v>49.4</v>
      </c>
      <c r="V117" s="68">
        <v>12</v>
      </c>
      <c r="W117" s="68">
        <v>0.4</v>
      </c>
      <c r="X117" s="69">
        <v>2.23</v>
      </c>
      <c r="Y117" s="68">
        <v>27</v>
      </c>
      <c r="Z117" s="70"/>
      <c r="AA117" s="29">
        <v>101725</v>
      </c>
      <c r="AB117" s="29">
        <v>1694</v>
      </c>
      <c r="AC117" s="68">
        <v>73.099999999999994</v>
      </c>
      <c r="AD117" s="68">
        <v>108</v>
      </c>
      <c r="AE117" s="68">
        <v>100</v>
      </c>
      <c r="AF117" s="68">
        <v>91.9</v>
      </c>
      <c r="AG117" s="68">
        <v>45.3</v>
      </c>
      <c r="AH117" s="68">
        <v>10.5</v>
      </c>
      <c r="AI117" s="68">
        <v>0.4</v>
      </c>
      <c r="AJ117" s="69">
        <v>2.15</v>
      </c>
      <c r="AK117" s="68">
        <v>26.9</v>
      </c>
      <c r="AL117" s="70"/>
      <c r="AM117" s="29">
        <v>99778</v>
      </c>
      <c r="AN117" s="29">
        <v>1621</v>
      </c>
      <c r="AO117" s="68">
        <v>66.8</v>
      </c>
      <c r="AP117" s="68">
        <v>103.6</v>
      </c>
      <c r="AQ117" s="68">
        <v>94.4</v>
      </c>
      <c r="AR117" s="68">
        <v>88.4</v>
      </c>
      <c r="AS117" s="68">
        <v>46.1</v>
      </c>
      <c r="AT117" s="68">
        <v>9.8000000000000007</v>
      </c>
      <c r="AU117" s="68">
        <v>0.4</v>
      </c>
      <c r="AV117" s="69">
        <v>2.0499999999999998</v>
      </c>
      <c r="AW117" s="68">
        <v>27.1</v>
      </c>
      <c r="AX117" s="70"/>
      <c r="AY117" s="29">
        <v>98576</v>
      </c>
      <c r="AZ117" s="29">
        <v>1600</v>
      </c>
      <c r="BA117" s="68">
        <v>62.8</v>
      </c>
      <c r="BB117" s="68">
        <v>103.9</v>
      </c>
      <c r="BC117" s="68">
        <v>95.7</v>
      </c>
      <c r="BD117" s="68">
        <v>86.4</v>
      </c>
      <c r="BE117" s="68">
        <v>46.8</v>
      </c>
      <c r="BF117" s="68">
        <v>8.8000000000000007</v>
      </c>
      <c r="BG117" s="68">
        <v>0.5</v>
      </c>
      <c r="BH117" s="69">
        <v>2.02</v>
      </c>
      <c r="BI117" s="68">
        <v>27.3</v>
      </c>
      <c r="BJ117" s="70"/>
      <c r="BK117" s="71">
        <v>98607</v>
      </c>
      <c r="BL117" s="71">
        <v>1558</v>
      </c>
      <c r="BM117" s="86">
        <v>55.4</v>
      </c>
      <c r="BN117" s="86">
        <v>100.9</v>
      </c>
      <c r="BO117" s="86">
        <v>92.2</v>
      </c>
      <c r="BP117" s="86">
        <v>88.6</v>
      </c>
      <c r="BQ117" s="86">
        <v>50.3</v>
      </c>
      <c r="BR117" s="86">
        <v>8.6999999999999993</v>
      </c>
      <c r="BS117" s="86">
        <v>0.6</v>
      </c>
      <c r="BT117" s="80">
        <v>1.98</v>
      </c>
      <c r="BU117" s="86">
        <v>27.7</v>
      </c>
      <c r="BW117" s="71">
        <v>98763</v>
      </c>
      <c r="BX117" s="71">
        <v>1858</v>
      </c>
      <c r="BY117" s="86">
        <v>57.3</v>
      </c>
      <c r="BZ117" s="86">
        <v>111.8</v>
      </c>
      <c r="CA117" s="86">
        <v>98.6</v>
      </c>
      <c r="CB117" s="86">
        <v>90.3</v>
      </c>
      <c r="CC117" s="86">
        <v>51.2</v>
      </c>
      <c r="CD117" s="86">
        <v>9.5</v>
      </c>
      <c r="CE117" s="86">
        <v>0.8</v>
      </c>
      <c r="CF117" s="80">
        <v>2.1</v>
      </c>
      <c r="CG117" s="86">
        <v>27.6</v>
      </c>
    </row>
    <row r="118" spans="1:85" s="13" customFormat="1" ht="11.25" customHeight="1" x14ac:dyDescent="0.2">
      <c r="A118" s="52">
        <v>8</v>
      </c>
      <c r="B118" s="13" t="s">
        <v>149</v>
      </c>
      <c r="C118" s="28"/>
      <c r="D118" s="28"/>
      <c r="E118" s="47"/>
      <c r="F118" s="47"/>
      <c r="G118" s="47"/>
      <c r="H118" s="47"/>
      <c r="I118" s="47"/>
      <c r="J118" s="47"/>
      <c r="K118" s="47"/>
      <c r="L118" s="48"/>
      <c r="M118" s="47"/>
      <c r="N118" s="55"/>
      <c r="O118" s="28"/>
      <c r="P118" s="28"/>
      <c r="Q118" s="47"/>
      <c r="R118" s="47"/>
      <c r="S118" s="47"/>
      <c r="T118" s="47"/>
      <c r="U118" s="47"/>
      <c r="V118" s="47"/>
      <c r="W118" s="47"/>
      <c r="X118" s="48"/>
      <c r="Y118" s="47"/>
      <c r="Z118" s="55"/>
      <c r="AA118" s="28"/>
      <c r="AB118" s="28"/>
      <c r="AC118" s="47"/>
      <c r="AD118" s="47"/>
      <c r="AE118" s="47"/>
      <c r="AF118" s="47"/>
      <c r="AG118" s="47"/>
      <c r="AH118" s="47"/>
      <c r="AI118" s="47"/>
      <c r="AJ118" s="48"/>
      <c r="AK118" s="47"/>
      <c r="AL118" s="55"/>
      <c r="AM118" s="28"/>
      <c r="AN118" s="28"/>
      <c r="AO118" s="47"/>
      <c r="AP118" s="47"/>
      <c r="AQ118" s="47"/>
      <c r="AR118" s="47"/>
      <c r="AS118" s="47"/>
      <c r="AT118" s="47"/>
      <c r="AU118" s="47"/>
      <c r="AV118" s="48"/>
      <c r="AW118" s="47"/>
      <c r="AX118" s="55"/>
      <c r="AY118" s="28"/>
      <c r="AZ118" s="28"/>
      <c r="BA118" s="47"/>
      <c r="BB118" s="47"/>
      <c r="BC118" s="47"/>
      <c r="BD118" s="47"/>
      <c r="BE118" s="47"/>
      <c r="BF118" s="47"/>
      <c r="BG118" s="47"/>
      <c r="BH118" s="48"/>
      <c r="BI118" s="47"/>
      <c r="BJ118" s="55"/>
      <c r="BK118" s="61"/>
      <c r="BL118" s="61"/>
      <c r="BM118" s="88"/>
      <c r="BN118" s="88"/>
      <c r="BO118" s="88"/>
      <c r="BP118" s="88"/>
      <c r="BQ118" s="88"/>
      <c r="BR118" s="88"/>
      <c r="BS118" s="88"/>
      <c r="BT118" s="87"/>
      <c r="BU118" s="88"/>
      <c r="BW118" s="95"/>
      <c r="BX118" s="95"/>
      <c r="BY118" s="96"/>
      <c r="BZ118" s="96"/>
      <c r="CA118" s="96"/>
      <c r="CB118" s="96"/>
      <c r="CC118" s="96"/>
      <c r="CD118" s="96"/>
      <c r="CE118" s="96"/>
      <c r="CF118" s="98"/>
      <c r="CG118" s="96"/>
    </row>
    <row r="119" spans="1:85" ht="11.25" customHeight="1" x14ac:dyDescent="0.2">
      <c r="A119" s="52">
        <v>801</v>
      </c>
      <c r="B119" s="13" t="s">
        <v>127</v>
      </c>
      <c r="C119" s="53">
        <v>376539</v>
      </c>
      <c r="D119" s="53">
        <v>5459</v>
      </c>
      <c r="E119" s="85">
        <v>8.6999999999999993</v>
      </c>
      <c r="F119" s="85">
        <v>31.3</v>
      </c>
      <c r="G119" s="85">
        <v>86.5</v>
      </c>
      <c r="H119" s="85">
        <v>131.6</v>
      </c>
      <c r="I119" s="85">
        <v>77.3</v>
      </c>
      <c r="J119" s="85">
        <v>17.100000000000001</v>
      </c>
      <c r="K119" s="85">
        <v>0.8</v>
      </c>
      <c r="L119" s="79">
        <v>1.77</v>
      </c>
      <c r="M119" s="85">
        <v>31.6</v>
      </c>
      <c r="N119" s="54"/>
      <c r="O119" s="53">
        <v>383257</v>
      </c>
      <c r="P119" s="53">
        <v>5544</v>
      </c>
      <c r="Q119" s="85">
        <v>8.4</v>
      </c>
      <c r="R119" s="85">
        <v>30.3</v>
      </c>
      <c r="S119" s="85">
        <v>86.7</v>
      </c>
      <c r="T119" s="85">
        <v>131.1</v>
      </c>
      <c r="U119" s="85">
        <v>78</v>
      </c>
      <c r="V119" s="85">
        <v>17.5</v>
      </c>
      <c r="W119" s="85">
        <v>0.8</v>
      </c>
      <c r="X119" s="79">
        <v>1.76</v>
      </c>
      <c r="Y119" s="85">
        <v>31.6</v>
      </c>
      <c r="Z119" s="54"/>
      <c r="AA119" s="53">
        <v>388799</v>
      </c>
      <c r="AB119" s="53">
        <v>5550</v>
      </c>
      <c r="AC119" s="85">
        <v>7.8</v>
      </c>
      <c r="AD119" s="85">
        <v>29.8</v>
      </c>
      <c r="AE119" s="85">
        <v>88.5</v>
      </c>
      <c r="AF119" s="85">
        <v>131.30000000000001</v>
      </c>
      <c r="AG119" s="85">
        <v>77.8</v>
      </c>
      <c r="AH119" s="85">
        <v>17.399999999999999</v>
      </c>
      <c r="AI119" s="85">
        <v>1</v>
      </c>
      <c r="AJ119" s="79">
        <v>1.77</v>
      </c>
      <c r="AK119" s="85">
        <v>31.6</v>
      </c>
      <c r="AL119" s="54"/>
      <c r="AM119" s="53">
        <v>395813</v>
      </c>
      <c r="AN119" s="53">
        <v>5537</v>
      </c>
      <c r="AO119" s="85">
        <v>6.9</v>
      </c>
      <c r="AP119" s="85">
        <v>29.2</v>
      </c>
      <c r="AQ119" s="85">
        <v>87.1</v>
      </c>
      <c r="AR119" s="85">
        <v>129.9</v>
      </c>
      <c r="AS119" s="85">
        <v>77.099999999999994</v>
      </c>
      <c r="AT119" s="85">
        <v>17.100000000000001</v>
      </c>
      <c r="AU119" s="85">
        <v>1.3</v>
      </c>
      <c r="AV119" s="79">
        <v>1.74</v>
      </c>
      <c r="AW119" s="85">
        <v>31.7</v>
      </c>
      <c r="AX119" s="54"/>
      <c r="AY119" s="53">
        <v>403104</v>
      </c>
      <c r="AZ119" s="53">
        <v>5148</v>
      </c>
      <c r="BA119" s="85">
        <v>5.8</v>
      </c>
      <c r="BB119" s="85">
        <v>28</v>
      </c>
      <c r="BC119" s="85">
        <v>82.8</v>
      </c>
      <c r="BD119" s="85">
        <v>126</v>
      </c>
      <c r="BE119" s="85">
        <v>74</v>
      </c>
      <c r="BF119" s="85">
        <v>16.100000000000001</v>
      </c>
      <c r="BG119" s="85">
        <v>1.5</v>
      </c>
      <c r="BH119" s="79">
        <v>1.67</v>
      </c>
      <c r="BI119" s="85">
        <v>31.8</v>
      </c>
      <c r="BJ119" s="54"/>
      <c r="BK119" s="60">
        <v>411667</v>
      </c>
      <c r="BL119" s="60">
        <v>6202</v>
      </c>
      <c r="BM119" s="84">
        <v>5.2</v>
      </c>
      <c r="BN119" s="84">
        <v>27.3</v>
      </c>
      <c r="BO119" s="84">
        <v>82.3</v>
      </c>
      <c r="BP119" s="84">
        <v>129.4</v>
      </c>
      <c r="BQ119" s="84">
        <v>78.599999999999994</v>
      </c>
      <c r="BR119" s="84">
        <v>16.3</v>
      </c>
      <c r="BS119" s="84">
        <v>1.7</v>
      </c>
      <c r="BT119" s="78">
        <v>1.7</v>
      </c>
      <c r="BU119" s="84">
        <v>32</v>
      </c>
      <c r="BW119" s="61">
        <v>420960</v>
      </c>
      <c r="BX119" s="61">
        <v>5368</v>
      </c>
      <c r="BY119" s="88">
        <v>4.7</v>
      </c>
      <c r="BZ119" s="88">
        <v>24.6</v>
      </c>
      <c r="CA119" s="88">
        <v>78.900000000000006</v>
      </c>
      <c r="CB119" s="88">
        <v>126</v>
      </c>
      <c r="CC119" s="88">
        <v>78.099999999999994</v>
      </c>
      <c r="CD119" s="88">
        <v>16.5</v>
      </c>
      <c r="CE119" s="88">
        <v>1.7</v>
      </c>
      <c r="CF119" s="87">
        <v>1.65</v>
      </c>
      <c r="CG119" s="88">
        <v>32.1</v>
      </c>
    </row>
    <row r="120" spans="1:85" ht="11.25" customHeight="1" x14ac:dyDescent="0.25">
      <c r="A120" s="52"/>
      <c r="B120" s="12"/>
      <c r="C120" s="53"/>
      <c r="D120" s="53"/>
      <c r="E120" s="85"/>
      <c r="F120" s="85"/>
      <c r="G120" s="85"/>
      <c r="H120" s="85"/>
      <c r="I120" s="85"/>
      <c r="J120" s="85"/>
      <c r="K120" s="85"/>
      <c r="L120" s="79"/>
      <c r="M120" s="85"/>
      <c r="N120" s="54"/>
      <c r="O120" s="53"/>
      <c r="P120" s="53"/>
      <c r="Q120" s="85"/>
      <c r="R120" s="85"/>
      <c r="S120" s="85"/>
      <c r="T120" s="85"/>
      <c r="U120" s="85"/>
      <c r="V120" s="85"/>
      <c r="W120" s="85"/>
      <c r="X120" s="79"/>
      <c r="Y120" s="85"/>
      <c r="Z120" s="54"/>
      <c r="AA120" s="53"/>
      <c r="AB120" s="53"/>
      <c r="AC120" s="85"/>
      <c r="AD120" s="85"/>
      <c r="AE120" s="85"/>
      <c r="AF120" s="85"/>
      <c r="AG120" s="85"/>
      <c r="AH120" s="85"/>
      <c r="AI120" s="85"/>
      <c r="AJ120" s="79"/>
      <c r="AK120" s="85"/>
      <c r="AL120" s="54"/>
      <c r="AM120" s="53"/>
      <c r="AN120" s="53"/>
      <c r="AO120" s="85"/>
      <c r="AP120" s="85"/>
      <c r="AQ120" s="85"/>
      <c r="AR120" s="85"/>
      <c r="AS120" s="85"/>
      <c r="AT120" s="85"/>
      <c r="AU120" s="85"/>
      <c r="AV120" s="79"/>
      <c r="AW120" s="85"/>
      <c r="AX120" s="54"/>
      <c r="AY120" s="53"/>
      <c r="AZ120" s="53"/>
      <c r="BA120" s="85"/>
      <c r="BB120" s="85"/>
      <c r="BC120" s="85"/>
      <c r="BD120" s="85"/>
      <c r="BE120" s="85"/>
      <c r="BF120" s="85"/>
      <c r="BG120" s="85"/>
      <c r="BH120" s="79"/>
      <c r="BI120" s="85"/>
      <c r="BJ120" s="54"/>
      <c r="BK120" s="60"/>
      <c r="BL120" s="60"/>
      <c r="BW120" s="61"/>
      <c r="BX120" s="61"/>
      <c r="BY120" s="88"/>
      <c r="BZ120" s="88"/>
      <c r="CA120" s="88"/>
      <c r="CB120" s="88"/>
      <c r="CC120" s="88"/>
      <c r="CD120" s="88"/>
      <c r="CE120" s="88"/>
      <c r="CF120" s="88"/>
      <c r="CG120" s="88"/>
    </row>
    <row r="121" spans="1:85" ht="11.25" customHeight="1" x14ac:dyDescent="0.2">
      <c r="A121" s="56"/>
      <c r="BY121" s="84"/>
      <c r="BZ121" s="84"/>
      <c r="CA121" s="84"/>
      <c r="CB121" s="84"/>
      <c r="CC121" s="84"/>
      <c r="CD121" s="84"/>
      <c r="CE121" s="84"/>
    </row>
    <row r="122" spans="1:85" ht="11.25" customHeight="1" x14ac:dyDescent="0.25">
      <c r="A122" s="57" t="s">
        <v>140</v>
      </c>
      <c r="B122" s="58"/>
      <c r="BW122" s="12"/>
      <c r="BX122" s="12"/>
      <c r="BY122" s="86"/>
      <c r="BZ122" s="86"/>
      <c r="CA122" s="86"/>
      <c r="CB122" s="86"/>
      <c r="CC122" s="86"/>
      <c r="CD122" s="86"/>
      <c r="CE122" s="86"/>
      <c r="CF122" s="12"/>
      <c r="CG122" s="12"/>
    </row>
    <row r="123" spans="1:85" ht="11.25" customHeight="1" x14ac:dyDescent="0.25">
      <c r="A123" s="57"/>
      <c r="B123" s="58"/>
      <c r="BW123" s="12"/>
      <c r="BX123" s="12"/>
      <c r="BY123" s="86"/>
      <c r="BZ123" s="86"/>
      <c r="CA123" s="86"/>
      <c r="CB123" s="86"/>
      <c r="CC123" s="86"/>
      <c r="CD123" s="86"/>
      <c r="CE123" s="86"/>
      <c r="CF123" s="12"/>
      <c r="CG123" s="12"/>
    </row>
    <row r="124" spans="1:85" ht="11.25" customHeight="1" x14ac:dyDescent="0.25">
      <c r="A124" s="57" t="s">
        <v>160</v>
      </c>
      <c r="B124" s="58"/>
      <c r="BW124" s="12"/>
      <c r="BX124" s="12"/>
      <c r="BY124" s="86"/>
      <c r="BZ124" s="86"/>
      <c r="CA124" s="86"/>
      <c r="CB124" s="86"/>
      <c r="CC124" s="86"/>
      <c r="CD124" s="86"/>
      <c r="CE124" s="86"/>
      <c r="CF124" s="12"/>
      <c r="CG124" s="12"/>
    </row>
    <row r="125" spans="1:85" ht="11.25" customHeight="1" x14ac:dyDescent="0.25">
      <c r="A125" s="56"/>
      <c r="B125" s="58"/>
      <c r="BW125" s="12"/>
      <c r="BX125" s="12"/>
      <c r="BY125" s="86"/>
      <c r="BZ125" s="86"/>
      <c r="CA125" s="86"/>
      <c r="CB125" s="86"/>
      <c r="CC125" s="86"/>
      <c r="CD125" s="86"/>
      <c r="CE125" s="86"/>
      <c r="CF125" s="12"/>
      <c r="CG125" s="12"/>
    </row>
    <row r="126" spans="1:85" ht="11.25" customHeight="1" x14ac:dyDescent="0.25">
      <c r="A126" s="56"/>
      <c r="BW126" s="93"/>
      <c r="BX126" s="93"/>
      <c r="BY126" s="93"/>
      <c r="BZ126" s="93"/>
      <c r="CA126" s="93"/>
      <c r="CB126" s="93"/>
      <c r="CC126" s="93"/>
      <c r="CD126" s="93"/>
      <c r="CE126" s="93"/>
      <c r="CF126" s="93"/>
      <c r="CG126" s="93"/>
    </row>
    <row r="127" spans="1:85" ht="11.25" customHeight="1" x14ac:dyDescent="0.2">
      <c r="A127" s="20" t="s">
        <v>152</v>
      </c>
      <c r="BW127" s="13"/>
      <c r="BX127" s="13"/>
      <c r="BY127" s="13"/>
      <c r="BZ127" s="13"/>
      <c r="CA127" s="13"/>
      <c r="CB127" s="13"/>
      <c r="CC127" s="13"/>
      <c r="CD127" s="13"/>
      <c r="CE127" s="13"/>
      <c r="CF127" s="13"/>
      <c r="CG127" s="13"/>
    </row>
    <row r="128" spans="1:85" ht="11.25" customHeight="1" x14ac:dyDescent="0.2"/>
    <row r="129" spans="75:85" ht="11.25" customHeight="1" x14ac:dyDescent="0.25">
      <c r="BW129" s="93"/>
      <c r="BX129" s="93"/>
      <c r="BY129" s="93"/>
      <c r="BZ129" s="93"/>
      <c r="CA129" s="93"/>
      <c r="CB129" s="93"/>
      <c r="CC129" s="93"/>
      <c r="CD129" s="93"/>
      <c r="CE129" s="93"/>
      <c r="CF129" s="93"/>
      <c r="CG129" s="93"/>
    </row>
    <row r="130" spans="75:85" ht="11.25" customHeight="1" x14ac:dyDescent="0.2"/>
    <row r="131" spans="75:85" ht="11.25" customHeight="1" x14ac:dyDescent="0.2"/>
    <row r="132" spans="75:85" ht="11.25" customHeight="1" x14ac:dyDescent="0.2"/>
    <row r="133" spans="75:85" ht="11.25" customHeight="1" x14ac:dyDescent="0.2"/>
    <row r="134" spans="75:85" ht="11.25" customHeight="1" x14ac:dyDescent="0.2"/>
    <row r="135" spans="75:85" ht="11.25" customHeight="1" x14ac:dyDescent="0.2"/>
    <row r="136" spans="75:85" ht="11.25" customHeight="1" x14ac:dyDescent="0.2"/>
    <row r="137" spans="75:85" ht="11.25" customHeight="1" x14ac:dyDescent="0.2"/>
    <row r="138" spans="75:85" ht="11.25" customHeight="1" x14ac:dyDescent="0.2"/>
    <row r="139" spans="75:85" ht="11.25" customHeight="1" x14ac:dyDescent="0.2"/>
    <row r="140" spans="75:85" ht="11.25" customHeight="1" x14ac:dyDescent="0.2"/>
    <row r="141" spans="75:85" ht="11.25" customHeight="1" x14ac:dyDescent="0.2"/>
    <row r="142" spans="75:85" ht="11.25" customHeight="1" x14ac:dyDescent="0.2"/>
    <row r="143" spans="75:85" ht="11.25" customHeight="1" x14ac:dyDescent="0.2"/>
    <row r="144" spans="75:85"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sheetData>
  <sheetProtection sheet="1" objects="1" scenarios="1"/>
  <mergeCells count="15">
    <mergeCell ref="A1:XFD1"/>
    <mergeCell ref="E7:K7"/>
    <mergeCell ref="Q7:W7"/>
    <mergeCell ref="AC7:AI7"/>
    <mergeCell ref="AO7:AU7"/>
    <mergeCell ref="BA7:BG7"/>
    <mergeCell ref="BM7:BS7"/>
    <mergeCell ref="O6:Y6"/>
    <mergeCell ref="AA6:AK6"/>
    <mergeCell ref="AM6:AW6"/>
    <mergeCell ref="AY6:BI6"/>
    <mergeCell ref="BW6:CG6"/>
    <mergeCell ref="BY7:CE7"/>
    <mergeCell ref="BK6:BU6"/>
    <mergeCell ref="C6:M6"/>
  </mergeCells>
  <hyperlinks>
    <hyperlink ref="A127" r:id="rId1" display="© Commonwealth of Australia &lt;&lt;yyyy&gt;&gt;"/>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0</xdr:col>
                <xdr:colOff>641350</xdr:colOff>
                <xdr:row>70</xdr:row>
                <xdr:rowOff>114300</xdr:rowOff>
              </from>
              <to>
                <xdr:col>1</xdr:col>
                <xdr:colOff>241300</xdr:colOff>
                <xdr:row>74</xdr:row>
                <xdr:rowOff>31750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43"/>
  <sheetViews>
    <sheetView showGridLines="0" workbookViewId="0">
      <selection activeCell="B26" sqref="B26"/>
    </sheetView>
  </sheetViews>
  <sheetFormatPr defaultRowHeight="10" x14ac:dyDescent="0.2"/>
  <cols>
    <col min="1" max="1" width="7.77734375" customWidth="1"/>
    <col min="2" max="2" width="145.77734375" customWidth="1"/>
    <col min="3" max="3" width="0.109375" customWidth="1"/>
    <col min="4" max="4" width="8.44140625" hidden="1" customWidth="1"/>
    <col min="5" max="5" width="8.33203125" customWidth="1"/>
    <col min="6" max="7" width="9" customWidth="1"/>
    <col min="8" max="8" width="9.109375" customWidth="1"/>
    <col min="9" max="9" width="8.33203125" customWidth="1"/>
    <col min="10" max="11" width="9" customWidth="1"/>
  </cols>
  <sheetData>
    <row r="1" spans="1:13" s="108" customFormat="1" ht="72" customHeight="1" x14ac:dyDescent="0.2">
      <c r="A1" s="107" t="s">
        <v>157</v>
      </c>
    </row>
    <row r="2" spans="1:13" s="22" customFormat="1" ht="20.149999999999999" customHeight="1" x14ac:dyDescent="0.35">
      <c r="A2" s="26" t="str">
        <f>Contents!A2</f>
        <v>33010DO001 Births, Australia 2018</v>
      </c>
      <c r="K2" s="23"/>
      <c r="M2" s="24"/>
    </row>
    <row r="3" spans="1:13" s="36" customFormat="1" ht="12.75" customHeight="1" x14ac:dyDescent="0.25">
      <c r="A3" s="35" t="str">
        <f>Contents!A3</f>
        <v>Released at 11.30am (Canberra time) Wed 11 Dec 2019</v>
      </c>
      <c r="K3" s="37"/>
      <c r="M3" s="38"/>
    </row>
    <row r="4" spans="1:13" s="36" customFormat="1" ht="12.75" customHeight="1" x14ac:dyDescent="0.25">
      <c r="A4" s="35"/>
      <c r="K4" s="37"/>
      <c r="M4" s="38"/>
    </row>
    <row r="5" spans="1:13" s="9" customFormat="1" ht="20.149999999999999" customHeight="1" x14ac:dyDescent="0.35">
      <c r="B5" s="34" t="s">
        <v>3</v>
      </c>
    </row>
    <row r="6" spans="1:13" s="9" customFormat="1" ht="12.75" customHeight="1" x14ac:dyDescent="0.2">
      <c r="B6"/>
    </row>
    <row r="7" spans="1:13" s="9" customFormat="1" x14ac:dyDescent="0.2">
      <c r="B7" s="9" t="s">
        <v>5</v>
      </c>
    </row>
    <row r="8" spans="1:13" s="9" customFormat="1" ht="10.5" x14ac:dyDescent="0.25">
      <c r="B8" s="12" t="s">
        <v>151</v>
      </c>
    </row>
    <row r="9" spans="1:13" s="89" customFormat="1" x14ac:dyDescent="0.2">
      <c r="B9" s="20" t="s">
        <v>156</v>
      </c>
    </row>
    <row r="10" spans="1:13" s="89" customFormat="1" x14ac:dyDescent="0.2">
      <c r="B10" s="20" t="s">
        <v>7</v>
      </c>
    </row>
    <row r="11" spans="1:13" s="89" customFormat="1" x14ac:dyDescent="0.2">
      <c r="B11" s="103"/>
    </row>
    <row r="12" spans="1:13" ht="12.75" customHeight="1" x14ac:dyDescent="0.25">
      <c r="A12" s="14"/>
      <c r="B12" s="97"/>
      <c r="C12" s="10"/>
      <c r="D12" s="10"/>
      <c r="E12" s="10"/>
      <c r="F12" s="10"/>
      <c r="G12" s="10"/>
      <c r="H12" s="10"/>
      <c r="I12" s="10"/>
      <c r="J12" s="10"/>
      <c r="K12" s="10"/>
    </row>
    <row r="13" spans="1:13" ht="31" x14ac:dyDescent="0.25">
      <c r="A13" s="14"/>
      <c r="B13" s="101" t="s">
        <v>162</v>
      </c>
      <c r="G13" s="97"/>
    </row>
    <row r="14" spans="1:13" ht="13" x14ac:dyDescent="0.3">
      <c r="A14" s="1"/>
      <c r="B14" s="6"/>
    </row>
    <row r="15" spans="1:13" ht="20.5" x14ac:dyDescent="0.2">
      <c r="A15" s="15"/>
      <c r="B15" s="100" t="s">
        <v>163</v>
      </c>
    </row>
    <row r="16" spans="1:13" ht="13" x14ac:dyDescent="0.2">
      <c r="A16" s="15"/>
      <c r="B16" s="15"/>
    </row>
    <row r="17" spans="1:5" ht="30.5" x14ac:dyDescent="0.2">
      <c r="A17" s="15"/>
      <c r="B17" s="100" t="s">
        <v>164</v>
      </c>
    </row>
    <row r="18" spans="1:5" ht="13" x14ac:dyDescent="0.2">
      <c r="A18" s="15"/>
      <c r="B18" s="102"/>
    </row>
    <row r="19" spans="1:5" ht="13" x14ac:dyDescent="0.2">
      <c r="A19" s="15"/>
      <c r="B19" s="15"/>
    </row>
    <row r="20" spans="1:5" ht="12.5" x14ac:dyDescent="0.25">
      <c r="B20" s="39"/>
    </row>
    <row r="22" spans="1:5" x14ac:dyDescent="0.2">
      <c r="B22" s="105" t="str">
        <f>Contents!B23</f>
        <v>© Commonwealth of Australia 2019</v>
      </c>
      <c r="C22" s="105"/>
    </row>
    <row r="24" spans="1:5" ht="12.5" x14ac:dyDescent="0.25">
      <c r="A24" s="5"/>
      <c r="E24" s="8"/>
    </row>
    <row r="25" spans="1:5" ht="12.5" x14ac:dyDescent="0.25">
      <c r="E25" s="8"/>
    </row>
    <row r="26" spans="1:5" ht="12.5" x14ac:dyDescent="0.25">
      <c r="E26" s="8"/>
    </row>
    <row r="27" spans="1:5" ht="12.5" x14ac:dyDescent="0.2">
      <c r="B27" s="94"/>
    </row>
    <row r="28" spans="1:5" ht="12.5" x14ac:dyDescent="0.25">
      <c r="B28" s="97"/>
      <c r="E28" s="8"/>
    </row>
    <row r="29" spans="1:5" ht="12.5" x14ac:dyDescent="0.25">
      <c r="E29" s="8"/>
    </row>
    <row r="30" spans="1:5" ht="16" customHeight="1" x14ac:dyDescent="0.2"/>
    <row r="32" spans="1:5" ht="16" customHeight="1" x14ac:dyDescent="0.2"/>
    <row r="34" spans="1:1" ht="16" customHeight="1" x14ac:dyDescent="0.2"/>
    <row r="36" spans="1:1" ht="16" customHeight="1" x14ac:dyDescent="0.2"/>
    <row r="43" spans="1:1" ht="12.5" x14ac:dyDescent="0.25">
      <c r="A43" s="6"/>
    </row>
  </sheetData>
  <sheetProtection sheet="1" objects="1" scenarios="1"/>
  <mergeCells count="2">
    <mergeCell ref="B22:C22"/>
    <mergeCell ref="A1:XFD1"/>
  </mergeCells>
  <phoneticPr fontId="0" type="noConversion"/>
  <hyperlinks>
    <hyperlink ref="B22:C22" r:id="rId1" display="http://www.abs.gov.au/websitedbs/d3310114.nsf/Home/%C2%A9+Copyright?OpenDocument"/>
    <hyperlink ref="B9" r:id="rId2" display="Summary"/>
    <hyperlink ref="B10" r:id="rId3"/>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38</xdr:row>
                <xdr:rowOff>114300</xdr:rowOff>
              </from>
              <to>
                <xdr:col>5</xdr:col>
                <xdr:colOff>190500</xdr:colOff>
                <xdr:row>42</xdr:row>
                <xdr:rowOff>31750</xdr:rowOff>
              </to>
            </anchor>
          </objectPr>
        </oleObject>
      </mc:Choice>
      <mc:Fallback>
        <oleObject link="[2]!'!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 1.1</vt:lpstr>
      <vt:lpstr>Explanatory Notes</vt:lpstr>
      <vt:lpstr>Introduction</vt:lpstr>
      <vt:lpstr>'Table 1.1'!Y2015_BIRTHS_</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ABS</cp:lastModifiedBy>
  <cp:lastPrinted>2007-02-15T05:50:52Z</cp:lastPrinted>
  <dcterms:created xsi:type="dcterms:W3CDTF">2004-10-31T22:22:48Z</dcterms:created>
  <dcterms:modified xsi:type="dcterms:W3CDTF">2019-12-09T03:49:02Z</dcterms:modified>
</cp:coreProperties>
</file>