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13.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14.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filterPrivacy="1" updateLinks="never" codeName="ThisWorkbook" defaultThemeVersion="124226"/>
  <xr:revisionPtr revIDLastSave="0" documentId="13_ncr:1_{683B5E2A-4D14-495F-BD79-94C63B6C7FA9}" xr6:coauthVersionLast="47" xr6:coauthVersionMax="47" xr10:uidLastSave="{00000000-0000-0000-0000-000000000000}"/>
  <bookViews>
    <workbookView xWindow="28680" yWindow="-120" windowWidth="29040" windowHeight="15840" tabRatio="818" xr2:uid="{00000000-000D-0000-FFFF-FFFF00000000}"/>
  </bookViews>
  <sheets>
    <sheet name="Contents" sheetId="1" r:id="rId1"/>
    <sheet name="Table 1" sheetId="2" r:id="rId2"/>
    <sheet name="Table 2" sheetId="22" r:id="rId3"/>
    <sheet name="Table 3" sheetId="3" r:id="rId4"/>
    <sheet name="Table 4" sheetId="4" r:id="rId5"/>
    <sheet name="Table 5" sheetId="5" r:id="rId6"/>
    <sheet name="Table 6" sheetId="7" r:id="rId7"/>
    <sheet name="Table 7" sheetId="23" r:id="rId8"/>
    <sheet name="Table 8" sheetId="24" r:id="rId9"/>
    <sheet name="Table 9" sheetId="25" r:id="rId10"/>
    <sheet name="Table 10" sheetId="8" r:id="rId11"/>
    <sheet name="Table 11" sheetId="9" r:id="rId12"/>
    <sheet name="Table 12" sheetId="10" r:id="rId13"/>
    <sheet name="Table 13" sheetId="6" r:id="rId14"/>
    <sheet name="Table 14" sheetId="11" r:id="rId15"/>
    <sheet name="Table 15" sheetId="12" r:id="rId16"/>
    <sheet name="Table 16" sheetId="13" r:id="rId17"/>
    <sheet name="Table 17" sheetId="14" r:id="rId18"/>
    <sheet name="Table 18" sheetId="28" r:id="rId19"/>
    <sheet name="Table 19" sheetId="29" r:id="rId20"/>
    <sheet name="Table 20" sheetId="17" r:id="rId21"/>
  </sheets>
  <externalReferences>
    <externalReference r:id="rId22"/>
    <externalReference r:id="rId23"/>
    <externalReference r:id="rId24"/>
  </externalReferences>
  <definedNames>
    <definedName name="Full" localSheetId="18">#REF!</definedName>
    <definedName name="Full" localSheetId="19">#REF!</definedName>
    <definedName name="Full">#REF!</definedName>
    <definedName name="Glossary" localSheetId="18">#REF!</definedName>
    <definedName name="Glossary" localSheetId="19">#REF!</definedName>
    <definedName name="Glossary">#REF!</definedName>
    <definedName name="Introduction">#REF!</definedName>
    <definedName name="_xlnm.Print_Area" localSheetId="0">Contents!$A$1:$D$47</definedName>
    <definedName name="_xlnm.Print_Area" localSheetId="1">'Table 1'!$A$1:$L$78</definedName>
    <definedName name="_xlnm.Print_Area" localSheetId="10">'Table 10'!$A$1:$O$307</definedName>
    <definedName name="_xlnm.Print_Area" localSheetId="11">'Table 11'!$A$1:$L$40</definedName>
    <definedName name="_xlnm.Print_Area" localSheetId="12">'Table 12'!$A$1:$L$42</definedName>
    <definedName name="_xlnm.Print_Area" localSheetId="13">'Table 13'!$A$1:$L$37</definedName>
    <definedName name="_xlnm.Print_Area" localSheetId="14">'Table 14'!$A$1:$O$1470</definedName>
    <definedName name="_xlnm.Print_Area" localSheetId="15">'Table 15'!$A$1:$N$107</definedName>
    <definedName name="_xlnm.Print_Area" localSheetId="16">'Table 16'!$A$1:$P$69</definedName>
    <definedName name="_xlnm.Print_Area" localSheetId="17">'Table 17'!$A$1:$M$49</definedName>
    <definedName name="_xlnm.Print_Area" localSheetId="18">'Table 18'!$A$1:$I$201</definedName>
    <definedName name="_xlnm.Print_Area" localSheetId="19">'Table 19'!$A$1:$G$396</definedName>
    <definedName name="_xlnm.Print_Area" localSheetId="2">'Table 2'!$A$1:$L$48</definedName>
    <definedName name="_xlnm.Print_Area" localSheetId="20">'Table 20'!$A$1:$N$51</definedName>
    <definedName name="_xlnm.Print_Area" localSheetId="3">'Table 3'!$A$1:$M$120</definedName>
    <definedName name="_xlnm.Print_Area" localSheetId="4">'Table 4'!$A$1:$N$295</definedName>
    <definedName name="_xlnm.Print_Area" localSheetId="5">'Table 5'!$A$1:$L$305</definedName>
    <definedName name="_xlnm.Print_Area" localSheetId="6">'Table 6'!$A$1:$L$60</definedName>
    <definedName name="_xlnm.Print_Area" localSheetId="7">'Table 7'!$A$1:$L$64</definedName>
    <definedName name="_xlnm.Print_Area" localSheetId="8">'Table 8'!$A$1:$L$23</definedName>
    <definedName name="_xlnm.Print_Area" localSheetId="9">'Table 9'!$A$1:$L$29</definedName>
    <definedName name="scope">#REF!</definedName>
    <definedName name="table1" localSheetId="10">Contents!#REF!</definedName>
    <definedName name="table1" localSheetId="11">Contents!#REF!</definedName>
    <definedName name="table1" localSheetId="12">Contents!#REF!</definedName>
    <definedName name="table1" localSheetId="14">Contents!#REF!</definedName>
    <definedName name="table1" localSheetId="15">Contents!#REF!</definedName>
    <definedName name="table1" localSheetId="16">Contents!#REF!</definedName>
    <definedName name="table1" localSheetId="17">Contents!#REF!</definedName>
    <definedName name="table1" localSheetId="18">[1]Contents!#REF!</definedName>
    <definedName name="table1" localSheetId="19">[1]Contents!#REF!</definedName>
    <definedName name="table1" localSheetId="20">Contents!#REF!</definedName>
    <definedName name="table1" localSheetId="4">Contents!#REF!</definedName>
    <definedName name="table1" localSheetId="5">Contents!#REF!</definedName>
    <definedName name="table1" localSheetId="7">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9" l="1"/>
  <c r="A2" i="29"/>
  <c r="A3" i="28"/>
  <c r="A2" i="28"/>
  <c r="A3" i="25" l="1"/>
  <c r="A2" i="25"/>
  <c r="A3" i="24"/>
  <c r="A2" i="24"/>
  <c r="A2" i="14"/>
  <c r="A3" i="14"/>
  <c r="A3" i="2"/>
  <c r="A3" i="23"/>
  <c r="A2" i="23"/>
  <c r="A3" i="22"/>
  <c r="A2" i="22"/>
  <c r="A2" i="17"/>
  <c r="A3" i="17"/>
  <c r="A2" i="13"/>
  <c r="A3" i="13"/>
  <c r="A2" i="12"/>
  <c r="A3" i="12"/>
  <c r="A2" i="11"/>
  <c r="A3" i="11"/>
  <c r="A2" i="10"/>
  <c r="A3" i="10"/>
  <c r="A2" i="9"/>
  <c r="A3" i="9"/>
  <c r="A2" i="8"/>
  <c r="A3" i="8"/>
  <c r="A2" i="7"/>
  <c r="A3" i="7"/>
  <c r="A2" i="6"/>
  <c r="A3" i="6"/>
  <c r="A2" i="5"/>
  <c r="A3" i="5"/>
  <c r="A2" i="4"/>
  <c r="A3" i="4"/>
  <c r="A2" i="3"/>
  <c r="A3" i="3"/>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3" authorId="0" shapeId="0" xr:uid="{00000000-0006-0000-0100-000001000000}">
      <text>
        <r>
          <rPr>
            <sz val="9"/>
            <color indexed="81"/>
            <rFont val="Tahoma"/>
            <family val="2"/>
          </rPr>
          <t>Includes persons aged under 15 years.</t>
        </r>
      </text>
    </comment>
    <comment ref="A34" authorId="0" shapeId="0" xr:uid="{34B1C0BE-D4B8-4B8D-A949-82C928CE1077}">
      <text>
        <r>
          <rPr>
            <sz val="9"/>
            <color indexed="81"/>
            <rFont val="Tahoma"/>
            <family val="2"/>
          </rPr>
          <t>This item is derived from the Census data item Family household composition (family) (HCFMF).</t>
        </r>
      </text>
    </comment>
    <comment ref="A47" authorId="0" shapeId="0" xr:uid="{00000000-0006-0000-0100-000002000000}">
      <text>
        <r>
          <rPr>
            <sz val="9"/>
            <color indexed="81"/>
            <rFont val="Tahoma"/>
            <family val="2"/>
          </rPr>
          <t>Includes non-family/non-classifiable households, persons living in unoccupied private dwellings and non-private dwellings, and persons in dwellings located in migratory, offshore, and shipping SA1s.</t>
        </r>
      </text>
    </comment>
    <comment ref="A56" authorId="0" shapeId="0" xr:uid="{00000000-0006-0000-0100-000003000000}">
      <text>
        <r>
          <rPr>
            <sz val="9"/>
            <color indexed="81"/>
            <rFont val="Tahoma"/>
            <family val="2"/>
          </rPr>
          <t>Includes persons in visitor only households, other non-classificatory households, unoccupied private dwellings, non-private dwellings and migratory, offshore and shipping SA1s.</t>
        </r>
      </text>
    </comment>
    <comment ref="A58" authorId="0" shapeId="0" xr:uid="{00000000-0006-0000-0100-000004000000}">
      <text>
        <r>
          <rPr>
            <sz val="9"/>
            <color indexed="81"/>
            <rFont val="Tahoma"/>
            <family val="2"/>
          </rPr>
          <t>Includes persons whose Settlement Data date of arrival is 1st January 2000 or later, but who reported a Census year of arrival in Australia prior to 2000.</t>
        </r>
      </text>
    </comment>
    <comment ref="A61" authorId="0" shapeId="0" xr:uid="{00000000-0006-0000-0100-000005000000}">
      <text>
        <r>
          <rPr>
            <sz val="9"/>
            <color indexed="81"/>
            <rFont val="Tahoma"/>
            <family val="2"/>
          </rPr>
          <t>Includes persons who did not state their country of birth, persons born in Australia (including Other territories) and persons who did not state their year of arrival in Australia.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6" authorId="0" shapeId="0" xr:uid="{00000000-0006-0000-0700-000001000000}">
      <text>
        <r>
          <rPr>
            <sz val="9"/>
            <color indexed="81"/>
            <rFont val="Tahoma"/>
            <family val="2"/>
          </rPr>
          <t>Includes both language and English proficiency not stated, and other language stated but English proficiency not stated.</t>
        </r>
      </text>
    </comment>
    <comment ref="A9" authorId="0" shapeId="0" xr:uid="{00000000-0006-0000-0700-000002000000}">
      <text>
        <r>
          <rPr>
            <sz val="9"/>
            <color indexed="81"/>
            <rFont val="Tahoma"/>
            <family val="2"/>
          </rPr>
          <t xml:space="preserve">Special Administrative Regions (SARs) comprise 'Hong Kong (SAR of China)' and 'Macau (SAR of China)'. </t>
        </r>
      </text>
    </comment>
    <comment ref="A14" authorId="0" shapeId="0" xr:uid="{8B13A750-638A-4527-8E71-931D7C6E524F}">
      <text>
        <r>
          <rPr>
            <sz val="9"/>
            <color indexed="81"/>
            <rFont val="Tahoma"/>
            <family val="2"/>
          </rPr>
          <t>Includes 'Australia, (includes External Territories), nfd', 'Norfolk Island' and 'Australian External Territories, nec'.</t>
        </r>
      </text>
    </comment>
    <comment ref="A108" authorId="0" shapeId="0" xr:uid="{136FE429-DF2F-4258-BE62-8DB496F1B3C5}">
      <text>
        <r>
          <rPr>
            <sz val="9"/>
            <color indexed="81"/>
            <rFont val="Tahoma"/>
            <family val="2"/>
          </rPr>
          <t>Includes persons who stated their birthplace as Yugoslavia.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4" authorId="0" shapeId="0" xr:uid="{00000000-0006-0000-0800-000001000000}">
      <text>
        <r>
          <rPr>
            <sz val="9"/>
            <color indexed="81"/>
            <rFont val="Tahoma"/>
            <family val="2"/>
          </rPr>
          <t>Includes both language and English proficiency not stated, and other language stated but English proficiency not stated.</t>
        </r>
      </text>
    </comment>
    <comment ref="A23" authorId="0" shapeId="0" xr:uid="{00000000-0006-0000-0800-000002000000}">
      <text>
        <r>
          <rPr>
            <sz val="9"/>
            <color indexed="81"/>
            <rFont val="Tahoma"/>
            <family val="2"/>
          </rPr>
          <t>Includes both language and English proficiency not stated, and other language stated but English proficiency not stated.</t>
        </r>
      </text>
    </comment>
    <comment ref="A32" authorId="0" shapeId="0" xr:uid="{00000000-0006-0000-0800-000003000000}">
      <text>
        <r>
          <rPr>
            <sz val="9"/>
            <color indexed="81"/>
            <rFont val="Tahoma"/>
            <family val="2"/>
          </rPr>
          <t>Includes both language and English proficiency not stated, and other language stated but English proficiency not stated.</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00000000-0006-0000-0900-000001000000}">
      <text>
        <r>
          <rPr>
            <sz val="9"/>
            <color indexed="8"/>
            <rFont val="Tahoma"/>
            <family val="2"/>
          </rPr>
          <t>Includes persons whose Settlement Data date of arrival is 1st January 2000 or later, but who reported a Census year of arrival in Australia prior to 2000.</t>
        </r>
      </text>
    </comment>
    <comment ref="A14" authorId="0" shapeId="0" xr:uid="{00000000-0006-0000-0900-000002000000}">
      <text>
        <r>
          <rPr>
            <sz val="9"/>
            <color indexed="81"/>
            <rFont val="Tahoma"/>
            <family val="2"/>
          </rPr>
          <t>Includes both language and English proficiency not stated, and other language stated but English proficiency not stated.</t>
        </r>
      </text>
    </comment>
    <comment ref="A23" authorId="0" shapeId="0" xr:uid="{00000000-0006-0000-0900-000003000000}">
      <text>
        <r>
          <rPr>
            <sz val="9"/>
            <color indexed="81"/>
            <rFont val="Tahoma"/>
            <family val="2"/>
          </rPr>
          <t>Includes both language and English proficiency not stated, and other language stated but English proficiency not stated.</t>
        </r>
      </text>
    </comment>
    <comment ref="A25" authorId="0" shapeId="0" xr:uid="{00000000-0006-0000-0900-000004000000}">
      <text>
        <r>
          <rPr>
            <sz val="9"/>
            <color indexed="81"/>
            <rFont val="Tahoma"/>
            <family val="2"/>
          </rPr>
          <t>Includes persons who did not state their country of birth, persons born in Australia (including Other territories), and persons who did not state their year of arrival in Australia.</t>
        </r>
      </text>
    </comment>
    <comment ref="A32" authorId="0" shapeId="0" xr:uid="{00000000-0006-0000-0900-000005000000}">
      <text>
        <r>
          <rPr>
            <sz val="9"/>
            <color indexed="81"/>
            <rFont val="Tahoma"/>
            <family val="2"/>
          </rPr>
          <t>Includes both language and English proficiency not stated, and other language stated but English proficiency not stated.</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9" authorId="0" shapeId="0" xr:uid="{AB7D27C2-1640-409F-B276-38CC4DCE4CC5}">
      <text>
        <r>
          <rPr>
            <sz val="9"/>
            <color indexed="81"/>
            <rFont val="Tahoma"/>
            <family val="2"/>
          </rPr>
          <t xml:space="preserve">Special Administrative Regions (SARs) comprise 'Hong Kong (SAR of China)' and 'Macau (SAR of China)'. </t>
        </r>
      </text>
    </comment>
    <comment ref="A32" authorId="0" shapeId="0" xr:uid="{00000000-0006-0000-0A00-000001000000}">
      <text>
        <r>
          <rPr>
            <sz val="9"/>
            <color indexed="81"/>
            <rFont val="Tahoma"/>
            <family val="2"/>
          </rPr>
          <t>Includes 'Australia, (includes External Territories), nfd', 'Norfolk Island' and 'Australian External Territories, nec'.</t>
        </r>
      </text>
    </comment>
    <comment ref="A123" authorId="0" shapeId="0" xr:uid="{00000000-0006-0000-0A00-000002000000}">
      <text>
        <r>
          <rPr>
            <sz val="9"/>
            <color indexed="81"/>
            <rFont val="Tahoma"/>
            <family val="2"/>
          </rPr>
          <t>Includes persons who stated their birthplace as Yugoslavia.</t>
        </r>
      </text>
    </comment>
    <comment ref="A299" authorId="0" shapeId="0" xr:uid="{823926E0-E0A2-4957-9E19-035C6D10347E}">
      <text>
        <r>
          <rPr>
            <sz val="9"/>
            <color indexed="81"/>
            <rFont val="Tahoma"/>
            <family val="2"/>
          </rPr>
          <t xml:space="preserve">Special Administrative Regions (SARs) comprise 'Hong Kong (SAR of China)' and 'Macau (SAR of China)'. </t>
        </r>
      </text>
    </comment>
    <comment ref="A339" authorId="0" shapeId="0" xr:uid="{71A90DFF-D06A-4ED5-9182-3141B014429F}">
      <text>
        <r>
          <rPr>
            <sz val="9"/>
            <color indexed="81"/>
            <rFont val="Tahoma"/>
            <family val="2"/>
          </rPr>
          <t>Includes 'Australia, (includes External Territories), nfd', 'Norfolk Island' and 'Australian External Territories, nec'.</t>
        </r>
      </text>
    </comment>
    <comment ref="A403" authorId="0" shapeId="0" xr:uid="{E49AB4FC-C9E7-4646-8AEB-786ED535BB7F}">
      <text>
        <r>
          <rPr>
            <sz val="9"/>
            <color indexed="81"/>
            <rFont val="Tahoma"/>
            <family val="2"/>
          </rPr>
          <t>Includes persons who stated their birthplace as Yugoslavia.</t>
        </r>
      </text>
    </comment>
    <comment ref="A599" authorId="0" shapeId="0" xr:uid="{72D077AD-A3C1-42F4-8FBD-C6DF8036A28A}">
      <text>
        <r>
          <rPr>
            <sz val="9"/>
            <color indexed="81"/>
            <rFont val="Tahoma"/>
            <family val="2"/>
          </rPr>
          <t xml:space="preserve">Special Administrative Regions (SARs) comprise 'Hong Kong (SAR of China)' and 'Macau (SAR of China)'. </t>
        </r>
      </text>
    </comment>
    <comment ref="A609" authorId="0" shapeId="0" xr:uid="{3EC2ABD7-7121-4157-8959-9CE594524080}">
      <text>
        <r>
          <rPr>
            <sz val="9"/>
            <color indexed="81"/>
            <rFont val="Tahoma"/>
            <family val="2"/>
          </rPr>
          <t>Includes 'Australia, (includes External Territories), nfd', 'Norfolk Island' and 'Australian External Territories, nec'.</t>
        </r>
      </text>
    </comment>
    <comment ref="A625" authorId="0" shapeId="0" xr:uid="{D900656C-A05F-4E4F-BED7-9060B6389AA0}">
      <text>
        <r>
          <rPr>
            <sz val="9"/>
            <color indexed="81"/>
            <rFont val="Tahoma"/>
            <family val="2"/>
          </rPr>
          <t>Includes persons who stated their birthplace as Yugoslavia.</t>
        </r>
      </text>
    </comment>
    <comment ref="A883" authorId="0" shapeId="0" xr:uid="{BDB441D9-BCEF-4E92-B408-F7B69B3C4DE8}">
      <text>
        <r>
          <rPr>
            <sz val="9"/>
            <color indexed="81"/>
            <rFont val="Tahoma"/>
            <family val="2"/>
          </rPr>
          <t>Includes 'Australia, (includes External Territories), nfd', 'Norfolk Island' and 'Australian External Territories, nec'.</t>
        </r>
      </text>
    </comment>
    <comment ref="A884" authorId="0" shapeId="0" xr:uid="{A2AABBD1-C7EF-4C66-AD5B-27960E89568F}">
      <text>
        <r>
          <rPr>
            <sz val="9"/>
            <color indexed="81"/>
            <rFont val="Tahoma"/>
            <family val="2"/>
          </rPr>
          <t xml:space="preserve">Special Administrative Regions (SARs) comprise 'Hong Kong (SAR of China)' and 'Macau (SAR of China)'. </t>
        </r>
      </text>
    </comment>
    <comment ref="A991" authorId="0" shapeId="0" xr:uid="{9FB47D79-1DF6-466E-88C0-24D8ADECACAA}">
      <text>
        <r>
          <rPr>
            <sz val="9"/>
            <color indexed="81"/>
            <rFont val="Tahoma"/>
            <family val="2"/>
          </rPr>
          <t>Includes persons who stated their birthplace as Yugoslavia.</t>
        </r>
      </text>
    </comment>
    <comment ref="A1173" authorId="0" shapeId="0" xr:uid="{5AA0D841-F97D-4315-82AF-E90B82F5DCCD}">
      <text>
        <r>
          <rPr>
            <sz val="9"/>
            <color indexed="81"/>
            <rFont val="Tahoma"/>
            <family val="2"/>
          </rPr>
          <t xml:space="preserve">Special Administrative Regions (SARs) comprise 'Hong Kong (SAR of China)' and 'Macau (SAR of China)'. </t>
        </r>
      </text>
    </comment>
    <comment ref="A1203" authorId="0" shapeId="0" xr:uid="{AFD1BB85-EE57-4FD4-A2F8-B48B18E1CBD1}">
      <text>
        <r>
          <rPr>
            <sz val="9"/>
            <color indexed="81"/>
            <rFont val="Tahoma"/>
            <family val="2"/>
          </rPr>
          <t>Includes 'Australia, (includes External Territories), nfd', 'Norfolk Island' and 'Australian External Territories, nec'.</t>
        </r>
      </text>
    </comment>
    <comment ref="A1271" authorId="0" shapeId="0" xr:uid="{4738F9F8-BA22-4861-B47C-7A611F1B975F}">
      <text>
        <r>
          <rPr>
            <sz val="9"/>
            <color indexed="81"/>
            <rFont val="Tahoma"/>
            <family val="2"/>
          </rPr>
          <t>Includes persons who stated their birthplace as Yugoslavia.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6" authorId="0" shapeId="0" xr:uid="{00000000-0006-0000-0D00-000001000000}">
      <text>
        <r>
          <rPr>
            <sz val="9"/>
            <color indexed="81"/>
            <rFont val="Tahoma"/>
            <family val="2"/>
          </rPr>
          <t>Includes both language and English proficiency not stated, and other language stated but English proficiency not stated.</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00000000-0006-0000-1000-000001000000}">
      <text>
        <r>
          <rPr>
            <sz val="9"/>
            <color indexed="8"/>
            <rFont val="Arial"/>
            <family val="2"/>
          </rPr>
          <t>Includes persons whose Settlement Data date of arrival is 1st January 2000 or later, but who reported a Census year of arrival in Australia prior to 2000.</t>
        </r>
      </text>
    </comment>
    <comment ref="A9" authorId="0" shapeId="0" xr:uid="{00000000-0006-0000-1000-000002000000}">
      <text>
        <r>
          <rPr>
            <sz val="9"/>
            <color indexed="81"/>
            <rFont val="Tahoma"/>
            <family val="2"/>
          </rPr>
          <t>Negative income in the Census includes people who own their own business and report negative income due to losses or negative gearing of rentals.</t>
        </r>
      </text>
    </comment>
    <comment ref="A21" authorId="0" shapeId="0" xr:uid="{60276EC7-6BFF-4A5F-898A-9AA9C3150EA8}">
      <text>
        <r>
          <rPr>
            <sz val="9"/>
            <color indexed="81"/>
            <rFont val="Tahoma"/>
            <family val="2"/>
          </rPr>
          <t>Negative income in the Census includes people who own their own business and report negative income due to losses or negative gearing of rentals.</t>
        </r>
      </text>
    </comment>
    <comment ref="A31" authorId="0" shapeId="0" xr:uid="{00000000-0006-0000-1000-000004000000}">
      <text>
        <r>
          <rPr>
            <sz val="9"/>
            <color indexed="81"/>
            <rFont val="Tahoma"/>
            <family val="2"/>
          </rPr>
          <t>Includes persons who did not state their country of birth, persons born in Australia (including Other territories), and persons who did not state their year of arrival in Australia.</t>
        </r>
      </text>
    </comment>
    <comment ref="A33" authorId="0" shapeId="0" xr:uid="{21B47603-AEF2-4113-B4D4-D980BFE3F3D0}">
      <text>
        <r>
          <rPr>
            <sz val="9"/>
            <color indexed="81"/>
            <rFont val="Tahoma"/>
            <family val="2"/>
          </rPr>
          <t>Negative income in the Census includes people who own their own business and report negative income due to losses or negative gearing of rentals.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0" authorId="0" shapeId="0" xr:uid="{C69851BF-43E0-48A5-A1C8-6C127C397B74}">
      <text>
        <r>
          <rPr>
            <sz val="9"/>
            <color indexed="81"/>
            <rFont val="Tahoma"/>
            <family val="2"/>
          </rPr>
          <t>Includes 'No usual address' and 'Migratory - Offshore - Shipping'.</t>
        </r>
      </text>
    </comment>
    <comment ref="A14" authorId="0" shapeId="0" xr:uid="{1CCC4414-E816-4CDC-8C97-08D880101D96}">
      <text>
        <r>
          <rPr>
            <sz val="9"/>
            <color indexed="81"/>
            <rFont val="Tahoma"/>
            <family val="2"/>
          </rPr>
          <t>Includes 'No usual address' and 'Migratory - Offshore - Shipping'.</t>
        </r>
      </text>
    </comment>
    <comment ref="A18" authorId="0" shapeId="0" xr:uid="{0D368173-CD07-4ECB-9EB5-C57DCC9EC4BD}">
      <text>
        <r>
          <rPr>
            <sz val="9"/>
            <color indexed="81"/>
            <rFont val="Tahoma"/>
            <family val="2"/>
          </rPr>
          <t>Includes 'No usual address' and 'Migratory - Offshore - Shipping'.</t>
        </r>
      </text>
    </comment>
    <comment ref="A21" authorId="0" shapeId="0" xr:uid="{42D88A48-C262-45B2-B9E2-BBEBD38B07D9}">
      <text>
        <r>
          <rPr>
            <sz val="9"/>
            <color indexed="81"/>
            <rFont val="Tahoma"/>
            <family val="2"/>
          </rPr>
          <t>Includes 'No usual address' and 'Migratory - Offshore - Shipping'.</t>
        </r>
      </text>
    </comment>
    <comment ref="A22" authorId="0" shapeId="0" xr:uid="{41E4364E-0CA4-42F7-BC1B-A58FF7D774B7}">
      <text>
        <r>
          <rPr>
            <sz val="9"/>
            <color indexed="81"/>
            <rFont val="Tahoma"/>
            <family val="2"/>
          </rPr>
          <t>Includes 'No usual address' and 'Migratory - Offshore - Shipping'.</t>
        </r>
      </text>
    </comment>
    <comment ref="A26" authorId="0" shapeId="0" xr:uid="{0F6CEC5B-A5DD-4D00-831D-72BD711E152B}">
      <text>
        <r>
          <rPr>
            <sz val="9"/>
            <color indexed="81"/>
            <rFont val="Tahoma"/>
            <family val="2"/>
          </rPr>
          <t>Includes 'No usual address' and 'Migratory - Offshore - Shipping'.</t>
        </r>
      </text>
    </comment>
    <comment ref="A30" authorId="0" shapeId="0" xr:uid="{C0B26DFF-FF28-402F-BD53-9F179B112A41}">
      <text>
        <r>
          <rPr>
            <sz val="9"/>
            <color indexed="81"/>
            <rFont val="Tahoma"/>
            <family val="2"/>
          </rPr>
          <t>Includes 'No usual address' and 'Migratory - Offshore - Shipping'.</t>
        </r>
      </text>
    </comment>
    <comment ref="A34" authorId="0" shapeId="0" xr:uid="{E25C65FB-87AF-41DB-A812-09944829D008}">
      <text>
        <r>
          <rPr>
            <sz val="9"/>
            <color indexed="81"/>
            <rFont val="Tahoma"/>
            <family val="2"/>
          </rPr>
          <t>Includes 'No usual address' and 'Migratory - Offshore - Shipping'.</t>
        </r>
      </text>
    </comment>
    <comment ref="A37" authorId="0" shapeId="0" xr:uid="{ACB9DFAC-B870-4E12-87C4-10667B2ABD41}">
      <text>
        <r>
          <rPr>
            <sz val="9"/>
            <color indexed="81"/>
            <rFont val="Tahoma"/>
            <family val="2"/>
          </rPr>
          <t>Includes 'No usual address' and 'Migratory - Offshore - Shipping'.</t>
        </r>
      </text>
    </comment>
    <comment ref="A40" authorId="0" shapeId="0" xr:uid="{920BF89E-994F-422F-B4E1-8E1484797F91}">
      <text>
        <r>
          <rPr>
            <sz val="9"/>
            <color indexed="81"/>
            <rFont val="Tahoma"/>
            <family val="2"/>
          </rPr>
          <t>Includes 'No usual address' and 'Migratory - Offshore - Shipping'.</t>
        </r>
      </text>
    </comment>
    <comment ref="A41" authorId="0" shapeId="0" xr:uid="{D4F6D00B-AD89-4511-BB53-44DCEB526326}">
      <text>
        <r>
          <rPr>
            <sz val="9"/>
            <color indexed="81"/>
            <rFont val="Tahoma"/>
            <family val="2"/>
          </rPr>
          <t>Includes 'No usual address' and 'Migratory - Offshore - Shipping'.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9" authorId="0" shapeId="0" xr:uid="{00000000-0006-0000-0200-000001000000}">
      <text>
        <r>
          <rPr>
            <sz val="9"/>
            <color indexed="81"/>
            <rFont val="Tahoma"/>
            <family val="2"/>
          </rPr>
          <t>Includes persons whose Settlement Data date of arrival is 1st January 2000 or later, but who reported a Census year of arrival in Australia prior to 2000.</t>
        </r>
      </text>
    </comment>
    <comment ref="A32" authorId="0" shapeId="0" xr:uid="{00000000-0006-0000-0200-000002000000}">
      <text>
        <r>
          <rPr>
            <sz val="9"/>
            <color indexed="81"/>
            <rFont val="Tahoma"/>
            <family val="2"/>
          </rPr>
          <t>Includes persons who did not state their country of birth, persons born in Australia (including Other Territories), and persons who did not state their year of arrival in Australia.</t>
        </r>
      </text>
    </comment>
    <comment ref="A36" authorId="0" shapeId="0" xr:uid="{00000000-0006-0000-0200-000003000000}">
      <text>
        <r>
          <rPr>
            <sz val="9"/>
            <color indexed="81"/>
            <rFont val="Tahoma"/>
            <family val="2"/>
          </rPr>
          <t>Includes persons whose Settlement Data date of arrival is 1st January 2000 or later, but who reported a Census year of arrival in Australia prior to 2000.</t>
        </r>
      </text>
    </comment>
    <comment ref="A59" authorId="0" shapeId="0" xr:uid="{00000000-0006-0000-0200-000004000000}">
      <text>
        <r>
          <rPr>
            <sz val="9"/>
            <color indexed="81"/>
            <rFont val="Tahoma"/>
            <family val="2"/>
          </rPr>
          <t>Includes persons who did not state their country of birth, persons born in Australia (including Other Territories), and persons who did not state their year of arrival in Australia.</t>
        </r>
      </text>
    </comment>
    <comment ref="A63" authorId="0" shapeId="0" xr:uid="{00000000-0006-0000-0200-000005000000}">
      <text>
        <r>
          <rPr>
            <sz val="9"/>
            <color indexed="81"/>
            <rFont val="Tahoma"/>
            <family val="2"/>
          </rPr>
          <t>Includes persons whose Settlement Data date of arrival is 1st January 2000 or later, but who reported a Census year of arrival in Australia prior to 2000.</t>
        </r>
      </text>
    </comment>
    <comment ref="A86" authorId="0" shapeId="0" xr:uid="{00000000-0006-0000-0200-000006000000}">
      <text>
        <r>
          <rPr>
            <sz val="9"/>
            <color indexed="81"/>
            <rFont val="Tahoma"/>
            <family val="2"/>
          </rPr>
          <t>Includes persons who did not state their country of birth, persons born in Australia (including Other Territories), and persons who did not state their year of arrival in Australia.</t>
        </r>
      </text>
    </comment>
    <comment ref="A90" authorId="0" shapeId="0" xr:uid="{00000000-0006-0000-0200-000007000000}">
      <text>
        <r>
          <rPr>
            <sz val="9"/>
            <color indexed="81"/>
            <rFont val="Tahoma"/>
            <family val="2"/>
          </rPr>
          <t>Includes persons whose Settlement Data date of arrival is 1st January 2000 or later, but who reported a Census year of arrival in Australia prior to 2000.</t>
        </r>
      </text>
    </comment>
    <comment ref="A113" authorId="0" shapeId="0" xr:uid="{00000000-0006-0000-0200-000008000000}">
      <text>
        <r>
          <rPr>
            <sz val="9"/>
            <color indexed="81"/>
            <rFont val="Tahoma"/>
            <family val="2"/>
          </rPr>
          <t>Includes persons who did not state their country of birth, persons born in Australia (including Other Territories), and persons who did not state their year of arrival in Australia.</t>
        </r>
      </text>
    </comment>
    <comment ref="A117" authorId="0" shapeId="0" xr:uid="{00000000-0006-0000-0200-000009000000}">
      <text>
        <r>
          <rPr>
            <sz val="9"/>
            <color indexed="81"/>
            <rFont val="Tahoma"/>
            <family val="2"/>
          </rPr>
          <t>Includes persons whose Settlement Data date of arrival is 1st January 2000 or later, but who reported a Census year of arrival in Australia prior to 2000.</t>
        </r>
      </text>
    </comment>
    <comment ref="A140" authorId="0" shapeId="0" xr:uid="{00000000-0006-0000-0200-00000A000000}">
      <text>
        <r>
          <rPr>
            <sz val="9"/>
            <color indexed="81"/>
            <rFont val="Tahoma"/>
            <family val="2"/>
          </rPr>
          <t>Includes persons who did not state their country of birth, persons born in Australia (including Other Territories), and persons who did not state their year of arrival in Australia.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8" authorId="0" shapeId="0" xr:uid="{00000000-0006-0000-0300-000001000000}">
      <text>
        <r>
          <rPr>
            <sz val="9"/>
            <color indexed="81"/>
            <rFont val="Tahoma"/>
            <family val="2"/>
          </rPr>
          <t xml:space="preserve">Special Administrative Regions (SARs) comprise 'Hong Kong (SAR of China)' and 'Macau (SAR of China)'. </t>
        </r>
      </text>
    </comment>
    <comment ref="A13" authorId="0" shapeId="0" xr:uid="{94B4A27F-182E-4EEE-BE56-0477FA908D1C}">
      <text>
        <r>
          <rPr>
            <sz val="9"/>
            <color indexed="81"/>
            <rFont val="Tahoma"/>
            <family val="2"/>
          </rPr>
          <t>Includes 'Australia, (includes External Territories), nfd', 'Norfolk Island' and 'Australian External Territories, nec'.</t>
        </r>
      </text>
    </comment>
    <comment ref="A107" authorId="0" shapeId="0" xr:uid="{678DA865-1754-479A-B995-7C2CD5838EAB}">
      <text>
        <r>
          <rPr>
            <sz val="9"/>
            <color indexed="81"/>
            <rFont val="Tahoma"/>
            <family val="2"/>
          </rPr>
          <t>Includes persons who stated their birthplace as Yugoslavia.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8" authorId="0" shapeId="0" xr:uid="{00000000-0006-0000-0400-000001000000}">
      <text>
        <r>
          <rPr>
            <sz val="9"/>
            <color indexed="81"/>
            <rFont val="Tahoma"/>
            <family val="2"/>
          </rPr>
          <t xml:space="preserve">Special Administrative Regions (SARs) comprise 'Hong Kong (SAR of China)' and 'Macau (SAR of China)'. </t>
        </r>
      </text>
    </comment>
    <comment ref="A13" authorId="0" shapeId="0" xr:uid="{776180C5-9DEF-4E8C-BAA5-C165E446D957}">
      <text>
        <r>
          <rPr>
            <sz val="9"/>
            <color indexed="81"/>
            <rFont val="Tahoma"/>
            <family val="2"/>
          </rPr>
          <t>Includes 'Australia, (includes External Territories), nfd', 'Norfolk Island' and 'Australian External Territories, nec'.</t>
        </r>
      </text>
    </comment>
    <comment ref="A107" authorId="0" shapeId="0" xr:uid="{BA40FF97-6A12-4D91-BFC3-A88CE0E2A1C2}">
      <text>
        <r>
          <rPr>
            <sz val="9"/>
            <color indexed="81"/>
            <rFont val="Tahoma"/>
            <family val="2"/>
          </rPr>
          <t>Includes persons who stated their birthplace as Yugoslavia.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00000000-0006-0000-0600-000001000000}">
      <text>
        <r>
          <rPr>
            <sz val="9"/>
            <color indexed="81"/>
            <rFont val="Tahoma"/>
            <family val="2"/>
          </rPr>
          <t>Includes persons whose Settlement Data date of arrival is 1st January 2000 or later, but who reported a Census year of arrival in Australia prior to 2000.</t>
        </r>
      </text>
    </comment>
    <comment ref="A20" authorId="0" shapeId="0" xr:uid="{00000000-0006-0000-0600-000002000000}">
      <text>
        <r>
          <rPr>
            <sz val="9"/>
            <color indexed="81"/>
            <rFont val="Tahoma"/>
            <family val="2"/>
          </rPr>
          <t>Includes persons living in non-private dwellings, and persons in dwellings located in migratory, offshore and shipping SA1s.</t>
        </r>
      </text>
    </comment>
    <comment ref="A35" authorId="0" shapeId="0" xr:uid="{5D6762CF-01E7-4930-943F-F84D999CD47B}">
      <text>
        <r>
          <rPr>
            <sz val="9"/>
            <color indexed="81"/>
            <rFont val="Tahoma"/>
            <family val="2"/>
          </rPr>
          <t>Includes persons living in non-private dwellings, and persons in dwellings located in migratory, offshore and shipping SA1s.</t>
        </r>
      </text>
    </comment>
    <comment ref="A37" authorId="0" shapeId="0" xr:uid="{F12C6481-12D7-488E-8EF5-629DFC9C3915}">
      <text>
        <r>
          <rPr>
            <sz val="9"/>
            <color indexed="81"/>
            <rFont val="Tahoma"/>
            <family val="2"/>
          </rPr>
          <t>Includes persons who did not state their country of birth, persons born in Australia (including Other Territories), and persons who did not state their year of arrival in Australia.</t>
        </r>
      </text>
    </comment>
    <comment ref="A50" authorId="0" shapeId="0" xr:uid="{37949728-D2B0-48D8-A258-2F3A04B64CB9}">
      <text>
        <r>
          <rPr>
            <sz val="9"/>
            <color indexed="81"/>
            <rFont val="Tahoma"/>
            <family val="2"/>
          </rPr>
          <t>Includes persons living in non-private dwellings, and persons in dwellings located in migratory, offshore and shipping SA1s.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5A41EC4E-E15D-4DBF-B314-BF322991396C}">
      <text>
        <r>
          <rPr>
            <sz val="9"/>
            <color indexed="81"/>
            <rFont val="Tahoma"/>
            <family val="2"/>
          </rPr>
          <t>Measures the number of people who reported that they have been told by a doctor or nurse that they have any of these long-term health conditions. Includes health conditions that have lasted or are expected to last six months or more, may occur from time to time, are controlled by medication, or are in remission.</t>
        </r>
      </text>
    </comment>
    <comment ref="F5" authorId="0" shapeId="0" xr:uid="{95DDD95D-CCC2-4489-878D-FECF4947CB9E}">
      <text>
        <r>
          <rPr>
            <sz val="9"/>
            <color indexed="81"/>
            <rFont val="Tahoma"/>
            <family val="2"/>
          </rPr>
          <t>Respondents had the option to record multiple long-term health conditions therefore the sum of total responses count will not equal the total person count.</t>
        </r>
      </text>
    </comment>
    <comment ref="A15" authorId="0" shapeId="0" xr:uid="{8FB5FB30-FA3D-4744-AF7C-D05C6502C84C}">
      <text>
        <r>
          <rPr>
            <sz val="9"/>
            <color indexed="81"/>
            <rFont val="Tahoma"/>
            <family val="2"/>
          </rPr>
          <t>'COPD' refers to Chronic Obstructive Pulmonary Disease.</t>
        </r>
      </text>
    </comment>
    <comment ref="A18" authorId="0" shapeId="0" xr:uid="{252DBB95-E79D-4D3B-99AF-2EC3EE01B5DE}">
      <text>
        <r>
          <rPr>
            <sz val="9"/>
            <color indexed="81"/>
            <rFont val="Tahoma"/>
            <family val="2"/>
          </rPr>
          <t>Includes any long-term health condition other than the ones listed.</t>
        </r>
      </text>
    </comment>
    <comment ref="A19" authorId="0" shapeId="0" xr:uid="{46F28730-B2C2-486A-941F-3BA3F0FB9B67}">
      <text>
        <r>
          <rPr>
            <sz val="9"/>
            <color indexed="81"/>
            <rFont val="Tahoma"/>
            <family val="2"/>
          </rPr>
          <t>Respondents had the option to record multiple long-term health conditions therefore the sum of total responses count will not equal the total person count.</t>
        </r>
      </text>
    </comment>
    <comment ref="A22" authorId="0" shapeId="0" xr:uid="{ADA227AD-2765-4D6D-9D6F-ED9AB69CE2DE}">
      <text>
        <r>
          <rPr>
            <sz val="9"/>
            <color indexed="81"/>
            <rFont val="Tahoma"/>
            <family val="2"/>
          </rPr>
          <t>Respondents had the option to record multiple long-term health conditions therefore the sum of total responses count will not equal the total person count.</t>
        </r>
      </text>
    </comment>
    <comment ref="A31" authorId="0" shapeId="0" xr:uid="{9BF59C70-F3D8-4173-80DA-DD87B784E904}">
      <text>
        <r>
          <rPr>
            <sz val="9"/>
            <color indexed="81"/>
            <rFont val="Tahoma"/>
            <family val="2"/>
          </rPr>
          <t>'COPD' refers to Chronic Obstructive Pulmonary Disease.</t>
        </r>
      </text>
    </comment>
    <comment ref="A34" authorId="0" shapeId="0" xr:uid="{B9A7162D-65DC-44BF-9EF8-1302E1FC8950}">
      <text>
        <r>
          <rPr>
            <sz val="9"/>
            <color indexed="81"/>
            <rFont val="Tahoma"/>
            <family val="2"/>
          </rPr>
          <t>Includes any long-term health condition other than the ones listed.</t>
        </r>
      </text>
    </comment>
    <comment ref="A35" authorId="0" shapeId="0" xr:uid="{CA8E56EB-16BF-4E53-BD42-6278490EF4FB}">
      <text>
        <r>
          <rPr>
            <sz val="9"/>
            <color indexed="81"/>
            <rFont val="Tahoma"/>
            <family val="2"/>
          </rPr>
          <t>Respondents had the option to record multiple long-term health conditions therefore the sum of total responses count will not equal the total person count.</t>
        </r>
      </text>
    </comment>
    <comment ref="A38" authorId="0" shapeId="0" xr:uid="{8B492B5A-CD03-435F-A4D3-1417838DAFF5}">
      <text>
        <r>
          <rPr>
            <sz val="9"/>
            <color indexed="81"/>
            <rFont val="Tahoma"/>
            <family val="2"/>
          </rPr>
          <t>Respondents had the option to record multiple long-term health conditions therefore the sum of total responses count will not equal the total person count.</t>
        </r>
      </text>
    </comment>
    <comment ref="A47" authorId="0" shapeId="0" xr:uid="{BF354FE3-B2F5-4E7F-AB85-B05524867E57}">
      <text>
        <r>
          <rPr>
            <sz val="9"/>
            <color indexed="81"/>
            <rFont val="Tahoma"/>
            <family val="2"/>
          </rPr>
          <t>'COPD' refers to Chronic Obstructive Pulmonary Disease.</t>
        </r>
      </text>
    </comment>
    <comment ref="A50" authorId="0" shapeId="0" xr:uid="{FA81CA61-9712-4B59-BBB0-043E9FE279A7}">
      <text>
        <r>
          <rPr>
            <sz val="9"/>
            <color indexed="81"/>
            <rFont val="Tahoma"/>
            <family val="2"/>
          </rPr>
          <t>Includes any long-term health condition other than the ones listed.</t>
        </r>
      </text>
    </comment>
    <comment ref="A51" authorId="0" shapeId="0" xr:uid="{AD1BDB6D-4AB3-481C-B885-929616454FA6}">
      <text>
        <r>
          <rPr>
            <sz val="9"/>
            <color indexed="81"/>
            <rFont val="Tahoma"/>
            <family val="2"/>
          </rPr>
          <t>Respondents had the option to record multiple long-term health conditions therefore the sum of total responses count will not equal the total person count.</t>
        </r>
      </text>
    </comment>
    <comment ref="A54" authorId="0" shapeId="0" xr:uid="{8D09878B-3B01-4DB7-926C-421749FCEDDC}">
      <text>
        <r>
          <rPr>
            <sz val="9"/>
            <color indexed="81"/>
            <rFont val="Tahoma"/>
            <family val="2"/>
          </rPr>
          <t>Respondents had the option to record multiple long-term health conditions therefore the sum of total responses count will not equal the total person count.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5A6A9C91-B7C3-41E4-BD58-82A2583DB43C}">
      <text>
        <r>
          <rPr>
            <sz val="9"/>
            <color indexed="81"/>
            <rFont val="Tahoma"/>
            <family val="2"/>
          </rPr>
          <t>First temporary visa determined from visa history data from Home Affairs. Where a person has not held a valid temporary visa for 12 months or longer, the visas before this break are excluded. Bridging and visitor visas are also excluded. See Methodology for more information on visa definitions.</t>
        </r>
      </text>
    </comment>
    <comment ref="A12" authorId="0" shapeId="0" xr:uid="{DEBE368F-3117-4034-9CEE-D53A8A2E9BA5}">
      <text>
        <r>
          <rPr>
            <sz val="9"/>
            <color indexed="81"/>
            <rFont val="Tahoma"/>
            <family val="2"/>
          </rPr>
          <t>Includes instances where the first temporary visa is unknown.</t>
        </r>
      </text>
    </comment>
    <comment ref="A14" authorId="0" shapeId="0" xr:uid="{2FA28A82-9CD4-4D42-9FE5-80F228FBC48B}">
      <text>
        <r>
          <rPr>
            <sz val="9"/>
            <color indexed="81"/>
            <rFont val="Tahoma"/>
            <family val="2"/>
          </rPr>
          <t>Includes persons whose first visa was a permanent visa.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FEC921EA-1720-48E9-949A-3C3EA1AE5D9B}">
      <text>
        <r>
          <rPr>
            <sz val="9"/>
            <color indexed="81"/>
            <rFont val="Tahoma"/>
            <family val="2"/>
          </rPr>
          <t>First temporary visa determined from visa history data from Home Affairs. Where a person has not held a valid temporary visa for 12 months or longer, the visas before this break are excluded. Bridging and visitor visas are also excluded. See Methodology for more information on visa definitions.
The statistics produced in this table are based on a person’s first permanent visa. The visa stream totals will not align with other tables that are based on the latest permanent visa listed in the Settlement Database.</t>
        </r>
      </text>
    </comment>
    <comment ref="A19" authorId="0" shapeId="0" xr:uid="{8164262E-71A2-49CF-B593-3E34E079E834}">
      <text>
        <r>
          <rPr>
            <sz val="9"/>
            <color indexed="81"/>
            <rFont val="Tahoma"/>
            <family val="2"/>
          </rPr>
          <t>Includes persons whose first visa was a permanent visa.</t>
        </r>
      </text>
    </comment>
    <comment ref="F20" authorId="0" shapeId="0" xr:uid="{EB049CC8-A64E-4589-A3F5-27A2BD62F6C4}">
      <text>
        <r>
          <rPr>
            <sz val="9"/>
            <color indexed="81"/>
            <rFont val="Tahoma"/>
            <family val="2"/>
          </rPr>
          <t>Cell F20 includes instances where the first permanent visa is unknown and instances where the time taken from first temporary visa to first permanent visa is unknown.</t>
        </r>
      </text>
    </comment>
  </commentList>
</comments>
</file>

<file path=xl/sharedStrings.xml><?xml version="1.0" encoding="utf-8"?>
<sst xmlns="http://schemas.openxmlformats.org/spreadsheetml/2006/main" count="3863" uniqueCount="752">
  <si>
    <t>Inquiries</t>
  </si>
  <si>
    <t>Contents</t>
  </si>
  <si>
    <t>Tables</t>
  </si>
  <si>
    <r>
      <t xml:space="preserve">More information available from the </t>
    </r>
    <r>
      <rPr>
        <b/>
        <u/>
        <sz val="12"/>
        <color indexed="12"/>
        <rFont val="Arial"/>
        <family val="2"/>
      </rPr>
      <t>ABS website</t>
    </r>
  </si>
  <si>
    <t xml:space="preserve">            Australian Bureau of Statistics</t>
  </si>
  <si>
    <t>Family</t>
  </si>
  <si>
    <t>Humanitarian</t>
  </si>
  <si>
    <t>Total</t>
  </si>
  <si>
    <t>no.</t>
  </si>
  <si>
    <t>Sex</t>
  </si>
  <si>
    <t>Male</t>
  </si>
  <si>
    <t>Female</t>
  </si>
  <si>
    <t>Age (years)</t>
  </si>
  <si>
    <t>0–14</t>
  </si>
  <si>
    <t>15–19</t>
  </si>
  <si>
    <t>20–24</t>
  </si>
  <si>
    <t>25–29</t>
  </si>
  <si>
    <t>30–34</t>
  </si>
  <si>
    <t>35–39</t>
  </si>
  <si>
    <t>40–44</t>
  </si>
  <si>
    <t>45–49</t>
  </si>
  <si>
    <t>50–54</t>
  </si>
  <si>
    <t>55–59</t>
  </si>
  <si>
    <t>60–64</t>
  </si>
  <si>
    <t>65 and over</t>
  </si>
  <si>
    <t>Registered marital status</t>
  </si>
  <si>
    <t>Married</t>
  </si>
  <si>
    <t>Separated</t>
  </si>
  <si>
    <t>Divorced</t>
  </si>
  <si>
    <t>Widowed</t>
  </si>
  <si>
    <t>Never married</t>
  </si>
  <si>
    <t>Not applicable (a)</t>
  </si>
  <si>
    <t>Not applicable (b)</t>
  </si>
  <si>
    <t>Year of arrival</t>
  </si>
  <si>
    <t>TOTAL</t>
  </si>
  <si>
    <t>Applicant status</t>
  </si>
  <si>
    <t>Secondary</t>
  </si>
  <si>
    <t xml:space="preserve">Other permanent </t>
  </si>
  <si>
    <t>One family household</t>
  </si>
  <si>
    <t>One family household: Couple family with no children</t>
  </si>
  <si>
    <t>One family household: Couple family with children</t>
  </si>
  <si>
    <t>One family household: One parent family</t>
  </si>
  <si>
    <t>One family household: Other family</t>
  </si>
  <si>
    <t>(a) Includes persons whose Settlement Data date of arrival is 1st January 2000 or later, but who reported a Census year of arrival in Australia prior to 2000.</t>
  </si>
  <si>
    <t>Tenure and Landlord type</t>
  </si>
  <si>
    <t>Owned outright</t>
  </si>
  <si>
    <t>Owned with a mortgage</t>
  </si>
  <si>
    <t>Rented</t>
  </si>
  <si>
    <t>Real estate agent</t>
  </si>
  <si>
    <t>State or territory housing authority</t>
  </si>
  <si>
    <t>Person not in same household</t>
  </si>
  <si>
    <t>Other landlord type</t>
  </si>
  <si>
    <t>Landlord type not stated</t>
  </si>
  <si>
    <t>Other tenure type</t>
  </si>
  <si>
    <t>Not stated</t>
  </si>
  <si>
    <t>(c) Includes persons who did not state their country of birth, persons born in Australia (including Other territories), and persons who did not state their year of arrival in Australia.</t>
  </si>
  <si>
    <t>Other (b)</t>
  </si>
  <si>
    <t>(b) Includes persons who did not state their country of birth, persons born in Australia (including Other Territories), and persons who did not state their year of arrival in Australia.</t>
  </si>
  <si>
    <t>Australian citizen</t>
  </si>
  <si>
    <t>Not an Australian citizen</t>
  </si>
  <si>
    <t>England</t>
  </si>
  <si>
    <t>India</t>
  </si>
  <si>
    <t>South Africa</t>
  </si>
  <si>
    <t>Philippines</t>
  </si>
  <si>
    <t>Malaysia</t>
  </si>
  <si>
    <t>Sri Lanka</t>
  </si>
  <si>
    <t>Korea, Republic of (South)</t>
  </si>
  <si>
    <t>Indonesia</t>
  </si>
  <si>
    <t>Zimbabwe</t>
  </si>
  <si>
    <t xml:space="preserve">(b) Special Administrative Regions (SARs) comprise 'Hong Kong (SAR of China)' and 'Macau (SAR of China)'. </t>
  </si>
  <si>
    <t>Speaks English only</t>
  </si>
  <si>
    <t>Postgraduate degree</t>
  </si>
  <si>
    <t>Bachelor degree</t>
  </si>
  <si>
    <t>Speaks other language and speaks English</t>
  </si>
  <si>
    <t>Very well</t>
  </si>
  <si>
    <t>Well</t>
  </si>
  <si>
    <t>Males</t>
  </si>
  <si>
    <t>Females</t>
  </si>
  <si>
    <t>Persons</t>
  </si>
  <si>
    <t>Not well</t>
  </si>
  <si>
    <t>Not at all</t>
  </si>
  <si>
    <t>Not stated (b)</t>
  </si>
  <si>
    <t>(b) Includes both language and English proficiency not stated, and other language stated but English proficiency not stated.</t>
  </si>
  <si>
    <t>Unemployed</t>
  </si>
  <si>
    <t>Not in the labour force</t>
  </si>
  <si>
    <t>15-24 years</t>
  </si>
  <si>
    <t>25-34 years</t>
  </si>
  <si>
    <t>35-44 years</t>
  </si>
  <si>
    <t>45-54 years</t>
  </si>
  <si>
    <t>55-64 years</t>
  </si>
  <si>
    <t>65 years and over</t>
  </si>
  <si>
    <t>Employed</t>
  </si>
  <si>
    <t>$1–$299</t>
  </si>
  <si>
    <t>$1,000–$1,499</t>
  </si>
  <si>
    <t>$1,500–$1,999</t>
  </si>
  <si>
    <t>Labour force status by visa stream, applicant status and sex, permanent migrants 15 years and over</t>
  </si>
  <si>
    <t>Table 1 Selected characteristics by visa stream, permanent migrants</t>
  </si>
  <si>
    <t>Selected characteristics by visa stream, permanent migrants</t>
  </si>
  <si>
    <t>Industry by visa stream and sex, employed permanent migrants 15 years and over</t>
  </si>
  <si>
    <t>SECONDARY APPLICANT</t>
  </si>
  <si>
    <t>General characteristics</t>
  </si>
  <si>
    <t>Labour force status by visa stream, age and sex, permanent migrants 15 years and over</t>
  </si>
  <si>
    <t>In the labour force</t>
  </si>
  <si>
    <t>Not stated (a)</t>
  </si>
  <si>
    <t>(a) Includes both language and English proficiency not stated, and other language stated but English proficiency not stated.</t>
  </si>
  <si>
    <t>Multi family household</t>
  </si>
  <si>
    <t>Two or more family household: Couple family with no children</t>
  </si>
  <si>
    <t>Two or more family household: Couple family with children</t>
  </si>
  <si>
    <t>Two or more family household: One parent family</t>
  </si>
  <si>
    <t>Two or more family household: Other family</t>
  </si>
  <si>
    <t>FAMILY STREAM</t>
  </si>
  <si>
    <t>HUMANITARIAN STREAM</t>
  </si>
  <si>
    <t>OTHER PERMANENT VISA STREAM</t>
  </si>
  <si>
    <t>Prior to 2000 (a)</t>
  </si>
  <si>
    <t>Housing suitability</t>
  </si>
  <si>
    <t>No bedrooms needed or spare</t>
  </si>
  <si>
    <t>One bedroom spare</t>
  </si>
  <si>
    <t>Unable to determine</t>
  </si>
  <si>
    <t>Afghanistan</t>
  </si>
  <si>
    <t>Bangladesh</t>
  </si>
  <si>
    <t>Bosnia and Herzegovina</t>
  </si>
  <si>
    <t>Cambodia</t>
  </si>
  <si>
    <t>Canada</t>
  </si>
  <si>
    <t>Chile</t>
  </si>
  <si>
    <t>Croatia</t>
  </si>
  <si>
    <t>Egypt</t>
  </si>
  <si>
    <t>Fiji</t>
  </si>
  <si>
    <t>France</t>
  </si>
  <si>
    <t>Germany</t>
  </si>
  <si>
    <t>Greece</t>
  </si>
  <si>
    <t>Iran</t>
  </si>
  <si>
    <t>Iraq</t>
  </si>
  <si>
    <t>Ireland</t>
  </si>
  <si>
    <t>Italy</t>
  </si>
  <si>
    <t>Japan</t>
  </si>
  <si>
    <t>Lebanon</t>
  </si>
  <si>
    <t>Malta</t>
  </si>
  <si>
    <t>Mauritius</t>
  </si>
  <si>
    <t>Myanmar</t>
  </si>
  <si>
    <t>Nepal</t>
  </si>
  <si>
    <t>Netherlands</t>
  </si>
  <si>
    <t>New Zealand</t>
  </si>
  <si>
    <t>Northern Ireland</t>
  </si>
  <si>
    <t>Pakistan</t>
  </si>
  <si>
    <t>Papua New Guinea</t>
  </si>
  <si>
    <t>Poland</t>
  </si>
  <si>
    <t>Scotland</t>
  </si>
  <si>
    <t>Singapore</t>
  </si>
  <si>
    <t>Taiwan</t>
  </si>
  <si>
    <t>Thailand</t>
  </si>
  <si>
    <t>United States of America</t>
  </si>
  <si>
    <t>Vietnam</t>
  </si>
  <si>
    <t>Wales</t>
  </si>
  <si>
    <t>Hong Kong (SAR of China)</t>
  </si>
  <si>
    <t>Brazil</t>
  </si>
  <si>
    <t>Samoa</t>
  </si>
  <si>
    <t>Russian Federation</t>
  </si>
  <si>
    <t>Serbia</t>
  </si>
  <si>
    <t>Colombia</t>
  </si>
  <si>
    <t>Hungary</t>
  </si>
  <si>
    <t>Kenya</t>
  </si>
  <si>
    <t>Sudan</t>
  </si>
  <si>
    <t>Cyprus</t>
  </si>
  <si>
    <t>Portugal</t>
  </si>
  <si>
    <t>Spain</t>
  </si>
  <si>
    <t>Austria</t>
  </si>
  <si>
    <t>Syria</t>
  </si>
  <si>
    <t>Romania</t>
  </si>
  <si>
    <t>Inadequately described</t>
  </si>
  <si>
    <t>Ukraine</t>
  </si>
  <si>
    <t>Argentina</t>
  </si>
  <si>
    <t>Saudi Arabia</t>
  </si>
  <si>
    <t>Switzerland</t>
  </si>
  <si>
    <t>Ethiopia</t>
  </si>
  <si>
    <t>Laos</t>
  </si>
  <si>
    <t>Tonga</t>
  </si>
  <si>
    <t>Israel</t>
  </si>
  <si>
    <t>El Salvador</t>
  </si>
  <si>
    <t>Sweden</t>
  </si>
  <si>
    <t>Peru</t>
  </si>
  <si>
    <t>Timor-Leste</t>
  </si>
  <si>
    <t>Uruguay</t>
  </si>
  <si>
    <t>Denmark</t>
  </si>
  <si>
    <t>Nigeria</t>
  </si>
  <si>
    <t>United Arab Emirates</t>
  </si>
  <si>
    <t>Finland</t>
  </si>
  <si>
    <t>South Sudan</t>
  </si>
  <si>
    <t>Somalia</t>
  </si>
  <si>
    <t>United Kingdom, Channel Islands and Isle of Man, nfd</t>
  </si>
  <si>
    <t>Cook Islands</t>
  </si>
  <si>
    <t>Belgium</t>
  </si>
  <si>
    <t>Zambia</t>
  </si>
  <si>
    <t>Kuwait</t>
  </si>
  <si>
    <t>Bhutan</t>
  </si>
  <si>
    <t>Jordan</t>
  </si>
  <si>
    <t>Slovenia</t>
  </si>
  <si>
    <t>Venezuela</t>
  </si>
  <si>
    <t>Ghana</t>
  </si>
  <si>
    <t>Mexico</t>
  </si>
  <si>
    <t>Slovakia</t>
  </si>
  <si>
    <t>Eastern Europe, nfd</t>
  </si>
  <si>
    <t>Eritrea</t>
  </si>
  <si>
    <t>Congo, Democratic Republic of</t>
  </si>
  <si>
    <t>Tanzania</t>
  </si>
  <si>
    <t>Norway</t>
  </si>
  <si>
    <t>Latvia</t>
  </si>
  <si>
    <t>Sierra Leone</t>
  </si>
  <si>
    <t>Uganda</t>
  </si>
  <si>
    <t>Bulgaria</t>
  </si>
  <si>
    <t>Liberia</t>
  </si>
  <si>
    <t>Gaza Strip and West Bank</t>
  </si>
  <si>
    <t>Albania</t>
  </si>
  <si>
    <t>Brunei Darussalam</t>
  </si>
  <si>
    <t>Macau (SAR of China)</t>
  </si>
  <si>
    <t>Lithuania</t>
  </si>
  <si>
    <t>Libya</t>
  </si>
  <si>
    <t>Seychelles</t>
  </si>
  <si>
    <t>Estonia</t>
  </si>
  <si>
    <t>Mongolia</t>
  </si>
  <si>
    <t>Ecuador</t>
  </si>
  <si>
    <t>Burundi</t>
  </si>
  <si>
    <t>Solomon Islands</t>
  </si>
  <si>
    <t>Morocco</t>
  </si>
  <si>
    <t>Belarus</t>
  </si>
  <si>
    <t>Oman</t>
  </si>
  <si>
    <t>Bahrain</t>
  </si>
  <si>
    <t>Kazakhstan</t>
  </si>
  <si>
    <t>Uzbekistan</t>
  </si>
  <si>
    <t>Trinidad and Tobago</t>
  </si>
  <si>
    <t>Algeria</t>
  </si>
  <si>
    <t>New Caledonia</t>
  </si>
  <si>
    <t>Montenegro</t>
  </si>
  <si>
    <t>Namibia</t>
  </si>
  <si>
    <t>Malawi</t>
  </si>
  <si>
    <t>Jersey</t>
  </si>
  <si>
    <t>Kosovo</t>
  </si>
  <si>
    <t>Armenia</t>
  </si>
  <si>
    <t>Vanuatu</t>
  </si>
  <si>
    <t>Botswana</t>
  </si>
  <si>
    <t>Qatar</t>
  </si>
  <si>
    <t>Jamaica</t>
  </si>
  <si>
    <t>Moldova</t>
  </si>
  <si>
    <t>Middle East, nfd</t>
  </si>
  <si>
    <t>Bolivia</t>
  </si>
  <si>
    <t>Rwanda</t>
  </si>
  <si>
    <t>Mozambique</t>
  </si>
  <si>
    <t>Guinea</t>
  </si>
  <si>
    <t>Niue</t>
  </si>
  <si>
    <t>Isle of Man</t>
  </si>
  <si>
    <t>Guernsey</t>
  </si>
  <si>
    <t>Cuba</t>
  </si>
  <si>
    <t>Nicaragua</t>
  </si>
  <si>
    <t>Yemen</t>
  </si>
  <si>
    <t>Tunisia</t>
  </si>
  <si>
    <t>Nauru</t>
  </si>
  <si>
    <t>Maldives</t>
  </si>
  <si>
    <t>Tokelau</t>
  </si>
  <si>
    <t>Guyana</t>
  </si>
  <si>
    <t>Azerbaijan</t>
  </si>
  <si>
    <t>Kiribati</t>
  </si>
  <si>
    <t>Georgia</t>
  </si>
  <si>
    <t>Iceland</t>
  </si>
  <si>
    <t>Bermuda</t>
  </si>
  <si>
    <t>Guatemala</t>
  </si>
  <si>
    <t>Angola</t>
  </si>
  <si>
    <t>French Polynesia</t>
  </si>
  <si>
    <t>Paraguay</t>
  </si>
  <si>
    <t>Gibraltar</t>
  </si>
  <si>
    <t>Costa Rica</t>
  </si>
  <si>
    <t>Southern Asia, nfd</t>
  </si>
  <si>
    <t>Kyrgyzstan</t>
  </si>
  <si>
    <t>Cameroon</t>
  </si>
  <si>
    <t>Southern and East Africa, nfd</t>
  </si>
  <si>
    <t>Senegal</t>
  </si>
  <si>
    <t>Barbados</t>
  </si>
  <si>
    <t>Samoa, American</t>
  </si>
  <si>
    <t>Togo</t>
  </si>
  <si>
    <t>North Africa and the Middle East, nfd</t>
  </si>
  <si>
    <t>Honduras</t>
  </si>
  <si>
    <t>Bahamas</t>
  </si>
  <si>
    <t>Madagascar</t>
  </si>
  <si>
    <t>Luxembourg</t>
  </si>
  <si>
    <t>Panama</t>
  </si>
  <si>
    <t>South America, nfd</t>
  </si>
  <si>
    <t>Djibouti</t>
  </si>
  <si>
    <t>Dominican Republic</t>
  </si>
  <si>
    <t>Tuvalu</t>
  </si>
  <si>
    <t>Caribbean, nfd</t>
  </si>
  <si>
    <t>Maritime South-East Asia, nfd</t>
  </si>
  <si>
    <t>Puerto Rico</t>
  </si>
  <si>
    <t>Suriname</t>
  </si>
  <si>
    <t>Tajikistan</t>
  </si>
  <si>
    <t>Lesotho</t>
  </si>
  <si>
    <t>Cayman Islands</t>
  </si>
  <si>
    <t>Southern and Central Asia, nfd</t>
  </si>
  <si>
    <t>North Africa, nfd</t>
  </si>
  <si>
    <t>Grenada</t>
  </si>
  <si>
    <t>Curacao</t>
  </si>
  <si>
    <t>At sea</t>
  </si>
  <si>
    <t>Gambia</t>
  </si>
  <si>
    <t>Central and West Africa, nfd</t>
  </si>
  <si>
    <t>Guam</t>
  </si>
  <si>
    <t>Falkland Islands</t>
  </si>
  <si>
    <t>Haiti</t>
  </si>
  <si>
    <t>Benin</t>
  </si>
  <si>
    <t>Turkmenistan</t>
  </si>
  <si>
    <t>Korea, Democratic People's Republic of (North)</t>
  </si>
  <si>
    <t>Mali</t>
  </si>
  <si>
    <t>Belize</t>
  </si>
  <si>
    <t>Monaco</t>
  </si>
  <si>
    <t>St Lucia</t>
  </si>
  <si>
    <t>Aruba</t>
  </si>
  <si>
    <t>South-East Asia, nfd</t>
  </si>
  <si>
    <t>St Vincent and the Grenadines</t>
  </si>
  <si>
    <t>Chad</t>
  </si>
  <si>
    <t>Northern America, nfd</t>
  </si>
  <si>
    <t>Burkina Faso</t>
  </si>
  <si>
    <t>Gabon</t>
  </si>
  <si>
    <t>Antigua and Barbuda</t>
  </si>
  <si>
    <t>Mauritania</t>
  </si>
  <si>
    <t>St Kitts and Nevis</t>
  </si>
  <si>
    <t>Greenland</t>
  </si>
  <si>
    <t>Marshall Islands</t>
  </si>
  <si>
    <t>St Helena</t>
  </si>
  <si>
    <t>Oceania and Antarctica, nfd</t>
  </si>
  <si>
    <t>Dominica</t>
  </si>
  <si>
    <t>Micronesia, nfd</t>
  </si>
  <si>
    <t>Andorra</t>
  </si>
  <si>
    <t>Central African Republic</t>
  </si>
  <si>
    <t>Niger</t>
  </si>
  <si>
    <t>Northern Mariana Islands</t>
  </si>
  <si>
    <t>Aland Islands</t>
  </si>
  <si>
    <t>Virgin Islands, British</t>
  </si>
  <si>
    <t>Micronesia, Federated States of</t>
  </si>
  <si>
    <t>Antarctica, nfd</t>
  </si>
  <si>
    <t>Martinique</t>
  </si>
  <si>
    <t>Central Asia, nfd</t>
  </si>
  <si>
    <t>Palau</t>
  </si>
  <si>
    <t>Guinea-Bissau</t>
  </si>
  <si>
    <t>Comoros</t>
  </si>
  <si>
    <t>Mainland South-East Asia, nfd</t>
  </si>
  <si>
    <t>Central America, nfd</t>
  </si>
  <si>
    <t>Liechtenstein</t>
  </si>
  <si>
    <t>French Guiana</t>
  </si>
  <si>
    <t>Wallis and Futuna</t>
  </si>
  <si>
    <t>Americas, nfd</t>
  </si>
  <si>
    <t>Guadeloupe</t>
  </si>
  <si>
    <t>Northern Europe, nfd</t>
  </si>
  <si>
    <t>Montserrat</t>
  </si>
  <si>
    <t>Southern and East Africa, nec</t>
  </si>
  <si>
    <t>Pitcairn Islands</t>
  </si>
  <si>
    <t>Anguilla</t>
  </si>
  <si>
    <t>Virgin Islands, United States</t>
  </si>
  <si>
    <t>Equatorial Guinea</t>
  </si>
  <si>
    <t>Polynesia (excludes Hawaii), nfd</t>
  </si>
  <si>
    <t>Western Sahara</t>
  </si>
  <si>
    <t>Sint Maarten (Dutch part)</t>
  </si>
  <si>
    <t>North-East Asia, nfd</t>
  </si>
  <si>
    <t>Chinese Asia (includes Mongolia), nfd</t>
  </si>
  <si>
    <t>Polynesia (excludes Hawaii), nec</t>
  </si>
  <si>
    <t>Bonaire, Sint Eustatius and Saba</t>
  </si>
  <si>
    <t>Australian Antarctic Territory</t>
  </si>
  <si>
    <t>San Marino</t>
  </si>
  <si>
    <t>Holy See</t>
  </si>
  <si>
    <t>Turks and Caicos Islands</t>
  </si>
  <si>
    <t>Melanesia, nfd</t>
  </si>
  <si>
    <t>Adelie Land (France)</t>
  </si>
  <si>
    <t>Argentinian Antarctic Territory</t>
  </si>
  <si>
    <t>British Antarctic Territory</t>
  </si>
  <si>
    <t>Chilean Antarctic Territory</t>
  </si>
  <si>
    <t>Queen Maud Land (Norway)</t>
  </si>
  <si>
    <t>Ross Dependency (New Zealand)</t>
  </si>
  <si>
    <t>North-West Europe, nfd</t>
  </si>
  <si>
    <t>Western Europe, nfd</t>
  </si>
  <si>
    <t>Southern and Eastern Europe, nfd</t>
  </si>
  <si>
    <t>Southern Europe, nfd</t>
  </si>
  <si>
    <t>Spanish North Africa</t>
  </si>
  <si>
    <t>Japan and the Koreas, nfd</t>
  </si>
  <si>
    <t>St Pierre and Miquelon</t>
  </si>
  <si>
    <t>South America, nec</t>
  </si>
  <si>
    <t>St Barthelemy</t>
  </si>
  <si>
    <t>St Martin (French part)</t>
  </si>
  <si>
    <t>Sub-Saharan Africa, nfd</t>
  </si>
  <si>
    <t>Mayotte</t>
  </si>
  <si>
    <t>(c) Includes persons who stated their birthplace as Yugoslavia.</t>
  </si>
  <si>
    <t>Greater Sydney</t>
  </si>
  <si>
    <t>Greater Melbourne</t>
  </si>
  <si>
    <t>Greater Adelaide</t>
  </si>
  <si>
    <t>Greater Perth</t>
  </si>
  <si>
    <t>Greater Hobart</t>
  </si>
  <si>
    <t>Greater Darwin</t>
  </si>
  <si>
    <t>Australian Capital Territory</t>
  </si>
  <si>
    <t>New South Wales</t>
  </si>
  <si>
    <t>Victoria</t>
  </si>
  <si>
    <t>Queensland</t>
  </si>
  <si>
    <t>South Australia</t>
  </si>
  <si>
    <t>Western Australia</t>
  </si>
  <si>
    <t>Tasmania</t>
  </si>
  <si>
    <t>Northern Territory</t>
  </si>
  <si>
    <t>Two or more extra bedrooms needed</t>
  </si>
  <si>
    <t>Two or more bedrooms spare</t>
  </si>
  <si>
    <t>(a) Includes persons aged under 15 years.</t>
  </si>
  <si>
    <t>Not applicable (c)</t>
  </si>
  <si>
    <t>Negative or nil income (b)</t>
  </si>
  <si>
    <t>Greater Brisbane</t>
  </si>
  <si>
    <t>Occupation by visa stream and sex, employed permanent migrants 15 years and over</t>
  </si>
  <si>
    <t>$2,000–$2,999</t>
  </si>
  <si>
    <t>$3,000 or more</t>
  </si>
  <si>
    <t>$300–$649</t>
  </si>
  <si>
    <t>$650–$999</t>
  </si>
  <si>
    <t>NOTE: Cells in this table have been randomly adjusted to avoid the release of confidential data. Discrepancies may occur between sums of the component items and totals.</t>
  </si>
  <si>
    <t>MALES</t>
  </si>
  <si>
    <t>FEMALES</t>
  </si>
  <si>
    <t>PERSONS</t>
  </si>
  <si>
    <t>Level of education inadequately described</t>
  </si>
  <si>
    <t xml:space="preserve">(a) Special Administrative Regions (SARs) comprise 'Hong Kong (SAR of China)' and 'Macau (SAR of China)'. </t>
  </si>
  <si>
    <t>TOTAL (c)</t>
  </si>
  <si>
    <t>(d) Includes persons who stated their birthplace as Yugoslavia.</t>
  </si>
  <si>
    <t>Citizenship status by visa stream and year of arrival, permanent migrants</t>
  </si>
  <si>
    <t>Citizenship status by country of birth, permanent migrants</t>
  </si>
  <si>
    <t>Table 2 Greater Capital City Statistical Areas by visa stream, permanent migrants</t>
  </si>
  <si>
    <t>Rest of Victoria</t>
  </si>
  <si>
    <t>Rest of New South Wales</t>
  </si>
  <si>
    <t>Rest of Queensland</t>
  </si>
  <si>
    <t>Rest of South Australia</t>
  </si>
  <si>
    <t>Rest of Tasmania</t>
  </si>
  <si>
    <t>Rest of Western Australia</t>
  </si>
  <si>
    <t>Rest of Northern Territory</t>
  </si>
  <si>
    <t>Other Territories</t>
  </si>
  <si>
    <t>1st January 2021 - 10th August 2021</t>
  </si>
  <si>
    <t>Table 3 Citizenship status by visa stream and year of arrival, permanent migrants</t>
  </si>
  <si>
    <t>Table 4 Citizenship status by country of birth, permanent migrants</t>
  </si>
  <si>
    <t>North Macedonia</t>
  </si>
  <si>
    <t>Czechia</t>
  </si>
  <si>
    <t>Congo, Republic of</t>
  </si>
  <si>
    <t>Cote d'Ivoire</t>
  </si>
  <si>
    <t>Eswatini</t>
  </si>
  <si>
    <t>Reunion</t>
  </si>
  <si>
    <t>Cabo Verde</t>
  </si>
  <si>
    <t>Faroe Islands</t>
  </si>
  <si>
    <t>Sao Tome and Principe</t>
  </si>
  <si>
    <t>Table 5 Country of birth by visa stream, permanent migrants</t>
  </si>
  <si>
    <t>Table 6 Tenure and landlord type by visa stream and year of arrival, permanent migrants 15 years and over</t>
  </si>
  <si>
    <t>Community housing provider</t>
  </si>
  <si>
    <t>ARRIVED PRIOR TO 2017 (a)</t>
  </si>
  <si>
    <t>ARRIVED 2017 TO 10 AUGUST 2021</t>
  </si>
  <si>
    <t>Graduate diploma and graduate certificate</t>
  </si>
  <si>
    <t>Advanced diploma and diploma</t>
  </si>
  <si>
    <t>Secondary education - years 10 and above</t>
  </si>
  <si>
    <t>Certificate III &amp; IV</t>
  </si>
  <si>
    <t>Certificate I &amp; II</t>
  </si>
  <si>
    <t>No educational attainment</t>
  </si>
  <si>
    <t>Secondary education - years 9 and below</t>
  </si>
  <si>
    <t>2012 - 2016</t>
  </si>
  <si>
    <t>2017 - 10th August 2021</t>
  </si>
  <si>
    <t>Has need for assistance with core activities</t>
  </si>
  <si>
    <t>Does not have need for assistance with core activities</t>
  </si>
  <si>
    <t>Core activity need for assistance</t>
  </si>
  <si>
    <t>Primary</t>
  </si>
  <si>
    <t>Skilled</t>
  </si>
  <si>
    <t>SKILLED STREAM</t>
  </si>
  <si>
    <t>Released at 11.30am (Canberra time) Wed 29 Mar 2023</t>
  </si>
  <si>
    <t>PRIMARY APPLICANT</t>
  </si>
  <si>
    <t>© Commonwealth of Australia 2023</t>
  </si>
  <si>
    <t>Median age</t>
  </si>
  <si>
    <t>Median income</t>
  </si>
  <si>
    <t>Greater Capital City Statistical Areas by visa stream, permanent migrants</t>
  </si>
  <si>
    <t>Country of birth by visa stream, permanent migrants</t>
  </si>
  <si>
    <t>Type of long-term health conditions by visa stream and sex, permanent migrants</t>
  </si>
  <si>
    <t>Proficiency in English</t>
  </si>
  <si>
    <t>Education</t>
  </si>
  <si>
    <t>Level of highest educational attainment by visa stream and sex, permanent migrants 15 years and over</t>
  </si>
  <si>
    <t>Tenure and landlord type by visa stream and year of arrival, permanent migrants 15 years and over</t>
  </si>
  <si>
    <t>Employment and income</t>
  </si>
  <si>
    <t>South Eastern Europe, nfd (c)</t>
  </si>
  <si>
    <t>China (excludes SARs and Taiwan) (a)</t>
  </si>
  <si>
    <t>Australia (b)</t>
  </si>
  <si>
    <t>China (excludes SARs and Taiwan) (b)</t>
  </si>
  <si>
    <t>Australia (c)</t>
  </si>
  <si>
    <t>South Eastern Europe, nfd (d)</t>
  </si>
  <si>
    <t>Total (a)</t>
  </si>
  <si>
    <t>(a) Includes 'No usual address' and 'Migratory - Offshore - Shipping'.</t>
  </si>
  <si>
    <t>Total (b)</t>
  </si>
  <si>
    <t>Table 7 Type of long-term health conditions (a) by visa stream and sex, permanent migrants</t>
  </si>
  <si>
    <t>(b) Respondents had the option to record multiple long-term health conditions therefore the sum of total responses count will not equal the total person count.</t>
  </si>
  <si>
    <t>(c) 'COPD' refers to Chronic Obstructive Pulmonary Disease.</t>
  </si>
  <si>
    <t>(d) Includes any long-term health condition other than the ones listed.</t>
  </si>
  <si>
    <t>(a) Measures the number of people who reported that they have been told by a doctor or nurse that they have any of these long-term health conditions. Includes health conditions that have lasted or are expected to last six months or more, may occur from time to time, are controlled by medication, or are in remission.</t>
  </si>
  <si>
    <t>(b) Includes persons living in non-private dwellings, and persons in dwellings located in migratory, offshore, and shipping SA1s.</t>
  </si>
  <si>
    <t>(b) Includes 'Australia, (includes External Territories), nfd', 'Norfolk Island', and 'Australian External Territories, nec'.</t>
  </si>
  <si>
    <t>(c) Includes 'Australia, (includes External Territories), nfd', 'Norfolk Island', and 'Australian External Territories, nec'.</t>
  </si>
  <si>
    <t>Arthritis</t>
  </si>
  <si>
    <t>Asthma</t>
  </si>
  <si>
    <t>Cancer (including remission)</t>
  </si>
  <si>
    <t>Dementia (including Alzheimer's)</t>
  </si>
  <si>
    <t>Diabetes (excluding gestational diabetes)</t>
  </si>
  <si>
    <t>Heart disease (including heart attack or angina)</t>
  </si>
  <si>
    <t>Kidney disease</t>
  </si>
  <si>
    <t>Lung condition (including COPD or emphysema) (c)</t>
  </si>
  <si>
    <t>Mental health condition (including depression or anxiety)</t>
  </si>
  <si>
    <t>Stroke</t>
  </si>
  <si>
    <t>Any other long-term health condition(s) (d)</t>
  </si>
  <si>
    <t>No long-term health condition(s)</t>
  </si>
  <si>
    <t>Managers, nfd</t>
  </si>
  <si>
    <t>Chief Executives, General Managers and Legislators</t>
  </si>
  <si>
    <t>Farmers and Farm Managers</t>
  </si>
  <si>
    <t>Australia (a)</t>
  </si>
  <si>
    <t>Specialist Managers</t>
  </si>
  <si>
    <t>Hospitality, Retail and Service Managers</t>
  </si>
  <si>
    <t>Professionals, nfd</t>
  </si>
  <si>
    <t>Arts and Media Professionals</t>
  </si>
  <si>
    <t>Business, Human Resource and Marketing Professionals</t>
  </si>
  <si>
    <t>Design, Engineering, Science and Transport Professionals</t>
  </si>
  <si>
    <t>Education Professionals</t>
  </si>
  <si>
    <t>Health Professionals</t>
  </si>
  <si>
    <t>ICT Professionals</t>
  </si>
  <si>
    <t>Legal, Social and Welfare Professionals</t>
  </si>
  <si>
    <t>Technicians and Trades Workers, nfd</t>
  </si>
  <si>
    <t>Engineering, ICT and Science Technicians</t>
  </si>
  <si>
    <t>Automotive and Engineering Trades Workers</t>
  </si>
  <si>
    <t>Construction Trades Workers</t>
  </si>
  <si>
    <t>Electrotechnology and Telecommunications Trades Workers</t>
  </si>
  <si>
    <t>Food Trades Workers</t>
  </si>
  <si>
    <t>Skilled Animal and Horticultural Workers</t>
  </si>
  <si>
    <t>Other Technicians and Trades Workers</t>
  </si>
  <si>
    <t>Community and Personal Service Workers, nfd</t>
  </si>
  <si>
    <t>Health and Welfare Support Workers</t>
  </si>
  <si>
    <t>Carers and Aides</t>
  </si>
  <si>
    <t>Hospitality Workers</t>
  </si>
  <si>
    <t>Protective Service Workers</t>
  </si>
  <si>
    <t>Sports and Personal Service Workers</t>
  </si>
  <si>
    <t>Clerical and Administrative Workers, nfd</t>
  </si>
  <si>
    <t>Office Managers and Program Administrators</t>
  </si>
  <si>
    <t>Personal Assistants and Secretaries</t>
  </si>
  <si>
    <t>General Clerical Workers</t>
  </si>
  <si>
    <t>Inquiry Clerks and Receptionists</t>
  </si>
  <si>
    <t>Numerical Clerks</t>
  </si>
  <si>
    <t>Clerical and Office Support Workers</t>
  </si>
  <si>
    <t>Other Clerical and Administrative Workers</t>
  </si>
  <si>
    <t>Sales Workers, nfd</t>
  </si>
  <si>
    <t>Sales Representatives and Agents</t>
  </si>
  <si>
    <t>Sales Assistants and Salespersons</t>
  </si>
  <si>
    <t>Sales Support Workers</t>
  </si>
  <si>
    <t>Machinery Operators and Drivers, nfd</t>
  </si>
  <si>
    <t>Machine and Stationary Plant Operators</t>
  </si>
  <si>
    <t>Mobile Plant Operators</t>
  </si>
  <si>
    <t>Road and Rail Drivers</t>
  </si>
  <si>
    <t>Storepersons</t>
  </si>
  <si>
    <t>Labourers, nfd</t>
  </si>
  <si>
    <t>Cleaners and Laundry Workers</t>
  </si>
  <si>
    <t>Construction and Mining Labourers</t>
  </si>
  <si>
    <t>Factory Process Workers</t>
  </si>
  <si>
    <t>Farm, Forestry and Garden Workers</t>
  </si>
  <si>
    <t>Food Preparation Assistants</t>
  </si>
  <si>
    <t>Other Labourers</t>
  </si>
  <si>
    <t>Managers</t>
  </si>
  <si>
    <t>Professionals</t>
  </si>
  <si>
    <t>Technicians and Trades Workers</t>
  </si>
  <si>
    <t>Community and Personal Service Workers</t>
  </si>
  <si>
    <t>Clerical and Administrative Workers</t>
  </si>
  <si>
    <t>Sales Workers</t>
  </si>
  <si>
    <t>Machinery Operators and Drivers</t>
  </si>
  <si>
    <t>Labourers</t>
  </si>
  <si>
    <t>Agriculture, Forestry and Fishing, nfd</t>
  </si>
  <si>
    <t>Agriculture</t>
  </si>
  <si>
    <t>Aquaculture</t>
  </si>
  <si>
    <t>Forestry and Logging</t>
  </si>
  <si>
    <t>Türkiye</t>
  </si>
  <si>
    <t>Fishing, Hunting and Trapping</t>
  </si>
  <si>
    <t>Agriculture, Forestry and Fishing Support Services</t>
  </si>
  <si>
    <t>Mining, nfd</t>
  </si>
  <si>
    <t>Coal Mining</t>
  </si>
  <si>
    <t>Agriculture, Forestry and Fishing</t>
  </si>
  <si>
    <t>Mining</t>
  </si>
  <si>
    <t>Oil and Gas Extraction</t>
  </si>
  <si>
    <t>Metal Ore Mining</t>
  </si>
  <si>
    <t>Non-Metallic Mineral Mining and Quarrying</t>
  </si>
  <si>
    <t>Exploration and Other Mining Support Services</t>
  </si>
  <si>
    <t>Manufacturing, nfd</t>
  </si>
  <si>
    <t>Food Product Manufacturing</t>
  </si>
  <si>
    <t>Beverage and Tobacco Product Manufacturing</t>
  </si>
  <si>
    <t>Textile, Leather, Clothing and Footwear Manufacturing</t>
  </si>
  <si>
    <t>Wood Product Manufacturing</t>
  </si>
  <si>
    <t>Pulp, Paper and Converted Paper Product Manufacturing</t>
  </si>
  <si>
    <t>Printing (including the Reproduction of Recorded Media)</t>
  </si>
  <si>
    <t>Manufacturing</t>
  </si>
  <si>
    <t>Petroleum and Coal Product Manufacturing</t>
  </si>
  <si>
    <t>Basic Chemical and Chemical Product Manufacturing</t>
  </si>
  <si>
    <t>Polymer Product and Rubber Product Manufacturing</t>
  </si>
  <si>
    <t>Non-Metallic Mineral Product Manufacturing</t>
  </si>
  <si>
    <t>Primary Metal and Metal Product Manufacturing</t>
  </si>
  <si>
    <t>Fabricated Metal Product Manufacturing</t>
  </si>
  <si>
    <t>Transport Equipment Manufacturing</t>
  </si>
  <si>
    <t>Machinery and Equipment Manufacturing</t>
  </si>
  <si>
    <t>Furniture and Other Manufacturing</t>
  </si>
  <si>
    <t>Electricity, Gas, Water and Waste Services, nfd</t>
  </si>
  <si>
    <t>Electricity, Gas, Water and Waste Services</t>
  </si>
  <si>
    <t>Electricity Supply</t>
  </si>
  <si>
    <t>Gas Supply</t>
  </si>
  <si>
    <t>Water Supply, Sewerage and Drainage Services</t>
  </si>
  <si>
    <t>Waste Collection, Treatment and Disposal Services</t>
  </si>
  <si>
    <t>Construction, nfd</t>
  </si>
  <si>
    <t>Building Construction</t>
  </si>
  <si>
    <t>Heavy and Civil Engineering Construction</t>
  </si>
  <si>
    <t>Construction Services</t>
  </si>
  <si>
    <t>Wholesale Trade, nfd</t>
  </si>
  <si>
    <t>Wholesale Trade</t>
  </si>
  <si>
    <t>Construction</t>
  </si>
  <si>
    <t>Basic Material Wholesaling</t>
  </si>
  <si>
    <t>Machinery and Equipment Wholesaling</t>
  </si>
  <si>
    <t>Motor Vehicle and Motor Vehicle Parts Wholesaling</t>
  </si>
  <si>
    <t>Grocery, Liquor and Tobacco Product Wholesaling</t>
  </si>
  <si>
    <t>Other Goods Wholesaling</t>
  </si>
  <si>
    <t>Commission-Based Wholesaling</t>
  </si>
  <si>
    <t>Retail Trade, nfd</t>
  </si>
  <si>
    <t>Motor Vehicle and Motor Vehicle Parts Retailing</t>
  </si>
  <si>
    <t>Fuel Retailing</t>
  </si>
  <si>
    <t>Retail Trade</t>
  </si>
  <si>
    <t>Food Retailing</t>
  </si>
  <si>
    <t>Other Store-Based Retailing</t>
  </si>
  <si>
    <t>Non-Store Retailing and Retail Commission-Based Buying and/or Selling</t>
  </si>
  <si>
    <t>Accommodation and Food Services, nfd</t>
  </si>
  <si>
    <t>Accommodation</t>
  </si>
  <si>
    <t>Accommodation and Food Services</t>
  </si>
  <si>
    <t>Food and Beverage Services</t>
  </si>
  <si>
    <t>Transport, Postal and Warehousing, nfd</t>
  </si>
  <si>
    <t>Transport, Postal and Warehousing</t>
  </si>
  <si>
    <t>Road Transport</t>
  </si>
  <si>
    <t>Rail Transport</t>
  </si>
  <si>
    <t>Water Transport</t>
  </si>
  <si>
    <t>Air and Space Transport</t>
  </si>
  <si>
    <t>Other Transport</t>
  </si>
  <si>
    <t>Postal and Courier Pick-up and Delivery Services</t>
  </si>
  <si>
    <t>Transport Support Services</t>
  </si>
  <si>
    <t>Warehousing and Storage Services</t>
  </si>
  <si>
    <t>Information Media and Telecommunications, nfd</t>
  </si>
  <si>
    <t>Information Media and Telecommunications</t>
  </si>
  <si>
    <t>Publishing (except Internet and Music Publishing)</t>
  </si>
  <si>
    <t>Motion Picture and Sound Recording Activities</t>
  </si>
  <si>
    <t>Broadcasting (except Internet)</t>
  </si>
  <si>
    <t>Internet Publishing and Broadcasting</t>
  </si>
  <si>
    <t>Telecommunications Services</t>
  </si>
  <si>
    <t>Internet Service Providers, Web Search Portals and Data Processing Services</t>
  </si>
  <si>
    <t>Library and Other Information Services</t>
  </si>
  <si>
    <t>Financial and Insurance Services, nfd</t>
  </si>
  <si>
    <t>Finance</t>
  </si>
  <si>
    <t>Financial and Insurance Services</t>
  </si>
  <si>
    <t>Insurance and Superannuation Funds</t>
  </si>
  <si>
    <t>Auxiliary Finance and Insurance Services</t>
  </si>
  <si>
    <t>Rental, Hiring and Real Estate Services, nfd</t>
  </si>
  <si>
    <t>Rental, Hiring and Real Estate Services</t>
  </si>
  <si>
    <t>Rental and Hiring Services (except Real Estate)</t>
  </si>
  <si>
    <t>Property Operators and Real Estate Services</t>
  </si>
  <si>
    <t>Professional, Scientific and Technical Services, nfd</t>
  </si>
  <si>
    <t>Professional, Scientific and Technical Services</t>
  </si>
  <si>
    <t>Professional, Scientific and Technical Services (except Computer System Design and Related Services)</t>
  </si>
  <si>
    <t>Computer System Design and Related Services</t>
  </si>
  <si>
    <t>Administrative and Support Services, nfd</t>
  </si>
  <si>
    <t>Administrative Services</t>
  </si>
  <si>
    <t>Administrative and Support Services</t>
  </si>
  <si>
    <t>Building Cleaning, Pest Control and Other Support Services</t>
  </si>
  <si>
    <t>Public Administration and Safety, nfd</t>
  </si>
  <si>
    <t>Public Administration and Safety</t>
  </si>
  <si>
    <t>Public Administration</t>
  </si>
  <si>
    <t>Defence</t>
  </si>
  <si>
    <t>Public Order, Safety and Regulatory Services</t>
  </si>
  <si>
    <t>Education and Training, nfd</t>
  </si>
  <si>
    <t>Education and Training</t>
  </si>
  <si>
    <t>Preschool and School Education</t>
  </si>
  <si>
    <t>Tertiary Education</t>
  </si>
  <si>
    <t>Adult, Community and Other Education</t>
  </si>
  <si>
    <t>Health Care and Social Assistance, nfd</t>
  </si>
  <si>
    <t>Health Care and Social Assistance</t>
  </si>
  <si>
    <t>Hospitals</t>
  </si>
  <si>
    <t>Medical and Other Health Care Services</t>
  </si>
  <si>
    <t>Residential Care Services</t>
  </si>
  <si>
    <t>Social Assistance Services</t>
  </si>
  <si>
    <t>Arts and Recreation Services, nfd</t>
  </si>
  <si>
    <t>Arts and Recreation Services</t>
  </si>
  <si>
    <t>Heritage Activities</t>
  </si>
  <si>
    <t>Creative and Performing Arts Activities</t>
  </si>
  <si>
    <t>Sports and Recreation Activities</t>
  </si>
  <si>
    <t>Gambling Activities</t>
  </si>
  <si>
    <t>Other Services, nfd</t>
  </si>
  <si>
    <t>Repair and Maintenance</t>
  </si>
  <si>
    <t>Personal and Other Services</t>
  </si>
  <si>
    <t>Other Services</t>
  </si>
  <si>
    <t>Private Households Employing Staff and Undifferentiated Goods and Service-Producing Activities of Households for Own Use</t>
  </si>
  <si>
    <t>Table 19 Industry by visa stream and sex, employed permanent migrants 15 years and over</t>
  </si>
  <si>
    <t>Table 18 Occupation by visa stream and sex, employed permanent migrants 15 years and over</t>
  </si>
  <si>
    <t>Table 16 Labour force status by visa stream, applicant status and sex, permanent migrants 15 years and over</t>
  </si>
  <si>
    <t>Table 15 Labour force status by visa stream, age and sex, permanent migrants 15 years and over</t>
  </si>
  <si>
    <t>Table 13 Level of highest educational attainment by visa stream and sex, permanent migrants 15 years and over</t>
  </si>
  <si>
    <t>Temporary Skilled</t>
  </si>
  <si>
    <t>Temporary Student</t>
  </si>
  <si>
    <t>Temporary Working Holiday Maker</t>
  </si>
  <si>
    <t>Temporary Other</t>
  </si>
  <si>
    <t>Less than 1 year</t>
  </si>
  <si>
    <t>1 to less than 2 years</t>
  </si>
  <si>
    <t>2 to less than 3 years</t>
  </si>
  <si>
    <t>3 to less than 4 years</t>
  </si>
  <si>
    <t>4 to less than 5 years</t>
  </si>
  <si>
    <t>5 to less than 6 years</t>
  </si>
  <si>
    <t>6 to less than 7 years</t>
  </si>
  <si>
    <t>7 to less than 8 years</t>
  </si>
  <si>
    <t>8 to less than 9 years</t>
  </si>
  <si>
    <t>9 to less than 10 years</t>
  </si>
  <si>
    <t>10+ years</t>
  </si>
  <si>
    <t>Table 20 Individual (weekly) income by visa stream and year of arrival, permanent migrants 15 years and over</t>
  </si>
  <si>
    <t>Individual (weekly) income by visa stream and year of arrival, permanent migrants 15 years and over</t>
  </si>
  <si>
    <t>First temporary visa by visa stream, permanent migrants</t>
  </si>
  <si>
    <t>Table 8 First temporary visa (a) by visa stream, permanent migrants</t>
  </si>
  <si>
    <t>Unknown (b)</t>
  </si>
  <si>
    <t>(d) Includes persons whose first visa was a permanent visa.</t>
  </si>
  <si>
    <t>34170DO001_2021, Permanent migrants in Australia, 2021</t>
  </si>
  <si>
    <t>Permanent migrants in Australia, 2021</t>
  </si>
  <si>
    <t>For further information about these and related statistics, visit www.abs.gov.au/about/contact-us</t>
  </si>
  <si>
    <t>(c) Includes persons whose first visa was a permanent visa.</t>
  </si>
  <si>
    <t>Total (c)</t>
  </si>
  <si>
    <t>Not applicable (d)</t>
  </si>
  <si>
    <t>Methodology</t>
  </si>
  <si>
    <t>Total with long-term health conditions (b)</t>
  </si>
  <si>
    <t>Labour force status by visa stream and country of birth, permanent migrants 15 years and over</t>
  </si>
  <si>
    <t>Table 14 Labour force status by visa stream and country of birth, permanent migrants 15 years and over</t>
  </si>
  <si>
    <t>Special Category (New Zealand Citizen)</t>
  </si>
  <si>
    <t>(b) Includes instances where the first temporary visa is unknown.</t>
  </si>
  <si>
    <t>(c) Cell F20 includes instances where the first permanent visa is unknown and instances where the time taken from first temporary visa to first permanent visa is unknown.</t>
  </si>
  <si>
    <t>Key statistics</t>
  </si>
  <si>
    <t>(b) The statistics produced in this table are based on a person’s first permanent visa. The visa stream totals will not align with other tables that are based on the latest permanent visa listed in the Settlement Database.</t>
  </si>
  <si>
    <t>(c) Includes non-family/non-classifiable households, persons living in unoccupied private dwellings and non-private dwellings, and persons in dwellings located in migratory, offshore, and shipping SA1s.</t>
  </si>
  <si>
    <t>(d) Includes persons in visitor only households, other non-classificatory households, unoccupied private dwellings, non-private dwellings and migratory, offshore, and shipping SA1s.</t>
  </si>
  <si>
    <t>(e) Includes persons whose Settlement Data date of arrival is 1st January 2000 or later, but who reported a Census year of arrival in Australia prior to 2000.</t>
  </si>
  <si>
    <t>(f) Includes persons who did not state their country of birth, persons born in Australia (including Other territories), and persons who did not state their year of arrival in Australia.</t>
  </si>
  <si>
    <t>Prior to 2012 (e)</t>
  </si>
  <si>
    <t>Other (f)</t>
  </si>
  <si>
    <t>Family household composition (b)</t>
  </si>
  <si>
    <t>Time taken from first temporary visa to first permanent visa by first permanent visa, permanent migrants</t>
  </si>
  <si>
    <r>
      <rPr>
        <sz val="8"/>
        <rFont val="Arial"/>
        <family val="2"/>
      </rPr>
      <t xml:space="preserve">(b) This item is derived from the Census data item </t>
    </r>
    <r>
      <rPr>
        <u/>
        <sz val="8"/>
        <color indexed="12"/>
        <rFont val="Arial"/>
        <family val="2"/>
      </rPr>
      <t>Family household composition (family) (HCFMF)</t>
    </r>
    <r>
      <rPr>
        <sz val="8"/>
        <rFont val="Arial"/>
        <family val="2"/>
      </rPr>
      <t>.</t>
    </r>
  </si>
  <si>
    <t>One extra bedroom needed</t>
  </si>
  <si>
    <t>Table 9 Time taken from first temporary visa (a) to first permanent visa by first permanent visa (b), permanent migrants</t>
  </si>
  <si>
    <t>Proficiency in spoken English by country of birth, permanent migrants</t>
  </si>
  <si>
    <t>Proficiency in spoken English by visa stream and sex, permanent migrants</t>
  </si>
  <si>
    <t>Proficiency in spoken English by visa stream and year of arrival, permanent migrants</t>
  </si>
  <si>
    <t>Labour force status by visa stream and proficiency in spoken English, permanent migrants 15 years and over</t>
  </si>
  <si>
    <t>Table 17 Labour force status by visa stream and proficiency in spoken English, permanent migrants 15 years and over</t>
  </si>
  <si>
    <t>Table 12 Proficiency in spoken English by visa stream and year of arrival, permanent migrants</t>
  </si>
  <si>
    <t>Table 11 Proficiency in spoken English by visa stream and sex, permanent migrants</t>
  </si>
  <si>
    <t>Table 10 Proficiency in spoken English by country of birth, permanent migrants</t>
  </si>
  <si>
    <t>(b) Negative income in the Census includes people who own their own business and report negative income due to losses or negative gearing of rentals.</t>
  </si>
  <si>
    <r>
      <rPr>
        <sz val="8"/>
        <rFont val="Arial"/>
        <family val="2"/>
      </rPr>
      <t xml:space="preserve">NOTE: The statistics presented in this table are from the 2021 Australian Census and Migrants Integrated Dataset (ACMID). They may differ from statistics on migrants from the 2021 Census dataset or from the Settlement Database. See </t>
    </r>
    <r>
      <rPr>
        <u/>
        <sz val="8"/>
        <color indexed="12"/>
        <rFont val="Arial"/>
        <family val="2"/>
      </rPr>
      <t>Methodology</t>
    </r>
    <r>
      <rPr>
        <sz val="8"/>
        <rFont val="Arial"/>
        <family val="2"/>
      </rPr>
      <t xml:space="preserve"> for more information.</t>
    </r>
  </si>
  <si>
    <r>
      <rPr>
        <sz val="8"/>
        <rFont val="Arial"/>
        <family val="2"/>
      </rPr>
      <t xml:space="preserve">(a) First temporary visa determined from visa history data from Home Affairs. Where a person has not held a valid temporary visa for 12 months or longer, the visas before this break are excluded. Bridging and visitor visas are also excluded. See </t>
    </r>
    <r>
      <rPr>
        <u/>
        <sz val="8"/>
        <color indexed="12"/>
        <rFont val="Arial"/>
        <family val="2"/>
      </rPr>
      <t>Methodology</t>
    </r>
    <r>
      <rPr>
        <sz val="8"/>
        <rFont val="Arial"/>
        <family val="2"/>
      </rPr>
      <t xml:space="preserve"> for more information on visa definitions.</t>
    </r>
  </si>
  <si>
    <t>- nil or rounded to zero (including null cells).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</si>
</sst>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46">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8"/>
      <name val="Arial"/>
      <family val="2"/>
    </font>
    <font>
      <sz val="12"/>
      <name val="Arial"/>
      <family val="2"/>
    </font>
    <font>
      <u/>
      <sz val="8"/>
      <color indexed="12"/>
      <name val="Arial"/>
      <family val="2"/>
    </font>
    <font>
      <u/>
      <sz val="8"/>
      <color indexed="12"/>
      <name val="Arial"/>
      <family val="2"/>
    </font>
    <font>
      <b/>
      <u/>
      <sz val="12"/>
      <color indexed="12"/>
      <name val="Arial"/>
      <family val="2"/>
    </font>
    <font>
      <b/>
      <sz val="9"/>
      <color indexed="10"/>
      <name val="Arial"/>
      <family val="2"/>
    </font>
    <font>
      <i/>
      <sz val="8"/>
      <name val="Arial"/>
      <family val="2"/>
    </font>
    <font>
      <sz val="10"/>
      <name val="Tahoma"/>
      <family val="2"/>
    </font>
    <font>
      <sz val="9"/>
      <name val="Tahoma"/>
      <family val="2"/>
    </font>
    <font>
      <sz val="8"/>
      <name val="Microsoft Sans Serif"/>
      <family val="2"/>
    </font>
    <font>
      <sz val="8"/>
      <name val="Arial"/>
      <family val="2"/>
    </font>
    <font>
      <i/>
      <sz val="8"/>
      <name val="FrnkGothITC Bk BT"/>
      <family val="2"/>
    </font>
    <font>
      <sz val="10"/>
      <name val="Tahoma"/>
      <family val="2"/>
    </font>
    <font>
      <sz val="9"/>
      <name val="Tahoma"/>
      <family val="2"/>
    </font>
    <font>
      <sz val="8"/>
      <name val="Microsoft Sans Serif"/>
      <family val="2"/>
    </font>
    <font>
      <i/>
      <sz val="8"/>
      <name val="FrnkGothITC Bk BT"/>
      <family val="2"/>
    </font>
    <font>
      <sz val="10"/>
      <name val="Tahoma"/>
      <family val="2"/>
    </font>
    <font>
      <sz val="9"/>
      <name val="Tahoma"/>
      <family val="2"/>
    </font>
    <font>
      <sz val="8"/>
      <name val="Microsoft Sans Serif"/>
      <family val="2"/>
    </font>
    <font>
      <sz val="8"/>
      <name val="Arial"/>
      <family val="2"/>
    </font>
    <font>
      <i/>
      <sz val="8"/>
      <name val="FrnkGothITC Bk BT"/>
      <family val="2"/>
    </font>
    <font>
      <sz val="9"/>
      <color indexed="81"/>
      <name val="Tahoma"/>
      <family val="2"/>
    </font>
    <font>
      <sz val="8"/>
      <name val="Arial"/>
      <family val="2"/>
    </font>
    <font>
      <u/>
      <sz val="10"/>
      <color indexed="12"/>
      <name val="Tahoma"/>
      <family val="2"/>
    </font>
    <font>
      <u/>
      <sz val="10"/>
      <color indexed="12"/>
      <name val="Tahoma"/>
      <family val="2"/>
    </font>
    <font>
      <sz val="9"/>
      <color indexed="8"/>
      <name val="Arial"/>
      <family val="2"/>
    </font>
    <font>
      <sz val="11"/>
      <color theme="1"/>
      <name val="Calibri"/>
      <family val="2"/>
      <scheme val="minor"/>
    </font>
    <font>
      <sz val="8"/>
      <color theme="1"/>
      <name val="Arial"/>
      <family val="2"/>
    </font>
    <font>
      <b/>
      <sz val="8"/>
      <color rgb="FF000000"/>
      <name val="Arial"/>
      <family val="2"/>
    </font>
    <font>
      <b/>
      <sz val="10"/>
      <color rgb="FF000000"/>
      <name val="Arial"/>
      <family val="2"/>
    </font>
    <font>
      <sz val="8"/>
      <color rgb="FF000000"/>
      <name val="Arial"/>
      <family val="2"/>
    </font>
    <font>
      <b/>
      <sz val="8"/>
      <color theme="1"/>
      <name val="Arial"/>
      <family val="2"/>
    </font>
    <font>
      <i/>
      <sz val="8"/>
      <color rgb="FF000000"/>
      <name val="Arial"/>
      <family val="2"/>
    </font>
    <font>
      <sz val="28"/>
      <color theme="1"/>
      <name val="Calibri"/>
      <family val="2"/>
      <scheme val="minor"/>
    </font>
    <font>
      <u/>
      <sz val="8"/>
      <color rgb="FF0000FF"/>
      <name val="Arial"/>
      <family val="2"/>
    </font>
    <font>
      <sz val="9"/>
      <color indexed="8"/>
      <name val="Tahoma"/>
      <family val="2"/>
    </font>
  </fonts>
  <fills count="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5"/>
        <bgColor indexed="64"/>
      </patternFill>
    </fill>
    <fill>
      <patternFill patternType="solid">
        <fgColor rgb="FFFFFFCC"/>
      </patternFill>
    </fill>
    <fill>
      <patternFill patternType="solid">
        <fgColor rgb="FFE6E6E6"/>
        <bgColor indexed="64"/>
      </patternFill>
    </fill>
  </fills>
  <borders count="5">
    <border>
      <left/>
      <right/>
      <top/>
      <bottom/>
      <diagonal/>
    </border>
    <border>
      <left/>
      <right/>
      <top style="thin">
        <color indexed="64"/>
      </top>
      <bottom style="thin">
        <color indexed="64"/>
      </bottom>
      <diagonal/>
    </border>
    <border>
      <left/>
      <right/>
      <top/>
      <bottom style="thin">
        <color indexed="55"/>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s>
  <cellStyleXfs count="60">
    <xf numFmtId="0" fontId="0" fillId="0" borderId="0"/>
    <xf numFmtId="0" fontId="5" fillId="2" borderId="0">
      <protection locked="0"/>
    </xf>
    <xf numFmtId="43" fontId="1" fillId="0" borderId="0" applyFont="0" applyFill="0" applyBorder="0" applyAlignment="0" applyProtection="0"/>
    <xf numFmtId="43" fontId="5" fillId="0" borderId="0" applyFont="0" applyFill="0" applyBorder="0" applyAlignment="0" applyProtection="0"/>
    <xf numFmtId="0" fontId="4" fillId="0" borderId="0" applyNumberFormat="0" applyFill="0" applyBorder="0" applyAlignment="0" applyProtection="0">
      <alignment vertical="top"/>
      <protection locked="0"/>
    </xf>
    <xf numFmtId="0" fontId="33" fillId="0" borderId="0"/>
    <xf numFmtId="0" fontId="34" fillId="0" borderId="0"/>
    <xf numFmtId="0" fontId="5" fillId="0" borderId="0"/>
    <xf numFmtId="0" fontId="36" fillId="0" borderId="0"/>
    <xf numFmtId="0" fontId="5" fillId="0" borderId="0">
      <protection locked="0"/>
    </xf>
    <xf numFmtId="0" fontId="36" fillId="0" borderId="0"/>
    <xf numFmtId="0" fontId="37" fillId="0" borderId="0"/>
    <xf numFmtId="0" fontId="17" fillId="0" borderId="0"/>
    <xf numFmtId="0" fontId="22" fillId="0" borderId="0"/>
    <xf numFmtId="0" fontId="22" fillId="0" borderId="0"/>
    <xf numFmtId="0" fontId="8" fillId="0" borderId="0"/>
    <xf numFmtId="0" fontId="26" fillId="0" borderId="0"/>
    <xf numFmtId="0" fontId="11" fillId="0" borderId="0"/>
    <xf numFmtId="0" fontId="11" fillId="0" borderId="0"/>
    <xf numFmtId="0" fontId="8" fillId="5" borderId="4" applyNumberFormat="0" applyFont="0" applyAlignment="0" applyProtection="0"/>
    <xf numFmtId="0" fontId="5" fillId="3" borderId="1">
      <alignment vertical="center"/>
      <protection locked="0"/>
    </xf>
    <xf numFmtId="0" fontId="18" fillId="0" borderId="0">
      <alignment horizontal="center"/>
    </xf>
    <xf numFmtId="0" fontId="23" fillId="0" borderId="0">
      <alignment horizontal="center"/>
    </xf>
    <xf numFmtId="0" fontId="27" fillId="0" borderId="0">
      <alignment horizontal="left"/>
    </xf>
    <xf numFmtId="0" fontId="18" fillId="0" borderId="0">
      <alignment horizontal="left"/>
    </xf>
    <xf numFmtId="0" fontId="19" fillId="0" borderId="0">
      <alignment horizontal="left"/>
    </xf>
    <xf numFmtId="0" fontId="24" fillId="0" borderId="0">
      <alignment horizontal="left"/>
    </xf>
    <xf numFmtId="0" fontId="28" fillId="0" borderId="0">
      <alignment horizontal="left"/>
    </xf>
    <xf numFmtId="0" fontId="21" fillId="0" borderId="0">
      <alignment horizontal="center"/>
    </xf>
    <xf numFmtId="0" fontId="20" fillId="0" borderId="0">
      <alignment horizontal="center" vertical="center" wrapText="1"/>
    </xf>
    <xf numFmtId="0" fontId="8" fillId="0" borderId="0">
      <alignment horizontal="center" vertical="center" wrapText="1"/>
    </xf>
    <xf numFmtId="0" fontId="29" fillId="0" borderId="0">
      <alignment horizontal="center" vertical="center" wrapText="1"/>
    </xf>
    <xf numFmtId="0" fontId="8" fillId="0" borderId="0">
      <alignment horizontal="left" vertical="center" wrapText="1"/>
    </xf>
    <xf numFmtId="0" fontId="8" fillId="0" borderId="0">
      <alignment horizontal="left" vertical="center" wrapText="1"/>
    </xf>
    <xf numFmtId="0" fontId="20" fillId="0" borderId="0">
      <alignment horizontal="left" vertical="center" wrapText="1"/>
    </xf>
    <xf numFmtId="0" fontId="8" fillId="0" borderId="0">
      <alignment horizontal="left" vertical="center" wrapText="1"/>
    </xf>
    <xf numFmtId="0" fontId="8" fillId="0" borderId="0">
      <alignment horizontal="left" vertical="center" wrapText="1"/>
    </xf>
    <xf numFmtId="0" fontId="29" fillId="0" borderId="0">
      <alignment horizontal="left" vertical="center" wrapText="1"/>
    </xf>
    <xf numFmtId="0" fontId="19" fillId="0" borderId="0">
      <alignment horizontal="left" vertical="center" wrapText="1"/>
    </xf>
    <xf numFmtId="0" fontId="8" fillId="0" borderId="0">
      <alignment horizontal="right"/>
    </xf>
    <xf numFmtId="0" fontId="19" fillId="0" borderId="0">
      <alignment horizontal="right"/>
    </xf>
    <xf numFmtId="0" fontId="24" fillId="0" borderId="0">
      <alignment horizontal="right"/>
    </xf>
    <xf numFmtId="0" fontId="24" fillId="0" borderId="0">
      <alignment horizontal="right"/>
    </xf>
    <xf numFmtId="0" fontId="8" fillId="0" borderId="0">
      <alignment horizontal="right"/>
    </xf>
    <xf numFmtId="0" fontId="29" fillId="0" borderId="0">
      <alignment horizontal="right"/>
    </xf>
    <xf numFmtId="0" fontId="8" fillId="0" borderId="0">
      <alignment horizontal="center" vertical="center" wrapText="1"/>
    </xf>
    <xf numFmtId="0" fontId="20" fillId="0" borderId="0">
      <alignment horizontal="right"/>
    </xf>
    <xf numFmtId="0" fontId="8" fillId="0" borderId="0">
      <alignment horizontal="right"/>
    </xf>
    <xf numFmtId="0" fontId="23" fillId="0" borderId="0">
      <alignment horizontal="left"/>
    </xf>
    <xf numFmtId="0" fontId="8" fillId="0" borderId="0">
      <alignment horizontal="right"/>
    </xf>
    <xf numFmtId="0" fontId="30" fillId="0" borderId="0">
      <alignment horizontal="left"/>
    </xf>
    <xf numFmtId="0" fontId="21" fillId="0" borderId="0">
      <alignment horizontal="left"/>
    </xf>
    <xf numFmtId="0" fontId="18" fillId="0" borderId="0">
      <alignment horizontal="left"/>
    </xf>
    <xf numFmtId="0" fontId="23" fillId="0" borderId="0">
      <alignment horizontal="left"/>
    </xf>
    <xf numFmtId="0" fontId="25" fillId="0" borderId="0">
      <alignment horizontal="left"/>
    </xf>
    <xf numFmtId="0" fontId="23" fillId="0" borderId="0">
      <alignment horizontal="left"/>
    </xf>
    <xf numFmtId="0" fontId="32" fillId="0" borderId="0">
      <alignment horizontal="right"/>
    </xf>
    <xf numFmtId="0" fontId="21" fillId="0" borderId="0">
      <alignment horizontal="left"/>
    </xf>
    <xf numFmtId="0" fontId="25" fillId="0" borderId="0">
      <alignment horizontal="left"/>
    </xf>
    <xf numFmtId="0" fontId="8" fillId="0" borderId="0"/>
  </cellStyleXfs>
  <cellXfs count="115">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4" applyAlignment="1" applyProtection="1"/>
    <xf numFmtId="0" fontId="6" fillId="0" borderId="0" xfId="0" applyFont="1" applyAlignment="1">
      <alignment horizontal="center"/>
    </xf>
    <xf numFmtId="0" fontId="4" fillId="0" borderId="0" xfId="4" applyAlignment="1" applyProtection="1">
      <alignment horizontal="center"/>
    </xf>
    <xf numFmtId="0" fontId="0" fillId="4" borderId="0" xfId="0" applyFill="1"/>
    <xf numFmtId="0" fontId="8" fillId="0" borderId="0" xfId="0" applyFont="1" applyAlignment="1">
      <alignment horizontal="left"/>
    </xf>
    <xf numFmtId="0" fontId="9" fillId="0" borderId="0" xfId="0" applyFont="1"/>
    <xf numFmtId="0" fontId="10" fillId="0" borderId="0" xfId="0" applyFont="1"/>
    <xf numFmtId="0" fontId="8" fillId="0" borderId="0" xfId="0" applyFont="1" applyAlignment="1">
      <alignment wrapText="1"/>
    </xf>
    <xf numFmtId="0" fontId="4" fillId="0" borderId="0" xfId="4" applyAlignment="1" applyProtection="1">
      <alignment wrapText="1"/>
    </xf>
    <xf numFmtId="0" fontId="12" fillId="0" borderId="0" xfId="4" applyFont="1" applyAlignment="1" applyProtection="1">
      <alignment horizontal="right"/>
    </xf>
    <xf numFmtId="0" fontId="12" fillId="0" borderId="0" xfId="4" applyFont="1" applyAlignment="1" applyProtection="1"/>
    <xf numFmtId="0" fontId="7" fillId="0" borderId="0" xfId="0" applyFont="1"/>
    <xf numFmtId="0" fontId="7" fillId="0" borderId="0" xfId="0" applyFont="1" applyAlignment="1">
      <alignment horizontal="left"/>
    </xf>
    <xf numFmtId="0" fontId="0" fillId="0" borderId="2" xfId="0" applyBorder="1" applyAlignment="1" applyProtection="1">
      <alignment wrapText="1"/>
      <protection locked="0"/>
    </xf>
    <xf numFmtId="0" fontId="0" fillId="0" borderId="2" xfId="0" applyBorder="1" applyAlignment="1">
      <alignment wrapText="1"/>
    </xf>
    <xf numFmtId="0" fontId="5" fillId="0" borderId="0" xfId="0" applyFont="1"/>
    <xf numFmtId="0" fontId="11" fillId="0" borderId="0" xfId="0" applyFont="1"/>
    <xf numFmtId="0" fontId="15" fillId="0" borderId="0" xfId="0" applyFont="1"/>
    <xf numFmtId="0" fontId="0" fillId="6" borderId="0" xfId="0" applyFill="1"/>
    <xf numFmtId="0" fontId="38" fillId="0" borderId="0" xfId="0" applyFont="1" applyAlignment="1">
      <alignment horizontal="left" indent="2"/>
    </xf>
    <xf numFmtId="0" fontId="40" fillId="0" borderId="0" xfId="0" applyFont="1" applyAlignment="1">
      <alignment horizontal="left"/>
    </xf>
    <xf numFmtId="0" fontId="40" fillId="0" borderId="0" xfId="0" applyFont="1" applyAlignment="1">
      <alignment horizontal="left" wrapText="1"/>
    </xf>
    <xf numFmtId="0" fontId="38" fillId="0" borderId="0" xfId="0" applyFont="1" applyAlignment="1">
      <alignment horizontal="right" wrapText="1"/>
    </xf>
    <xf numFmtId="0" fontId="40" fillId="0" borderId="0" xfId="0" applyFont="1" applyAlignment="1">
      <alignment horizontal="right"/>
    </xf>
    <xf numFmtId="0" fontId="40" fillId="0" borderId="0" xfId="0" applyFont="1" applyAlignment="1">
      <alignment horizontal="left" indent="1"/>
    </xf>
    <xf numFmtId="3" fontId="40" fillId="0" borderId="0" xfId="0" applyNumberFormat="1" applyFont="1" applyAlignment="1">
      <alignment horizontal="right"/>
    </xf>
    <xf numFmtId="0" fontId="40" fillId="0" borderId="0" xfId="0" applyFont="1" applyAlignment="1">
      <alignment horizontal="left" indent="2"/>
    </xf>
    <xf numFmtId="0" fontId="38" fillId="0" borderId="0" xfId="0" applyFont="1" applyAlignment="1">
      <alignment horizontal="left"/>
    </xf>
    <xf numFmtId="3" fontId="38" fillId="0" borderId="0" xfId="0" applyNumberFormat="1" applyFont="1" applyAlignment="1">
      <alignment horizontal="right"/>
    </xf>
    <xf numFmtId="0" fontId="41" fillId="0" borderId="0" xfId="0" applyFont="1"/>
    <xf numFmtId="0" fontId="40" fillId="0" borderId="0" xfId="0" applyFont="1" applyAlignment="1">
      <alignment horizontal="left" wrapText="1" indent="1"/>
    </xf>
    <xf numFmtId="0" fontId="40" fillId="0" borderId="0" xfId="8" applyFont="1"/>
    <xf numFmtId="0" fontId="38" fillId="0" borderId="0" xfId="0" applyFont="1" applyAlignment="1">
      <alignment horizontal="left" indent="1"/>
    </xf>
    <xf numFmtId="0" fontId="8" fillId="0" borderId="0" xfId="0" applyFont="1" applyAlignment="1">
      <alignment vertical="center"/>
    </xf>
    <xf numFmtId="0" fontId="42" fillId="0" borderId="0" xfId="0" applyFont="1" applyAlignment="1">
      <alignment horizontal="left" indent="1"/>
    </xf>
    <xf numFmtId="0" fontId="13" fillId="0" borderId="0" xfId="4" applyFont="1" applyAlignment="1" applyProtection="1">
      <alignment horizontal="right"/>
    </xf>
    <xf numFmtId="0" fontId="8" fillId="0" borderId="0" xfId="0" applyFont="1" applyAlignment="1">
      <alignment horizontal="left" indent="1"/>
    </xf>
    <xf numFmtId="0" fontId="39" fillId="0" borderId="0" xfId="0" applyFont="1" applyAlignment="1">
      <alignment horizontal="left" wrapText="1"/>
    </xf>
    <xf numFmtId="0" fontId="39" fillId="0" borderId="0" xfId="0" applyFont="1" applyAlignment="1">
      <alignment horizontal="left"/>
    </xf>
    <xf numFmtId="0" fontId="8" fillId="0" borderId="0" xfId="0" applyFont="1"/>
    <xf numFmtId="0" fontId="16" fillId="0" borderId="0" xfId="0" applyFont="1"/>
    <xf numFmtId="0" fontId="39" fillId="0" borderId="0" xfId="0" applyFont="1" applyAlignment="1">
      <alignment horizontal="center" wrapText="1"/>
    </xf>
    <xf numFmtId="0" fontId="38" fillId="0" borderId="0" xfId="0" applyFont="1" applyAlignment="1">
      <alignment horizontal="right"/>
    </xf>
    <xf numFmtId="0" fontId="8" fillId="0" borderId="0" xfId="17" applyFont="1" applyAlignment="1">
      <alignment vertical="center"/>
    </xf>
    <xf numFmtId="0" fontId="16" fillId="0" borderId="0" xfId="0" applyFont="1" applyAlignment="1">
      <alignment horizontal="left" indent="1"/>
    </xf>
    <xf numFmtId="0" fontId="9" fillId="0" borderId="0" xfId="0" applyFont="1" applyAlignment="1">
      <alignment horizontal="left" indent="1"/>
    </xf>
    <xf numFmtId="164" fontId="20" fillId="0" borderId="0" xfId="2" applyNumberFormat="1" applyFont="1" applyAlignment="1">
      <alignment horizontal="right"/>
    </xf>
    <xf numFmtId="164" fontId="20" fillId="0" borderId="0" xfId="2" applyNumberFormat="1" applyFont="1" applyBorder="1" applyAlignment="1">
      <alignment horizontal="right"/>
    </xf>
    <xf numFmtId="164" fontId="0" fillId="0" borderId="0" xfId="2" applyNumberFormat="1" applyFont="1"/>
    <xf numFmtId="164" fontId="19" fillId="0" borderId="0" xfId="2" applyNumberFormat="1" applyFont="1" applyBorder="1" applyAlignment="1">
      <alignment horizontal="right"/>
    </xf>
    <xf numFmtId="164" fontId="40" fillId="0" borderId="0" xfId="2" applyNumberFormat="1" applyFont="1" applyAlignment="1">
      <alignment horizontal="right"/>
    </xf>
    <xf numFmtId="164" fontId="8" fillId="0" borderId="0" xfId="2" applyNumberFormat="1" applyFont="1" applyBorder="1" applyAlignment="1">
      <alignment horizontal="right"/>
    </xf>
    <xf numFmtId="164" fontId="8" fillId="0" borderId="0" xfId="2" applyNumberFormat="1" applyFont="1" applyAlignment="1">
      <alignment horizontal="right"/>
    </xf>
    <xf numFmtId="0" fontId="8" fillId="0" borderId="0" xfId="0" applyFont="1" applyAlignment="1">
      <alignment horizontal="left" indent="2"/>
    </xf>
    <xf numFmtId="0" fontId="12" fillId="0" borderId="0" xfId="4" applyFont="1" applyFill="1" applyAlignment="1" applyProtection="1">
      <alignment horizontal="right"/>
    </xf>
    <xf numFmtId="164" fontId="8" fillId="0" borderId="0" xfId="2" applyNumberFormat="1" applyFont="1"/>
    <xf numFmtId="164" fontId="16" fillId="0" borderId="0" xfId="2" applyNumberFormat="1" applyFont="1"/>
    <xf numFmtId="0" fontId="42" fillId="0" borderId="0" xfId="0" applyFont="1" applyAlignment="1">
      <alignment horizontal="left"/>
    </xf>
    <xf numFmtId="0" fontId="0" fillId="0" borderId="0" xfId="0" applyAlignment="1">
      <alignment horizontal="center"/>
    </xf>
    <xf numFmtId="164" fontId="9" fillId="0" borderId="0" xfId="2" applyNumberFormat="1" applyFont="1"/>
    <xf numFmtId="164" fontId="8" fillId="0" borderId="0" xfId="47" applyNumberFormat="1">
      <alignment horizontal="right"/>
    </xf>
    <xf numFmtId="164" fontId="16" fillId="0" borderId="0" xfId="2" applyNumberFormat="1" applyFont="1" applyAlignment="1">
      <alignment horizontal="right"/>
    </xf>
    <xf numFmtId="164" fontId="9" fillId="0" borderId="0" xfId="2" applyNumberFormat="1" applyFont="1" applyBorder="1" applyAlignment="1">
      <alignment horizontal="right"/>
    </xf>
    <xf numFmtId="164" fontId="16" fillId="0" borderId="0" xfId="2" applyNumberFormat="1" applyFont="1" applyBorder="1" applyAlignment="1">
      <alignment horizontal="right"/>
    </xf>
    <xf numFmtId="164" fontId="16" fillId="0" borderId="0" xfId="47" applyNumberFormat="1" applyFont="1">
      <alignment horizontal="right"/>
    </xf>
    <xf numFmtId="164" fontId="9" fillId="0" borderId="0" xfId="47" applyNumberFormat="1" applyFont="1">
      <alignment horizontal="right"/>
    </xf>
    <xf numFmtId="164" fontId="9" fillId="0" borderId="0" xfId="2" applyNumberFormat="1" applyFont="1" applyAlignment="1">
      <alignment horizontal="right"/>
    </xf>
    <xf numFmtId="0" fontId="16" fillId="0" borderId="0" xfId="0" applyFont="1" applyAlignment="1">
      <alignment horizontal="left" indent="2"/>
    </xf>
    <xf numFmtId="0" fontId="1" fillId="0" borderId="0" xfId="0" applyFont="1" applyAlignment="1">
      <alignment vertical="center"/>
    </xf>
    <xf numFmtId="0" fontId="38" fillId="0" borderId="0" xfId="0" applyFont="1" applyAlignment="1">
      <alignment horizontal="right" indent="1"/>
    </xf>
    <xf numFmtId="0" fontId="9" fillId="0" borderId="0" xfId="33" applyFont="1" applyAlignment="1">
      <alignment horizontal="left" vertical="center" wrapText="1" indent="1"/>
    </xf>
    <xf numFmtId="0" fontId="8" fillId="0" borderId="0" xfId="33" applyAlignment="1">
      <alignment horizontal="left" vertical="center" wrapText="1" indent="1"/>
    </xf>
    <xf numFmtId="0" fontId="16" fillId="0" borderId="0" xfId="33" applyFont="1" applyAlignment="1">
      <alignment horizontal="left" vertical="center" wrapText="1" indent="1"/>
    </xf>
    <xf numFmtId="0" fontId="9" fillId="0" borderId="0" xfId="0" applyFont="1" applyAlignment="1">
      <alignment horizontal="left"/>
    </xf>
    <xf numFmtId="164" fontId="8" fillId="0" borderId="0" xfId="2" applyNumberFormat="1" applyFont="1" applyFill="1" applyAlignment="1">
      <alignment horizontal="right"/>
    </xf>
    <xf numFmtId="0" fontId="7" fillId="0" borderId="0" xfId="4" applyFont="1" applyFill="1" applyAlignment="1" applyProtection="1"/>
    <xf numFmtId="0" fontId="4" fillId="0" borderId="0" xfId="4" applyFill="1" applyAlignment="1" applyProtection="1"/>
    <xf numFmtId="0" fontId="12" fillId="0" borderId="0" xfId="4" applyFont="1" applyFill="1" applyAlignment="1" applyProtection="1"/>
    <xf numFmtId="0" fontId="44" fillId="0" borderId="0" xfId="4" applyFont="1" applyAlignment="1" applyProtection="1">
      <alignment horizontal="right"/>
    </xf>
    <xf numFmtId="0" fontId="13" fillId="0" borderId="0" xfId="0" applyFont="1"/>
    <xf numFmtId="164" fontId="40" fillId="0" borderId="0" xfId="2" applyNumberFormat="1" applyFont="1" applyFill="1" applyBorder="1" applyAlignment="1"/>
    <xf numFmtId="164" fontId="38" fillId="0" borderId="0" xfId="2" applyNumberFormat="1" applyFont="1" applyBorder="1" applyAlignment="1">
      <alignment horizontal="center"/>
    </xf>
    <xf numFmtId="49" fontId="8" fillId="0" borderId="0" xfId="59" applyNumberFormat="1"/>
    <xf numFmtId="0" fontId="44" fillId="0" borderId="0" xfId="4" applyFont="1" applyAlignment="1" applyProtection="1"/>
    <xf numFmtId="0" fontId="1" fillId="0" borderId="0" xfId="0" applyFont="1" applyAlignment="1">
      <alignment vertical="center" wrapText="1"/>
    </xf>
    <xf numFmtId="0" fontId="12" fillId="0" borderId="0" xfId="4" applyFont="1" applyAlignment="1" applyProtection="1"/>
    <xf numFmtId="0" fontId="43" fillId="6" borderId="0" xfId="0" applyFont="1" applyFill="1" applyAlignment="1">
      <alignment horizontal="left" vertical="center"/>
    </xf>
    <xf numFmtId="0" fontId="40" fillId="0" borderId="0" xfId="0" applyFont="1" applyAlignment="1">
      <alignment horizontal="left"/>
    </xf>
    <xf numFmtId="0" fontId="39" fillId="0" borderId="0" xfId="0" applyFont="1" applyAlignment="1">
      <alignment horizontal="left"/>
    </xf>
    <xf numFmtId="0" fontId="12" fillId="0" borderId="0" xfId="4" applyFont="1" applyAlignment="1" applyProtection="1">
      <alignment horizontal="left"/>
    </xf>
    <xf numFmtId="0" fontId="0" fillId="0" borderId="0" xfId="0"/>
    <xf numFmtId="49" fontId="8" fillId="0" borderId="0" xfId="59" applyNumberFormat="1"/>
    <xf numFmtId="0" fontId="38" fillId="0" borderId="1" xfId="0" applyFont="1" applyBorder="1" applyAlignment="1">
      <alignment horizontal="center"/>
    </xf>
    <xf numFmtId="0" fontId="8" fillId="0" borderId="0" xfId="18" applyFont="1"/>
    <xf numFmtId="0" fontId="8" fillId="0" borderId="0" xfId="0" applyFont="1"/>
    <xf numFmtId="0" fontId="9" fillId="0" borderId="1" xfId="0" applyFont="1" applyBorder="1" applyAlignment="1">
      <alignment horizontal="center"/>
    </xf>
    <xf numFmtId="0" fontId="39" fillId="0" borderId="0" xfId="0" applyFont="1" applyAlignment="1">
      <alignment horizontal="left" wrapText="1"/>
    </xf>
    <xf numFmtId="0" fontId="40" fillId="0" borderId="0" xfId="0" applyFont="1" applyAlignment="1">
      <alignment wrapText="1"/>
    </xf>
    <xf numFmtId="0" fontId="40" fillId="0" borderId="0" xfId="0" applyFont="1" applyAlignment="1">
      <alignment horizontal="left" wrapText="1"/>
    </xf>
    <xf numFmtId="0" fontId="12" fillId="0" borderId="0" xfId="4" applyFont="1" applyAlignment="1" applyProtection="1">
      <alignment horizontal="left" wrapText="1"/>
    </xf>
    <xf numFmtId="0" fontId="38" fillId="0" borderId="0" xfId="0" applyFont="1" applyAlignment="1">
      <alignment horizontal="center"/>
    </xf>
    <xf numFmtId="0" fontId="0" fillId="0" borderId="0" xfId="0" applyAlignment="1">
      <alignment horizontal="left"/>
    </xf>
    <xf numFmtId="0" fontId="40" fillId="0" borderId="0" xfId="10" applyFont="1"/>
    <xf numFmtId="0" fontId="40" fillId="0" borderId="0" xfId="8" applyFont="1"/>
    <xf numFmtId="0" fontId="39" fillId="0" borderId="0" xfId="0" applyFont="1"/>
    <xf numFmtId="0" fontId="38" fillId="0" borderId="3" xfId="0" applyFont="1" applyBorder="1" applyAlignment="1">
      <alignment horizontal="center"/>
    </xf>
    <xf numFmtId="0" fontId="9" fillId="0" borderId="3" xfId="33" applyFont="1" applyBorder="1" applyAlignment="1">
      <alignment horizontal="center" vertical="center" wrapText="1"/>
    </xf>
    <xf numFmtId="0" fontId="9" fillId="0" borderId="1" xfId="33" applyFont="1" applyBorder="1" applyAlignment="1">
      <alignment horizontal="center" vertical="center" wrapText="1"/>
    </xf>
    <xf numFmtId="0" fontId="43" fillId="6" borderId="0" xfId="0" applyFont="1" applyFill="1" applyAlignment="1">
      <alignment vertical="center"/>
    </xf>
    <xf numFmtId="0" fontId="38" fillId="0" borderId="0" xfId="0" applyFont="1" applyAlignment="1">
      <alignment horizontal="center" wrapText="1"/>
    </xf>
    <xf numFmtId="0" fontId="0" fillId="0" borderId="1" xfId="0" applyBorder="1"/>
  </cellXfs>
  <cellStyles count="60">
    <cellStyle name="cells" xfId="1" xr:uid="{00000000-0005-0000-0000-000000000000}"/>
    <cellStyle name="Comma" xfId="2" builtinId="3"/>
    <cellStyle name="Comma 2" xfId="3" xr:uid="{00000000-0005-0000-0000-000002000000}"/>
    <cellStyle name="Hyperlink" xfId="4" builtinId="8"/>
    <cellStyle name="Hyperlink 2" xfId="5" xr:uid="{00000000-0005-0000-0000-000004000000}"/>
    <cellStyle name="Hyperlink 3" xfId="6" xr:uid="{00000000-0005-0000-0000-000005000000}"/>
    <cellStyle name="Normal" xfId="0" builtinId="0"/>
    <cellStyle name="Normal 12 2" xfId="7" xr:uid="{00000000-0005-0000-0000-000007000000}"/>
    <cellStyle name="Normal 14" xfId="59" xr:uid="{D1C16234-AF74-4E22-80A5-479B720A04BF}"/>
    <cellStyle name="Normal 2" xfId="8" xr:uid="{00000000-0005-0000-0000-000008000000}"/>
    <cellStyle name="Normal 2 2" xfId="9" xr:uid="{00000000-0005-0000-0000-000009000000}"/>
    <cellStyle name="Normal 2 4" xfId="10" xr:uid="{00000000-0005-0000-0000-00000A000000}"/>
    <cellStyle name="Normal 3" xfId="11" xr:uid="{00000000-0005-0000-0000-00000B000000}"/>
    <cellStyle name="Normal 4" xfId="12" xr:uid="{00000000-0005-0000-0000-00000C000000}"/>
    <cellStyle name="Normal 4 2" xfId="13" xr:uid="{00000000-0005-0000-0000-00000D000000}"/>
    <cellStyle name="Normal 5" xfId="14" xr:uid="{00000000-0005-0000-0000-00000E000000}"/>
    <cellStyle name="Normal 6" xfId="15" xr:uid="{00000000-0005-0000-0000-00000F000000}"/>
    <cellStyle name="Normal 7" xfId="16" xr:uid="{00000000-0005-0000-0000-000010000000}"/>
    <cellStyle name="Normal 9" xfId="17" xr:uid="{00000000-0005-0000-0000-000011000000}"/>
    <cellStyle name="Normal_Book5" xfId="18" xr:uid="{00000000-0005-0000-0000-000012000000}"/>
    <cellStyle name="Note 2" xfId="19" xr:uid="{00000000-0005-0000-0000-000013000000}"/>
    <cellStyle name="rowfield" xfId="20" xr:uid="{00000000-0005-0000-0000-000014000000}"/>
    <cellStyle name="Style1" xfId="21" xr:uid="{00000000-0005-0000-0000-000015000000}"/>
    <cellStyle name="Style1 2" xfId="22" xr:uid="{00000000-0005-0000-0000-000016000000}"/>
    <cellStyle name="Style1 3" xfId="23" xr:uid="{00000000-0005-0000-0000-000017000000}"/>
    <cellStyle name="Style1 4" xfId="24" xr:uid="{00000000-0005-0000-0000-000018000000}"/>
    <cellStyle name="Style2" xfId="25" xr:uid="{00000000-0005-0000-0000-000019000000}"/>
    <cellStyle name="Style2 2" xfId="26" xr:uid="{00000000-0005-0000-0000-00001A000000}"/>
    <cellStyle name="Style2 3" xfId="27" xr:uid="{00000000-0005-0000-0000-00001B000000}"/>
    <cellStyle name="Style2 4" xfId="28" xr:uid="{00000000-0005-0000-0000-00001C000000}"/>
    <cellStyle name="Style3" xfId="29" xr:uid="{00000000-0005-0000-0000-00001D000000}"/>
    <cellStyle name="Style3 2" xfId="30" xr:uid="{00000000-0005-0000-0000-00001E000000}"/>
    <cellStyle name="Style3 3" xfId="31" xr:uid="{00000000-0005-0000-0000-00001F000000}"/>
    <cellStyle name="Style3 4" xfId="32" xr:uid="{00000000-0005-0000-0000-000020000000}"/>
    <cellStyle name="Style4" xfId="33" xr:uid="{00000000-0005-0000-0000-000021000000}"/>
    <cellStyle name="Style4 2" xfId="34" xr:uid="{00000000-0005-0000-0000-000022000000}"/>
    <cellStyle name="Style4 2 2" xfId="35" xr:uid="{00000000-0005-0000-0000-000023000000}"/>
    <cellStyle name="Style4 3" xfId="36" xr:uid="{00000000-0005-0000-0000-000024000000}"/>
    <cellStyle name="Style4 4" xfId="37" xr:uid="{00000000-0005-0000-0000-000025000000}"/>
    <cellStyle name="Style4 5" xfId="38" xr:uid="{00000000-0005-0000-0000-000026000000}"/>
    <cellStyle name="Style5" xfId="39" xr:uid="{00000000-0005-0000-0000-000027000000}"/>
    <cellStyle name="Style5 2" xfId="40" xr:uid="{00000000-0005-0000-0000-000028000000}"/>
    <cellStyle name="Style5 2 2" xfId="41" xr:uid="{00000000-0005-0000-0000-000029000000}"/>
    <cellStyle name="Style5 3" xfId="42" xr:uid="{00000000-0005-0000-0000-00002A000000}"/>
    <cellStyle name="Style5 4" xfId="43" xr:uid="{00000000-0005-0000-0000-00002B000000}"/>
    <cellStyle name="Style5 5" xfId="44" xr:uid="{00000000-0005-0000-0000-00002C000000}"/>
    <cellStyle name="Style5 6" xfId="45" xr:uid="{00000000-0005-0000-0000-00002D000000}"/>
    <cellStyle name="Style6" xfId="46" xr:uid="{00000000-0005-0000-0000-00002E000000}"/>
    <cellStyle name="Style6 2" xfId="47" xr:uid="{00000000-0005-0000-0000-00002F000000}"/>
    <cellStyle name="Style6 3" xfId="48" xr:uid="{00000000-0005-0000-0000-000030000000}"/>
    <cellStyle name="Style6 4" xfId="49" xr:uid="{00000000-0005-0000-0000-000031000000}"/>
    <cellStyle name="Style6 5" xfId="50" xr:uid="{00000000-0005-0000-0000-000032000000}"/>
    <cellStyle name="Style6 6" xfId="51" xr:uid="{00000000-0005-0000-0000-000033000000}"/>
    <cellStyle name="Style7" xfId="52" xr:uid="{00000000-0005-0000-0000-000034000000}"/>
    <cellStyle name="Style7 2" xfId="53" xr:uid="{00000000-0005-0000-0000-000035000000}"/>
    <cellStyle name="Style7 3" xfId="54" xr:uid="{00000000-0005-0000-0000-000036000000}"/>
    <cellStyle name="Style7 4" xfId="55" xr:uid="{00000000-0005-0000-0000-000037000000}"/>
    <cellStyle name="Style7 6" xfId="56" xr:uid="{00000000-0005-0000-0000-000038000000}"/>
    <cellStyle name="Style8" xfId="57" xr:uid="{00000000-0005-0000-0000-000039000000}"/>
    <cellStyle name="Style8 2" xfId="58" xr:uid="{00000000-0005-0000-0000-00003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97</xdr:row>
          <xdr:rowOff>114300</xdr:rowOff>
        </xdr:from>
        <xdr:to>
          <xdr:col>3</xdr:col>
          <xdr:colOff>1304925</xdr:colOff>
          <xdr:row>101</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0</xdr:row>
      <xdr:rowOff>664380</xdr:rowOff>
    </xdr:to>
    <xdr:pic>
      <xdr:nvPicPr>
        <xdr:cNvPr id="2" name="Picture 3">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xdr:row>
          <xdr:rowOff>0</xdr:rowOff>
        </xdr:from>
        <xdr:to>
          <xdr:col>3</xdr:col>
          <xdr:colOff>114300</xdr:colOff>
          <xdr:row>9</xdr:row>
          <xdr:rowOff>57150</xdr:rowOff>
        </xdr:to>
        <xdr:sp macro="" textlink="">
          <xdr:nvSpPr>
            <xdr:cNvPr id="92161" name="Object 1" hidden="1">
              <a:extLst>
                <a:ext uri="{63B3BB69-23CF-44E3-9099-C40C66FF867C}">
                  <a14:compatExt spid="_x0000_s92161"/>
                </a:ext>
                <a:ext uri="{FF2B5EF4-FFF2-40B4-BE49-F238E27FC236}">
                  <a16:creationId xmlns:a16="http://schemas.microsoft.com/office/drawing/2014/main" id="{00000000-0008-0000-0900-00000168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0</xdr:row>
      <xdr:rowOff>664380</xdr:rowOff>
    </xdr:to>
    <xdr:pic>
      <xdr:nvPicPr>
        <xdr:cNvPr id="3" name="Picture 3">
          <a:extLst>
            <a:ext uri="{FF2B5EF4-FFF2-40B4-BE49-F238E27FC236}">
              <a16:creationId xmlns:a16="http://schemas.microsoft.com/office/drawing/2014/main" id="{00000000-0008-0000-09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0A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0B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0C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0D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0E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0F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10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11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12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9</xdr:row>
          <xdr:rowOff>0</xdr:rowOff>
        </xdr:from>
        <xdr:to>
          <xdr:col>3</xdr:col>
          <xdr:colOff>114300</xdr:colOff>
          <xdr:row>12</xdr:row>
          <xdr:rowOff>57150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13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14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xdr:row>
          <xdr:rowOff>0</xdr:rowOff>
        </xdr:from>
        <xdr:to>
          <xdr:col>3</xdr:col>
          <xdr:colOff>114300</xdr:colOff>
          <xdr:row>9</xdr:row>
          <xdr:rowOff>57150</xdr:rowOff>
        </xdr:to>
        <xdr:sp macro="" textlink="">
          <xdr:nvSpPr>
            <xdr:cNvPr id="73729" name="Object 1" hidden="1">
              <a:extLst>
                <a:ext uri="{63B3BB69-23CF-44E3-9099-C40C66FF867C}">
                  <a14:compatExt spid="_x0000_s73729"/>
                </a:ext>
                <a:ext uri="{FF2B5EF4-FFF2-40B4-BE49-F238E27FC236}">
                  <a16:creationId xmlns:a16="http://schemas.microsoft.com/office/drawing/2014/main" id="{00000000-0008-0000-0200-00000120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0</xdr:row>
      <xdr:rowOff>664380</xdr:rowOff>
    </xdr:to>
    <xdr:pic>
      <xdr:nvPicPr>
        <xdr:cNvPr id="3" name="Picture 3">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04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3" name="Picture 3">
          <a:extLst>
            <a:ext uri="{FF2B5EF4-FFF2-40B4-BE49-F238E27FC236}">
              <a16:creationId xmlns:a16="http://schemas.microsoft.com/office/drawing/2014/main" id="{00000000-0008-0000-05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06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3" name="Picture 3">
          <a:extLst>
            <a:ext uri="{FF2B5EF4-FFF2-40B4-BE49-F238E27FC236}">
              <a16:creationId xmlns:a16="http://schemas.microsoft.com/office/drawing/2014/main" id="{00000000-0008-0000-07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xdr:row>
          <xdr:rowOff>0</xdr:rowOff>
        </xdr:from>
        <xdr:to>
          <xdr:col>3</xdr:col>
          <xdr:colOff>114300</xdr:colOff>
          <xdr:row>9</xdr:row>
          <xdr:rowOff>57150</xdr:rowOff>
        </xdr:to>
        <xdr:sp macro="" textlink="">
          <xdr:nvSpPr>
            <xdr:cNvPr id="91137" name="Object 1" hidden="1">
              <a:extLst>
                <a:ext uri="{63B3BB69-23CF-44E3-9099-C40C66FF867C}">
                  <a14:compatExt spid="_x0000_s91137"/>
                </a:ext>
                <a:ext uri="{FF2B5EF4-FFF2-40B4-BE49-F238E27FC236}">
                  <a16:creationId xmlns:a16="http://schemas.microsoft.com/office/drawing/2014/main" id="{00000000-0008-0000-0800-00000164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0</xdr:row>
      <xdr:rowOff>664380</xdr:rowOff>
    </xdr:to>
    <xdr:pic>
      <xdr:nvPicPr>
        <xdr:cNvPr id="3" name="Picture 3">
          <a:extLst>
            <a:ext uri="{FF2B5EF4-FFF2-40B4-BE49-F238E27FC236}">
              <a16:creationId xmlns:a16="http://schemas.microsoft.com/office/drawing/2014/main" id="{00000000-0008-0000-08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peopledfs\makale\Downloads\34170do001_migrants_census_2016_datacube%20-%20with%20working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Y:\MIGRANTS\EMBARGO\ACMID%202021\Dissemination\Re%20do%20Tables%2018%20and%2019\permanent_migrants_2021%20-%20Updated%2018%20&amp;%2019.xlsx" TargetMode="External"/><Relationship Id="rId1" Type="http://schemas.openxmlformats.org/officeDocument/2006/relationships/externalLinkPath" Target="Re%20do%20Tables%2018%20and%2019/permanent_migrants_2021%20-%20Updated%2018%20&amp;%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Table 16"/>
      <sheetName val="Table 17"/>
      <sheetName val="Table 18_Mov"/>
    </sheetNames>
    <sheetDataSet>
      <sheetData sheetId="0">
        <row r="2">
          <cell r="A2" t="str">
            <v>34170DO001_2016 Understanding Migrant Outcomes - Enhancing the Value of Census Data, Australia, 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s>
    <sheetDataSet>
      <sheetData sheetId="0">
        <row r="2">
          <cell r="A2" t="str">
            <v>34170DO001_2021, Permanent migrants in Australia, 2021</v>
          </cell>
        </row>
        <row r="3">
          <cell r="A3" t="str">
            <v>Released at 11.30am (Canberra time) Wed 29 Mar 2023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permanent-migrants-australia-methodology/2021"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people-and-communities/permanent-migrants-australia/2021" TargetMode="External"/></Relationships>
</file>

<file path=xl/worksheets/_rels/sheet10.xml.rels><?xml version="1.0" encoding="UTF-8" standalone="yes"?>
<Relationships xmlns="http://schemas.openxmlformats.org/package/2006/relationships"><Relationship Id="rId8" Type="http://schemas.openxmlformats.org/officeDocument/2006/relationships/vmlDrawing" Target="../drawings/vmlDrawing10.vml"/><Relationship Id="rId3" Type="http://schemas.openxmlformats.org/officeDocument/2006/relationships/hyperlink" Target="https://www.abs.gov.au/methodologies/permanent-migrants-in-australia-methodology/2021" TargetMode="External"/><Relationship Id="rId7" Type="http://schemas.openxmlformats.org/officeDocument/2006/relationships/drawing" Target="../drawings/drawing10.x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printerSettings" Target="../printerSettings/printerSettings10.bin"/><Relationship Id="rId5" Type="http://schemas.openxmlformats.org/officeDocument/2006/relationships/hyperlink" Target="https://www.abs.gov.au/methodologies/permanent-migrants-australia-methodology/2021" TargetMode="External"/><Relationship Id="rId4" Type="http://schemas.openxmlformats.org/officeDocument/2006/relationships/hyperlink" Target="https://www.abs.gov.au/methodologies/permanent-migrants-australia-methodology/2021" TargetMode="External"/><Relationship Id="rId9"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hyperlink" Target="https://www.abs.gov.au/methodologies/permanent-migrants-australia-methodology/2021" TargetMode="External"/><Relationship Id="rId7" Type="http://schemas.openxmlformats.org/officeDocument/2006/relationships/comments" Target="../comments10.x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11.vm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abs.gov.au/methodologies/permanent-migrants-australia-methodology/2021" TargetMode="External"/><Relationship Id="rId7" Type="http://schemas.openxmlformats.org/officeDocument/2006/relationships/comments" Target="../comments11.x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12.vm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abs.gov.au/methodologies/permanent-migrants-australia-methodology/2021" TargetMode="External"/><Relationship Id="rId7" Type="http://schemas.openxmlformats.org/officeDocument/2006/relationships/comments" Target="../comments12.x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13.vml"/><Relationship Id="rId5" Type="http://schemas.openxmlformats.org/officeDocument/2006/relationships/drawing" Target="../drawings/drawing13.xm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https://www.abs.gov.au/methodologies/permanent-migrants-australia-methodology/2021" TargetMode="Externa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14.xml"/><Relationship Id="rId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s://www.abs.gov.au/methodologies/permanent-migrants-australia-methodology/2021" TargetMode="External"/><Relationship Id="rId7" Type="http://schemas.openxmlformats.org/officeDocument/2006/relationships/comments" Target="../comments13.x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https://www.abs.gov.au/methodologies/permanent-migrants-australia-methodology/2021" TargetMode="Externa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16.xml"/><Relationship Id="rId4"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hyperlink" Target="https://www.abs.gov.au/methodologies/permanent-migrants-australia-methodology/2021" TargetMode="Externa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17.x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https://www.abs.gov.au/methodologies/permanent-migrants-australia-methodology/2021" TargetMode="External"/><Relationship Id="rId7" Type="http://schemas.openxmlformats.org/officeDocument/2006/relationships/comments" Target="../comments14.x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15.vml"/><Relationship Id="rId5" Type="http://schemas.openxmlformats.org/officeDocument/2006/relationships/drawing" Target="../drawings/drawing18.xml"/><Relationship Id="rId4"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abs.gov.au/methodologies/permanent-migrants-australia-methodology/2021" TargetMode="Externa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19.xml"/><Relationship Id="rId4"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abs.gov.au/methodologies/permanent-migrants-in-australia-methodology/2021" TargetMode="External"/><Relationship Id="rId7" Type="http://schemas.openxmlformats.org/officeDocument/2006/relationships/vmlDrawing" Target="../drawings/vmlDrawing2.vml"/><Relationship Id="rId2" Type="http://schemas.openxmlformats.org/officeDocument/2006/relationships/hyperlink" Target="https://www.abs.gov.au/census/guide-census-data/census-dictionary/2021/variables-topic/household-and-families/family-household-composition-family-hcfmf"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abs.gov.au/methodologies/permanent-migrants-australia-methodology/2021"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https://www.abs.gov.au/methodologies/permanent-migrants-australia-methodology/2021" TargetMode="Externa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20.x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abs.gov.au/methodologies/permanent-migrants-australia-methodology/2021" TargetMode="External"/><Relationship Id="rId7" Type="http://schemas.openxmlformats.org/officeDocument/2006/relationships/comments" Target="../comments15.x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16.vml"/><Relationship Id="rId5" Type="http://schemas.openxmlformats.org/officeDocument/2006/relationships/drawing" Target="../drawings/drawing21.xml"/><Relationship Id="rId4"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bs.gov.au/methodologies/permanent-migrants-australia-methodology/2021" TargetMode="External"/><Relationship Id="rId7" Type="http://schemas.openxmlformats.org/officeDocument/2006/relationships/comments" Target="../comments2.x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abs.gov.au/methodologies/permanent-migrants-australia-methodology/2021" TargetMode="External"/><Relationship Id="rId7" Type="http://schemas.openxmlformats.org/officeDocument/2006/relationships/comments" Target="../comments3.x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abs.gov.au/methodologies/permanent-migrants-australia-methodology/2021" TargetMode="External"/><Relationship Id="rId7" Type="http://schemas.openxmlformats.org/officeDocument/2006/relationships/comments" Target="../comments4.x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5.vm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abs.gov.au/methodologies/permanent-migrants-australia-methodology/2021" TargetMode="External"/><Relationship Id="rId7" Type="http://schemas.openxmlformats.org/officeDocument/2006/relationships/comments" Target="../comments5.x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6.vm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abs.gov.au/methodologies/permanent-migrants-australia-methodology/2021" TargetMode="External"/><Relationship Id="rId7" Type="http://schemas.openxmlformats.org/officeDocument/2006/relationships/comments" Target="../comments6.x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7.v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methodologies/permanent-migrants-australia-methodology/2021" TargetMode="External"/><Relationship Id="rId7" Type="http://schemas.openxmlformats.org/officeDocument/2006/relationships/comments" Target="../comments7.x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9.vml"/><Relationship Id="rId3" Type="http://schemas.openxmlformats.org/officeDocument/2006/relationships/hyperlink" Target="https://www.abs.gov.au/methodologies/permanent-migrants-australia-methodology/2021" TargetMode="External"/><Relationship Id="rId7" Type="http://schemas.openxmlformats.org/officeDocument/2006/relationships/drawing" Target="../drawings/drawing9.x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printerSettings" Target="../printerSettings/printerSettings9.bin"/><Relationship Id="rId5" Type="http://schemas.openxmlformats.org/officeDocument/2006/relationships/hyperlink" Target="https://www.abs.gov.au/methodologies/permanent-migrants-australia-methodology/2021" TargetMode="External"/><Relationship Id="rId4" Type="http://schemas.openxmlformats.org/officeDocument/2006/relationships/hyperlink" Target="https://www.abs.gov.au/methodologies/permanent-migrants-in-australia-methodology/2021" TargetMode="External"/><Relationship Id="rId9"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V101"/>
  <sheetViews>
    <sheetView showGridLines="0" tabSelected="1" zoomScaleNormal="100" workbookViewId="0">
      <pane ySplit="3" topLeftCell="A4" activePane="bottomLeft" state="frozen"/>
      <selection pane="bottomLeft" sqref="A1:C1"/>
    </sheetView>
  </sheetViews>
  <sheetFormatPr defaultRowHeight="11.25"/>
  <cols>
    <col min="1" max="1" width="7.83203125" customWidth="1"/>
    <col min="2" max="2" width="14.66406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7" customFormat="1" ht="60" customHeight="1">
      <c r="A1" s="90" t="s">
        <v>4</v>
      </c>
      <c r="B1" s="90"/>
      <c r="C1" s="90"/>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row>
    <row r="2" spans="1:256" ht="20.100000000000001" customHeight="1">
      <c r="A2" s="15" t="s">
        <v>714</v>
      </c>
    </row>
    <row r="3" spans="1:256" ht="12.75" customHeight="1">
      <c r="A3" s="72" t="s">
        <v>461</v>
      </c>
    </row>
    <row r="4" spans="1:256" ht="12.75" customHeight="1">
      <c r="B4" s="21"/>
    </row>
    <row r="5" spans="1:256" ht="20.100000000000001" customHeight="1">
      <c r="B5" s="16" t="s">
        <v>1</v>
      </c>
      <c r="C5"/>
    </row>
    <row r="6" spans="1:256" ht="12.75" customHeight="1">
      <c r="B6" s="9" t="s">
        <v>2</v>
      </c>
      <c r="C6"/>
    </row>
    <row r="7" spans="1:256" ht="12.75" customHeight="1">
      <c r="B7" s="23" t="s">
        <v>100</v>
      </c>
      <c r="C7"/>
    </row>
    <row r="8" spans="1:256" ht="12.75" customHeight="1">
      <c r="B8" s="39">
        <v>1</v>
      </c>
      <c r="C8" s="8" t="s">
        <v>97</v>
      </c>
    </row>
    <row r="9" spans="1:256" ht="12.75" customHeight="1">
      <c r="B9" s="13">
        <v>2</v>
      </c>
      <c r="C9" t="s">
        <v>466</v>
      </c>
    </row>
    <row r="10" spans="1:256" ht="12.75" customHeight="1">
      <c r="B10" s="13">
        <v>3</v>
      </c>
      <c r="C10" s="11" t="s">
        <v>418</v>
      </c>
    </row>
    <row r="11" spans="1:256" ht="12.75" customHeight="1">
      <c r="B11" s="13">
        <v>4</v>
      </c>
      <c r="C11" s="11" t="s">
        <v>419</v>
      </c>
    </row>
    <row r="12" spans="1:256" ht="12.75" customHeight="1">
      <c r="B12" s="13">
        <v>5</v>
      </c>
      <c r="C12" s="11" t="s">
        <v>467</v>
      </c>
    </row>
    <row r="13" spans="1:256" ht="12.75" customHeight="1">
      <c r="B13" s="13">
        <v>6</v>
      </c>
      <c r="C13" s="11" t="s">
        <v>472</v>
      </c>
    </row>
    <row r="14" spans="1:256" ht="12.75" customHeight="1">
      <c r="B14" s="82">
        <v>7</v>
      </c>
      <c r="C14" s="11" t="s">
        <v>468</v>
      </c>
    </row>
    <row r="15" spans="1:256" ht="12.75" customHeight="1">
      <c r="B15" s="58">
        <v>8</v>
      </c>
      <c r="C15" s="11" t="s">
        <v>710</v>
      </c>
    </row>
    <row r="16" spans="1:256" ht="12.75" customHeight="1">
      <c r="B16" s="58">
        <v>9</v>
      </c>
      <c r="C16" s="11" t="s">
        <v>736</v>
      </c>
    </row>
    <row r="17" spans="2:3" ht="12.75" customHeight="1">
      <c r="B17" s="23" t="s">
        <v>469</v>
      </c>
      <c r="C17" s="11"/>
    </row>
    <row r="18" spans="2:3" ht="12.75" customHeight="1">
      <c r="B18" s="13">
        <v>10</v>
      </c>
      <c r="C18" s="11" t="s">
        <v>740</v>
      </c>
    </row>
    <row r="19" spans="2:3" ht="12.75" customHeight="1">
      <c r="B19" s="13">
        <v>11</v>
      </c>
      <c r="C19" s="11" t="s">
        <v>741</v>
      </c>
    </row>
    <row r="20" spans="2:3" ht="12.75" customHeight="1">
      <c r="B20" s="13">
        <v>12</v>
      </c>
      <c r="C20" s="11" t="s">
        <v>742</v>
      </c>
    </row>
    <row r="21" spans="2:3" ht="12.75" customHeight="1">
      <c r="B21" s="23" t="s">
        <v>470</v>
      </c>
      <c r="C21" s="11"/>
    </row>
    <row r="22" spans="2:3" ht="12.75" customHeight="1">
      <c r="B22" s="13">
        <v>13</v>
      </c>
      <c r="C22" s="11" t="s">
        <v>471</v>
      </c>
    </row>
    <row r="23" spans="2:3" ht="12.75" customHeight="1">
      <c r="B23" s="23" t="s">
        <v>473</v>
      </c>
      <c r="C23" s="11"/>
    </row>
    <row r="24" spans="2:3" ht="12.75" customHeight="1">
      <c r="B24" s="13">
        <v>14</v>
      </c>
      <c r="C24" s="11" t="s">
        <v>722</v>
      </c>
    </row>
    <row r="25" spans="2:3" ht="12.75" customHeight="1">
      <c r="B25" s="13">
        <v>15</v>
      </c>
      <c r="C25" s="11" t="s">
        <v>101</v>
      </c>
    </row>
    <row r="26" spans="2:3" ht="12.75" customHeight="1">
      <c r="B26" s="58">
        <v>16</v>
      </c>
      <c r="C26" s="11" t="s">
        <v>95</v>
      </c>
    </row>
    <row r="27" spans="2:3" ht="12.75" customHeight="1">
      <c r="B27" s="13">
        <v>17</v>
      </c>
      <c r="C27" s="11" t="s">
        <v>743</v>
      </c>
    </row>
    <row r="28" spans="2:3" ht="12.75" customHeight="1">
      <c r="B28" s="13">
        <v>18</v>
      </c>
      <c r="C28" s="11" t="s">
        <v>405</v>
      </c>
    </row>
    <row r="29" spans="2:3" ht="12.75" customHeight="1">
      <c r="B29" s="13">
        <v>19</v>
      </c>
      <c r="C29" s="11" t="s">
        <v>98</v>
      </c>
    </row>
    <row r="30" spans="2:3" ht="12.75" customHeight="1">
      <c r="B30" s="13">
        <v>20</v>
      </c>
      <c r="C30" s="11" t="s">
        <v>709</v>
      </c>
    </row>
    <row r="31" spans="2:3" ht="12.75" customHeight="1">
      <c r="C31"/>
    </row>
    <row r="32" spans="2:3" ht="12.75" customHeight="1">
      <c r="B32" s="17"/>
      <c r="C32" s="18"/>
    </row>
    <row r="33" spans="2:3" ht="12.75" customHeight="1">
      <c r="B33" s="14"/>
      <c r="C33" s="14"/>
    </row>
    <row r="34" spans="2:3" ht="12.75" customHeight="1">
      <c r="B34" s="79" t="s">
        <v>3</v>
      </c>
      <c r="C34" s="80"/>
    </row>
    <row r="35" spans="2:3" ht="12.75" customHeight="1">
      <c r="B35" s="16"/>
      <c r="C35" s="81"/>
    </row>
    <row r="36" spans="2:3" ht="12.75" customHeight="1">
      <c r="B36" s="42" t="s">
        <v>715</v>
      </c>
      <c r="C36" s="81"/>
    </row>
    <row r="37" spans="2:3" ht="12.75" customHeight="1">
      <c r="B37" s="81" t="s">
        <v>727</v>
      </c>
      <c r="C37" s="81"/>
    </row>
    <row r="38" spans="2:3" ht="12.75" customHeight="1">
      <c r="B38" s="81" t="s">
        <v>720</v>
      </c>
      <c r="C38" s="83"/>
    </row>
    <row r="39" spans="2:3" ht="12.75" customHeight="1">
      <c r="C39" s="81"/>
    </row>
    <row r="40" spans="2:3" ht="12.75" customHeight="1">
      <c r="B40" s="8"/>
      <c r="C40" s="81"/>
    </row>
    <row r="41" spans="2:3" ht="12.75" customHeight="1">
      <c r="B41" s="15" t="s">
        <v>0</v>
      </c>
      <c r="C41" s="81"/>
    </row>
    <row r="42" spans="2:3" ht="12.75" customHeight="1"/>
    <row r="43" spans="2:3" ht="30" customHeight="1">
      <c r="B43" s="88" t="s">
        <v>716</v>
      </c>
      <c r="C43" s="88"/>
    </row>
    <row r="44" spans="2:3" ht="12.75" customHeight="1"/>
    <row r="45" spans="2:3" ht="12.75" customHeight="1"/>
    <row r="46" spans="2:3" ht="12.75" customHeight="1">
      <c r="B46" s="89" t="s">
        <v>463</v>
      </c>
      <c r="C46" s="89"/>
    </row>
    <row r="47" spans="2:3" ht="12.75" customHeight="1"/>
    <row r="48" spans="2:3" ht="12.75">
      <c r="B48" s="1"/>
    </row>
    <row r="54" spans="2:6" ht="12.75">
      <c r="B54" s="1"/>
    </row>
    <row r="61" spans="2:6">
      <c r="B61" s="2"/>
    </row>
    <row r="62" spans="2:6">
      <c r="B62" s="2"/>
      <c r="D62" s="2"/>
      <c r="E62" s="2"/>
      <c r="F62" s="2"/>
    </row>
    <row r="63" spans="2:6">
      <c r="B63" s="2"/>
      <c r="D63" s="2"/>
      <c r="E63" s="2"/>
      <c r="F63" s="2"/>
    </row>
    <row r="64" spans="2:6">
      <c r="B64" s="2"/>
      <c r="D64" s="2"/>
      <c r="E64" s="2"/>
      <c r="F64" s="2"/>
    </row>
    <row r="65" spans="2:6">
      <c r="B65" s="2"/>
      <c r="D65" s="2"/>
      <c r="E65" s="2"/>
      <c r="F65" s="2"/>
    </row>
    <row r="66" spans="2:6">
      <c r="B66" s="2"/>
      <c r="D66" s="2"/>
      <c r="E66" s="2"/>
      <c r="F66" s="2"/>
    </row>
    <row r="67" spans="2:6">
      <c r="D67" s="2"/>
      <c r="E67" s="2"/>
      <c r="F67" s="2"/>
    </row>
    <row r="73" spans="2:6" ht="12.75">
      <c r="B73" s="1"/>
    </row>
    <row r="74" spans="2:6">
      <c r="B74" s="2"/>
    </row>
    <row r="78" spans="2:6" ht="12.75">
      <c r="B78" s="3"/>
    </row>
    <row r="81" spans="2:6" ht="12.75">
      <c r="B81" s="4"/>
    </row>
    <row r="82" spans="2:6" ht="12.75">
      <c r="B82" s="3"/>
      <c r="C82" s="12"/>
      <c r="D82" s="4"/>
      <c r="F82" s="5"/>
    </row>
    <row r="83" spans="2:6" ht="12.75">
      <c r="F83" s="6"/>
    </row>
    <row r="84" spans="2:6" ht="12.75">
      <c r="F84" s="6"/>
    </row>
    <row r="85" spans="2:6" ht="12.75">
      <c r="F85" s="6"/>
    </row>
    <row r="86" spans="2:6" ht="15.95" customHeight="1"/>
    <row r="87" spans="2:6" ht="12.75">
      <c r="F87" s="6"/>
    </row>
    <row r="88" spans="2:6" ht="12.75">
      <c r="F88" s="6"/>
    </row>
    <row r="89" spans="2:6" ht="15.95" customHeight="1"/>
    <row r="91" spans="2:6" ht="15.95" customHeight="1"/>
    <row r="93" spans="2:6" ht="15.95" customHeight="1"/>
    <row r="95" spans="2:6" ht="15.95" customHeight="1"/>
    <row r="101" spans="2:2" ht="12.75">
      <c r="B101" s="4"/>
    </row>
  </sheetData>
  <sheetProtection sheet="1" objects="1" scenarios="1"/>
  <mergeCells count="3">
    <mergeCell ref="B43:C43"/>
    <mergeCell ref="B46:C46"/>
    <mergeCell ref="A1:C1"/>
  </mergeCells>
  <phoneticPr fontId="0" type="noConversion"/>
  <hyperlinks>
    <hyperlink ref="B8" location="'Table 1'!A1" display="'Table 1'!A1" xr:uid="{00000000-0004-0000-0000-000000000000}"/>
    <hyperlink ref="B34:C34" r:id="rId1" display="More information available from the ABS web site" xr:uid="{00000000-0004-0000-0000-000001000000}"/>
    <hyperlink ref="B9" location="'Table 2'!A1" display="'Table 2'!A1" xr:uid="{00000000-0004-0000-0000-000002000000}"/>
    <hyperlink ref="B10" location="'Table 3'!A1" display="'Table 3'!A1" xr:uid="{00000000-0004-0000-0000-000003000000}"/>
    <hyperlink ref="B11" location="'Table 4'!A1" display="'Table 4'!A1" xr:uid="{00000000-0004-0000-0000-000004000000}"/>
    <hyperlink ref="B46:C46" r:id="rId2" display="© Commonwealth of Australia &lt;&lt;yyyy&gt;&gt;" xr:uid="{00000000-0004-0000-0000-000006000000}"/>
    <hyperlink ref="B12" location="'Table 5'!A1" display="'Table 5'!A1" xr:uid="{00000000-0004-0000-0000-000007000000}"/>
    <hyperlink ref="B15" location="'Table 8'!A1" display="'Table 8'!A1" xr:uid="{00000000-0004-0000-0000-000008000000}"/>
    <hyperlink ref="B13" location="'Table 6'!A1" display="'Table 6'!A1" xr:uid="{00000000-0004-0000-0000-00000C000000}"/>
    <hyperlink ref="B14" location="'Table 7'!A1" display="'Table 7'!A1" xr:uid="{00000000-0004-0000-0000-00000E000000}"/>
    <hyperlink ref="B38" r:id="rId3" xr:uid="{00000000-0004-0000-0000-000013000000}"/>
    <hyperlink ref="B37" r:id="rId4" xr:uid="{00000000-0004-0000-0000-000014000000}"/>
    <hyperlink ref="B30" location="'Table 20'!A1" display="'Table 20'!A1" xr:uid="{28B71318-FAA6-4AE5-B448-B6537978C336}"/>
    <hyperlink ref="B16" location="'Table 9'!A1" display="'Table 9'!A1" xr:uid="{FA6740EA-5DB2-441F-B69C-6E632A04EAFB}"/>
    <hyperlink ref="B19" location="'Table 11'!A1" display="'Table 11'!A1" xr:uid="{44F356EF-2F72-4734-A2B0-E570DE716C85}"/>
    <hyperlink ref="B18" location="'Table 10'!A1" display="'Table 10'!A1" xr:uid="{6B552782-6E45-4377-B6FC-ECCEB12526FF}"/>
    <hyperlink ref="B20" location="'Table 12'!A1" display="'Table 12'!A1" xr:uid="{C53097B2-09C3-40CA-B666-1E2A89DE1DF8}"/>
    <hyperlink ref="B22" location="'Table 13'!A1" display="'Table 13'!A1" xr:uid="{FBBB3227-E4B2-4ED7-B89E-8B074439ED05}"/>
    <hyperlink ref="B24" location="'Table 14'!A1" display="'Table 14'!A1" xr:uid="{F04A96BC-32A5-49F0-9D5C-BFBF516368DA}"/>
    <hyperlink ref="B25" location="'Table 15'!A1" display="'Table 15'!A1" xr:uid="{B4CAC6DA-4750-4267-BBC1-1969DFA4F693}"/>
    <hyperlink ref="B27" location="'Table 17'!A1" display="'Table 17'!A1" xr:uid="{7CC7E892-0718-46C1-AB18-0175279BAA3F}"/>
    <hyperlink ref="B26" location="'Table 16'!A1" display="'Table 16'!A1" xr:uid="{0B04F044-AC76-47CD-B58D-F7DFFC74BDEE}"/>
    <hyperlink ref="B29" location="'Table 19'!A1" display="'Table 19'!A1" xr:uid="{B6728401-E888-42F8-8E32-3FA6BB724C97}"/>
    <hyperlink ref="B28" location="'Table 18'!A1" display="'Table 18'!A1" xr:uid="{A70D4323-B383-4523-B5A6-250FEF8982D5}"/>
  </hyperlinks>
  <printOptions gridLines="1"/>
  <pageMargins left="0.14000000000000001" right="0.12" top="0.28999999999999998" bottom="0.22" header="0.22" footer="0.18"/>
  <pageSetup paperSize="9" scale="85" orientation="landscape" r:id="rId5"/>
  <headerFooter alignWithMargins="0"/>
  <drawing r:id="rId6"/>
  <legacyDrawing r:id="rId7"/>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97</xdr:row>
                <xdr:rowOff>114300</xdr:rowOff>
              </from>
              <to>
                <xdr:col>3</xdr:col>
                <xdr:colOff>1304925</xdr:colOff>
                <xdr:row>101</xdr:row>
                <xdr:rowOff>9525</xdr:rowOff>
              </to>
            </anchor>
          </objectPr>
        </oleObject>
      </mc:Choice>
      <mc:Fallback>
        <oleObject link="[2]!'!C58C0E00D46F25CA000000000000000000000000000000000000000000000000000000000000000000001D000000506572736F6E616C20576562204E6176696761746F72202852352E3029'" oleUpdate="OLEUPDATE_ALWAYS" shapeId="5121"/>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80CF0-53B8-4245-8380-FA4A594742E9}">
  <sheetPr>
    <pageSetUpPr fitToPage="1"/>
  </sheetPr>
  <dimension ref="A1:IV126"/>
  <sheetViews>
    <sheetView zoomScaleNormal="100" workbookViewId="0">
      <pane ySplit="6" topLeftCell="A7" activePane="bottomLeft" state="frozen"/>
      <selection pane="bottomLeft" sqref="A1:F1"/>
    </sheetView>
  </sheetViews>
  <sheetFormatPr defaultRowHeight="11.25"/>
  <cols>
    <col min="1" max="1" width="54.83203125" customWidth="1"/>
    <col min="2" max="6" width="20.83203125" customWidth="1"/>
    <col min="7" max="7" width="9" customWidth="1"/>
    <col min="8" max="8" width="9.1640625" customWidth="1"/>
    <col min="9" max="9" width="8.33203125" customWidth="1"/>
    <col min="10" max="11" width="9" customWidth="1"/>
  </cols>
  <sheetData>
    <row r="1" spans="1:256" s="7" customFormat="1" ht="60" customHeight="1">
      <c r="A1" s="90" t="s">
        <v>4</v>
      </c>
      <c r="B1" s="90"/>
      <c r="C1" s="90"/>
      <c r="D1" s="90"/>
      <c r="E1" s="90"/>
      <c r="F1" s="90"/>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row>
    <row r="2" spans="1:256" ht="20.100000000000001" customHeight="1">
      <c r="A2" s="15" t="str">
        <f>Contents!A2</f>
        <v>34170DO001_2021, Permanent migrants in Australia, 2021</v>
      </c>
    </row>
    <row r="3" spans="1:256" ht="12.75" customHeight="1">
      <c r="A3" s="19" t="str">
        <f>Contents!A3</f>
        <v>Released at 11.30am (Canberra time) Wed 29 Mar 2023</v>
      </c>
    </row>
    <row r="4" spans="1:256" s="20" customFormat="1" ht="20.100000000000001" customHeight="1">
      <c r="A4" s="92" t="s">
        <v>739</v>
      </c>
      <c r="B4" s="92"/>
      <c r="C4" s="92"/>
      <c r="D4" s="92"/>
      <c r="E4" s="92"/>
      <c r="F4" s="92"/>
    </row>
    <row r="5" spans="1:256" s="20" customFormat="1" ht="20.100000000000001" customHeight="1">
      <c r="A5" s="25"/>
      <c r="B5" s="26" t="s">
        <v>459</v>
      </c>
      <c r="C5" s="26" t="s">
        <v>5</v>
      </c>
      <c r="D5" s="26" t="s">
        <v>6</v>
      </c>
      <c r="E5" s="26" t="s">
        <v>37</v>
      </c>
      <c r="F5" s="26" t="s">
        <v>718</v>
      </c>
    </row>
    <row r="6" spans="1:256" ht="11.25" customHeight="1">
      <c r="A6" s="25"/>
      <c r="B6" s="27" t="s">
        <v>8</v>
      </c>
      <c r="C6" s="27" t="s">
        <v>8</v>
      </c>
      <c r="D6" s="27" t="s">
        <v>8</v>
      </c>
      <c r="E6" s="27" t="s">
        <v>8</v>
      </c>
      <c r="F6" s="27" t="s">
        <v>8</v>
      </c>
      <c r="G6" s="10"/>
      <c r="H6" s="10"/>
      <c r="I6" s="10"/>
      <c r="J6" s="10"/>
      <c r="K6" s="10"/>
      <c r="L6" s="10"/>
      <c r="M6" s="10"/>
      <c r="N6" s="10"/>
      <c r="O6" s="10"/>
    </row>
    <row r="7" spans="1:256" ht="11.25" customHeight="1">
      <c r="A7" s="40" t="s">
        <v>697</v>
      </c>
      <c r="B7" s="56">
        <v>62837</v>
      </c>
      <c r="C7" s="56">
        <v>6996</v>
      </c>
      <c r="D7" s="56">
        <v>1405</v>
      </c>
      <c r="E7" s="56">
        <v>19</v>
      </c>
      <c r="F7" s="56">
        <v>71249</v>
      </c>
    </row>
    <row r="8" spans="1:256" ht="11.25" customHeight="1">
      <c r="A8" s="40" t="s">
        <v>698</v>
      </c>
      <c r="B8" s="56">
        <v>130535</v>
      </c>
      <c r="C8" s="56">
        <v>34031</v>
      </c>
      <c r="D8" s="56">
        <v>3088</v>
      </c>
      <c r="E8" s="56">
        <v>9</v>
      </c>
      <c r="F8" s="56">
        <v>167668</v>
      </c>
    </row>
    <row r="9" spans="1:256" ht="11.25" customHeight="1">
      <c r="A9" s="40" t="s">
        <v>699</v>
      </c>
      <c r="B9" s="56">
        <v>187875</v>
      </c>
      <c r="C9" s="56">
        <v>47405</v>
      </c>
      <c r="D9" s="56">
        <v>3540</v>
      </c>
      <c r="E9" s="56">
        <v>14</v>
      </c>
      <c r="F9" s="56">
        <v>238826</v>
      </c>
    </row>
    <row r="10" spans="1:256" s="43" customFormat="1" ht="11.25" customHeight="1">
      <c r="A10" s="40" t="s">
        <v>700</v>
      </c>
      <c r="B10" s="56">
        <v>174722</v>
      </c>
      <c r="C10" s="56">
        <v>43970</v>
      </c>
      <c r="D10" s="56">
        <v>5021</v>
      </c>
      <c r="E10" s="56">
        <v>19</v>
      </c>
      <c r="F10" s="56">
        <v>223727</v>
      </c>
    </row>
    <row r="11" spans="1:256" ht="11.25" customHeight="1">
      <c r="A11" s="40" t="s">
        <v>701</v>
      </c>
      <c r="B11" s="56">
        <v>140772</v>
      </c>
      <c r="C11" s="56">
        <v>33978</v>
      </c>
      <c r="D11" s="56">
        <v>3998</v>
      </c>
      <c r="E11" s="56">
        <v>21</v>
      </c>
      <c r="F11" s="56">
        <v>178764</v>
      </c>
    </row>
    <row r="12" spans="1:256" ht="11.25" customHeight="1">
      <c r="A12" s="40" t="s">
        <v>702</v>
      </c>
      <c r="B12" s="56">
        <v>100534</v>
      </c>
      <c r="C12" s="56">
        <v>25824</v>
      </c>
      <c r="D12" s="56">
        <v>1618</v>
      </c>
      <c r="E12" s="56">
        <v>17</v>
      </c>
      <c r="F12" s="56">
        <v>127989</v>
      </c>
    </row>
    <row r="13" spans="1:256" ht="11.25" customHeight="1">
      <c r="A13" s="40" t="s">
        <v>703</v>
      </c>
      <c r="B13" s="56">
        <v>72740</v>
      </c>
      <c r="C13" s="56">
        <v>18041</v>
      </c>
      <c r="D13" s="56">
        <v>857</v>
      </c>
      <c r="E13" s="56">
        <v>32</v>
      </c>
      <c r="F13" s="56">
        <v>91668</v>
      </c>
    </row>
    <row r="14" spans="1:256" ht="11.25" customHeight="1">
      <c r="A14" s="40" t="s">
        <v>704</v>
      </c>
      <c r="B14" s="56">
        <v>47981</v>
      </c>
      <c r="C14" s="56">
        <v>12171</v>
      </c>
      <c r="D14" s="56">
        <v>588</v>
      </c>
      <c r="E14" s="56">
        <v>12</v>
      </c>
      <c r="F14" s="56">
        <v>60760</v>
      </c>
    </row>
    <row r="15" spans="1:256" ht="11.25" customHeight="1">
      <c r="A15" s="40" t="s">
        <v>705</v>
      </c>
      <c r="B15" s="56">
        <v>29534</v>
      </c>
      <c r="C15" s="56">
        <v>7968</v>
      </c>
      <c r="D15" s="56">
        <v>326</v>
      </c>
      <c r="E15" s="56">
        <v>7</v>
      </c>
      <c r="F15" s="56">
        <v>37840</v>
      </c>
    </row>
    <row r="16" spans="1:256" ht="11.25" customHeight="1">
      <c r="A16" s="40" t="s">
        <v>706</v>
      </c>
      <c r="B16" s="56">
        <v>18266</v>
      </c>
      <c r="C16" s="56">
        <v>5220</v>
      </c>
      <c r="D16" s="56">
        <v>173</v>
      </c>
      <c r="E16" s="56">
        <v>5</v>
      </c>
      <c r="F16" s="56">
        <v>23662</v>
      </c>
    </row>
    <row r="17" spans="1:15" ht="11.25" customHeight="1">
      <c r="A17" s="40" t="s">
        <v>707</v>
      </c>
      <c r="B17" s="56">
        <v>33019</v>
      </c>
      <c r="C17" s="56">
        <v>10111</v>
      </c>
      <c r="D17" s="56">
        <v>301</v>
      </c>
      <c r="E17" s="56">
        <v>12</v>
      </c>
      <c r="F17" s="56">
        <v>43445</v>
      </c>
    </row>
    <row r="18" spans="1:15" s="44" customFormat="1" ht="11.25" customHeight="1">
      <c r="A18" s="48" t="s">
        <v>7</v>
      </c>
      <c r="B18" s="65">
        <v>998807</v>
      </c>
      <c r="C18" s="65">
        <v>245726</v>
      </c>
      <c r="D18" s="65">
        <v>20908</v>
      </c>
      <c r="E18" s="65">
        <v>155</v>
      </c>
      <c r="F18" s="65">
        <v>1265601</v>
      </c>
    </row>
    <row r="19" spans="1:15" ht="11.25" customHeight="1">
      <c r="A19" s="40" t="s">
        <v>719</v>
      </c>
      <c r="B19" s="56">
        <v>759920</v>
      </c>
      <c r="C19" s="56">
        <v>716697</v>
      </c>
      <c r="D19" s="56">
        <v>261744</v>
      </c>
      <c r="E19" s="56">
        <v>1115</v>
      </c>
      <c r="F19" s="56">
        <v>1739467</v>
      </c>
    </row>
    <row r="20" spans="1:15" ht="11.25" customHeight="1">
      <c r="A20" s="49" t="s">
        <v>7</v>
      </c>
      <c r="B20" s="66">
        <v>1758729</v>
      </c>
      <c r="C20" s="66">
        <v>962418</v>
      </c>
      <c r="D20" s="66">
        <v>282652</v>
      </c>
      <c r="E20" s="66">
        <v>1264</v>
      </c>
      <c r="F20" s="66">
        <v>3008179</v>
      </c>
    </row>
    <row r="21" spans="1:15" ht="11.25" customHeight="1"/>
    <row r="22" spans="1:15" ht="11.25" customHeight="1">
      <c r="A22" s="89" t="s">
        <v>749</v>
      </c>
      <c r="B22" s="89"/>
      <c r="C22" s="89"/>
      <c r="D22" s="89"/>
      <c r="E22" s="89"/>
      <c r="F22" s="89"/>
      <c r="G22" s="89"/>
      <c r="H22" s="89"/>
      <c r="I22" s="89"/>
      <c r="J22" s="89"/>
      <c r="K22" s="89"/>
      <c r="L22" s="89"/>
      <c r="M22" s="89"/>
    </row>
    <row r="23" spans="1:15" ht="11.25" customHeight="1">
      <c r="A23" s="94" t="s">
        <v>410</v>
      </c>
      <c r="B23" s="94"/>
      <c r="C23" s="94"/>
      <c r="D23" s="94"/>
      <c r="E23" s="94"/>
      <c r="F23" s="94"/>
    </row>
    <row r="24" spans="1:15" ht="11.25" customHeight="1">
      <c r="A24" s="103" t="s">
        <v>750</v>
      </c>
      <c r="B24" s="103"/>
      <c r="C24" s="103"/>
      <c r="D24" s="103"/>
      <c r="E24" s="103"/>
      <c r="F24" s="103"/>
      <c r="G24" s="103"/>
      <c r="H24" s="103"/>
      <c r="I24" s="103"/>
      <c r="J24" s="103"/>
      <c r="K24" s="103"/>
      <c r="L24" s="103"/>
      <c r="M24" s="103"/>
      <c r="N24" s="103"/>
      <c r="O24" s="103"/>
    </row>
    <row r="25" spans="1:15" ht="11.25" customHeight="1">
      <c r="A25" s="91" t="s">
        <v>728</v>
      </c>
      <c r="B25" s="91"/>
      <c r="C25" s="91"/>
      <c r="D25" s="91"/>
      <c r="E25" s="91"/>
      <c r="F25" s="91"/>
      <c r="G25" s="91"/>
      <c r="H25" s="91"/>
      <c r="I25" s="24"/>
      <c r="J25" s="24"/>
    </row>
    <row r="26" spans="1:15" ht="11.25" customHeight="1">
      <c r="A26" s="91" t="s">
        <v>726</v>
      </c>
      <c r="B26" s="91"/>
      <c r="C26" s="91"/>
      <c r="D26" s="91"/>
      <c r="E26" s="91"/>
      <c r="F26" s="91"/>
    </row>
    <row r="27" spans="1:15" ht="11.25" customHeight="1">
      <c r="A27" s="102" t="s">
        <v>713</v>
      </c>
      <c r="B27" s="91"/>
      <c r="C27" s="91"/>
      <c r="D27" s="91"/>
      <c r="E27" s="91"/>
      <c r="F27" s="91"/>
    </row>
    <row r="28" spans="1:15" ht="11.25" customHeight="1"/>
    <row r="29" spans="1:15" ht="11.25" customHeight="1">
      <c r="A29" s="14" t="s">
        <v>463</v>
      </c>
      <c r="B29" s="14"/>
    </row>
    <row r="30" spans="1:15" ht="11.25" customHeight="1"/>
    <row r="31" spans="1:15" ht="11.25" customHeight="1">
      <c r="A31" s="43"/>
    </row>
    <row r="32" spans="1:15" ht="11.25" customHeight="1"/>
    <row r="33" ht="11.25" customHeight="1"/>
    <row r="34" ht="11.25" customHeight="1"/>
    <row r="35" ht="11.25" customHeight="1"/>
    <row r="36" ht="11.25" customHeight="1"/>
    <row r="37" ht="11.25" customHeight="1"/>
    <row r="38" ht="11.25" customHeight="1"/>
    <row r="39" ht="11.25" customHeight="1"/>
    <row r="40" ht="11.25" customHeight="1"/>
    <row r="41" ht="11.25" customHeight="1"/>
    <row r="42" ht="11.25" customHeight="1"/>
    <row r="43" ht="11.25" customHeight="1"/>
    <row r="44" ht="11.25" customHeight="1"/>
    <row r="45" ht="11.25" customHeight="1"/>
    <row r="46" ht="11.25" customHeight="1"/>
    <row r="47" ht="11.25" customHeight="1"/>
    <row r="48"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sheetData>
  <mergeCells count="8">
    <mergeCell ref="A1:F1"/>
    <mergeCell ref="A4:F4"/>
    <mergeCell ref="A26:F26"/>
    <mergeCell ref="A27:F27"/>
    <mergeCell ref="A25:H25"/>
    <mergeCell ref="A24:O24"/>
    <mergeCell ref="A22:M22"/>
    <mergeCell ref="A23:F23"/>
  </mergeCells>
  <hyperlinks>
    <hyperlink ref="A29:B29" r:id="rId1" display="© Commonwealth of Australia &lt;&lt;yyyy&gt;&gt;" xr:uid="{94EA3CA3-E0BB-491F-A336-6CE98AA6DB03}"/>
    <hyperlink ref="A24:J24" r:id="rId2" display="(a) First temporary visa determined from visa history data from Home Affairs. Where a person has not held a valid temporary visa for 12 months or longer, the visas before this break are excluded. Bridging and visitor visas are also excluded. See Methodology for more information on visa definitions." xr:uid="{6577F31A-10BE-4577-BB84-21478096DB22}"/>
    <hyperlink ref="A22" r:id="rId3" display="NOTE: The statistics presented in this table are from the 2021 Australian Census and Migrants Integrated Dataset (ACMID). They may differ from statistics on migrants from the 2021 Census dataset or from the Settlement Database. See " xr:uid="{C6AFA42D-AE64-4DCC-9A87-AF9ECC8909E5}"/>
    <hyperlink ref="A22:L22" r:id="rId4" display="NOTE: The statistics presented in this table are from the 2021 Australian Census and Migrants Integrated Dataset (ACMID). They may differ from statistics on migrants from the 2021 Census dataset or from the Settlement Database. See Methodology for more information." xr:uid="{AB886336-C97A-4323-A601-67E844694EE6}"/>
    <hyperlink ref="A24:O24" r:id="rId5" display="(a) First temporary visa determined from visa history data from Home Affairs. Where a person has not held a valid temporary visa for 12 months or longer, the visas before this break are excluded. Bridging and visitor visas are also excluded. See Methodology for more information on visa definitions." xr:uid="{B6A41DB8-6AF6-48DF-8BCA-8633ABC42C8D}"/>
  </hyperlinks>
  <printOptions gridLines="1"/>
  <pageMargins left="0.14000000000000001" right="0.12" top="0.28999999999999998" bottom="0.22" header="0.22" footer="0.18"/>
  <pageSetup paperSize="9" scale="32" orientation="landscape" r:id="rId6"/>
  <headerFooter alignWithMargins="0"/>
  <drawing r:id="rId7"/>
  <legacyDrawing r:id="rId8"/>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92161">
          <objectPr defaultSize="0" autoPict="0" dde="1">
            <anchor moveWithCells="1">
              <from>
                <xdr:col>2</xdr:col>
                <xdr:colOff>638175</xdr:colOff>
                <xdr:row>6</xdr:row>
                <xdr:rowOff>0</xdr:rowOff>
              </from>
              <to>
                <xdr:col>3</xdr:col>
                <xdr:colOff>114300</xdr:colOff>
                <xdr:row>9</xdr:row>
                <xdr:rowOff>57150</xdr:rowOff>
              </to>
            </anchor>
          </objectPr>
        </oleObject>
      </mc:Choice>
      <mc:Fallback>
        <oleObject link="[2]!'!C58C0E00D46F25CA000000000000000000000000000000000000000000000000000000000000000000001D000000506572736F6E616C20576562204E6176696761746F72202852352E3029'" oleUpdate="OLEUPDATE_ALWAYS" shapeId="92161"/>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V307"/>
  <sheetViews>
    <sheetView zoomScaleNormal="100" workbookViewId="0">
      <pane ySplit="7" topLeftCell="A8" activePane="bottomLeft" state="frozen"/>
      <selection pane="bottomLeft" sqref="A1:H1"/>
    </sheetView>
  </sheetViews>
  <sheetFormatPr defaultRowHeight="11.25"/>
  <cols>
    <col min="1" max="1" width="54.83203125" customWidth="1"/>
    <col min="2" max="2" width="21" customWidth="1"/>
    <col min="3" max="8" width="20.83203125" customWidth="1"/>
  </cols>
  <sheetData>
    <row r="1" spans="1:256" s="7" customFormat="1" ht="60" customHeight="1">
      <c r="A1" s="90" t="s">
        <v>4</v>
      </c>
      <c r="B1" s="90"/>
      <c r="C1" s="90"/>
      <c r="D1" s="90"/>
      <c r="E1" s="90"/>
      <c r="F1" s="90"/>
      <c r="G1" s="90"/>
      <c r="H1" s="90"/>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row>
    <row r="2" spans="1:256" ht="20.100000000000001" customHeight="1">
      <c r="A2" s="15" t="str">
        <f>Contents!A2</f>
        <v>34170DO001_2021, Permanent migrants in Australia, 2021</v>
      </c>
    </row>
    <row r="3" spans="1:256" ht="12.75" customHeight="1">
      <c r="A3" s="19" t="str">
        <f>Contents!A3</f>
        <v>Released at 11.30am (Canberra time) Wed 29 Mar 2023</v>
      </c>
      <c r="K3" s="37"/>
    </row>
    <row r="4" spans="1:256" s="20" customFormat="1" ht="20.100000000000001" customHeight="1">
      <c r="A4" s="92" t="s">
        <v>747</v>
      </c>
      <c r="B4" s="92"/>
      <c r="C4" s="92"/>
      <c r="D4" s="92"/>
      <c r="E4" s="92"/>
      <c r="F4" s="105"/>
      <c r="G4" s="94"/>
      <c r="H4" s="94"/>
      <c r="J4"/>
      <c r="L4"/>
      <c r="M4"/>
      <c r="N4"/>
      <c r="O4"/>
    </row>
    <row r="5" spans="1:256" s="20" customFormat="1" ht="20.100000000000001" customHeight="1">
      <c r="A5" s="42"/>
      <c r="B5" s="42"/>
      <c r="C5" s="104" t="s">
        <v>73</v>
      </c>
      <c r="D5" s="104"/>
      <c r="E5" s="104"/>
      <c r="F5" s="104"/>
      <c r="J5"/>
      <c r="L5"/>
      <c r="M5"/>
      <c r="N5"/>
      <c r="O5"/>
    </row>
    <row r="6" spans="1:256" s="20" customFormat="1" ht="19.5" customHeight="1">
      <c r="A6" s="25"/>
      <c r="B6" s="26" t="s">
        <v>70</v>
      </c>
      <c r="C6" s="46" t="s">
        <v>74</v>
      </c>
      <c r="D6" s="46" t="s">
        <v>75</v>
      </c>
      <c r="E6" s="46" t="s">
        <v>79</v>
      </c>
      <c r="F6" s="46" t="s">
        <v>80</v>
      </c>
      <c r="G6" s="73" t="s">
        <v>103</v>
      </c>
      <c r="H6" s="46" t="s">
        <v>7</v>
      </c>
      <c r="J6"/>
      <c r="K6"/>
      <c r="L6"/>
      <c r="M6"/>
      <c r="N6"/>
      <c r="O6"/>
    </row>
    <row r="7" spans="1:256" ht="11.25" customHeight="1">
      <c r="A7" s="25"/>
      <c r="B7" s="27" t="s">
        <v>8</v>
      </c>
      <c r="C7" s="27" t="s">
        <v>8</v>
      </c>
      <c r="D7" s="27" t="s">
        <v>8</v>
      </c>
      <c r="E7" s="27" t="s">
        <v>8</v>
      </c>
      <c r="F7" s="27" t="s">
        <v>8</v>
      </c>
      <c r="G7" s="27" t="s">
        <v>8</v>
      </c>
      <c r="H7" s="27" t="s">
        <v>8</v>
      </c>
      <c r="I7" s="10"/>
    </row>
    <row r="8" spans="1:256">
      <c r="A8" s="75" t="s">
        <v>61</v>
      </c>
      <c r="B8" s="56">
        <v>39437</v>
      </c>
      <c r="C8" s="56">
        <v>308288</v>
      </c>
      <c r="D8" s="56">
        <v>80029</v>
      </c>
      <c r="E8" s="56">
        <v>9347</v>
      </c>
      <c r="F8" s="56">
        <v>1483</v>
      </c>
      <c r="G8" s="56">
        <v>1143</v>
      </c>
      <c r="H8" s="56">
        <v>439725</v>
      </c>
    </row>
    <row r="9" spans="1:256">
      <c r="A9" s="40" t="s">
        <v>477</v>
      </c>
      <c r="B9" s="56">
        <v>8030</v>
      </c>
      <c r="C9" s="56">
        <v>107957</v>
      </c>
      <c r="D9" s="56">
        <v>116423</v>
      </c>
      <c r="E9" s="56">
        <v>68553</v>
      </c>
      <c r="F9" s="56">
        <v>33208</v>
      </c>
      <c r="G9" s="56">
        <v>689</v>
      </c>
      <c r="H9" s="56">
        <v>334868</v>
      </c>
    </row>
    <row r="10" spans="1:256">
      <c r="A10" s="75" t="s">
        <v>60</v>
      </c>
      <c r="B10" s="56">
        <v>267352</v>
      </c>
      <c r="C10" s="56">
        <v>9463</v>
      </c>
      <c r="D10" s="56">
        <v>304</v>
      </c>
      <c r="E10" s="56">
        <v>97</v>
      </c>
      <c r="F10" s="56">
        <v>22</v>
      </c>
      <c r="G10" s="56">
        <v>293</v>
      </c>
      <c r="H10" s="56">
        <v>277528</v>
      </c>
    </row>
    <row r="11" spans="1:256">
      <c r="A11" s="75" t="s">
        <v>63</v>
      </c>
      <c r="B11" s="56">
        <v>31177</v>
      </c>
      <c r="C11" s="56">
        <v>90963</v>
      </c>
      <c r="D11" s="56">
        <v>42421</v>
      </c>
      <c r="E11" s="56">
        <v>2246</v>
      </c>
      <c r="F11" s="56">
        <v>105</v>
      </c>
      <c r="G11" s="56">
        <v>456</v>
      </c>
      <c r="H11" s="56">
        <v>167365</v>
      </c>
    </row>
    <row r="12" spans="1:256">
      <c r="A12" s="75" t="s">
        <v>62</v>
      </c>
      <c r="B12" s="56">
        <v>77512</v>
      </c>
      <c r="C12" s="56">
        <v>37057</v>
      </c>
      <c r="D12" s="56">
        <v>3335</v>
      </c>
      <c r="E12" s="56">
        <v>150</v>
      </c>
      <c r="F12" s="56">
        <v>23</v>
      </c>
      <c r="G12" s="56">
        <v>147</v>
      </c>
      <c r="H12" s="56">
        <v>118225</v>
      </c>
    </row>
    <row r="13" spans="1:256">
      <c r="A13" s="40" t="s">
        <v>151</v>
      </c>
      <c r="B13" s="56">
        <v>3094</v>
      </c>
      <c r="C13" s="56">
        <v>17918</v>
      </c>
      <c r="D13" s="56">
        <v>28630</v>
      </c>
      <c r="E13" s="56">
        <v>25310</v>
      </c>
      <c r="F13" s="56">
        <v>7141</v>
      </c>
      <c r="G13" s="56">
        <v>316</v>
      </c>
      <c r="H13" s="56">
        <v>82415</v>
      </c>
    </row>
    <row r="14" spans="1:256">
      <c r="A14" s="75" t="s">
        <v>478</v>
      </c>
      <c r="B14" s="56">
        <v>26592</v>
      </c>
      <c r="C14" s="56">
        <v>36768</v>
      </c>
      <c r="D14" s="56">
        <v>6979</v>
      </c>
      <c r="E14" s="56">
        <v>2673</v>
      </c>
      <c r="F14" s="56">
        <v>1480</v>
      </c>
      <c r="G14" s="56">
        <v>1434</v>
      </c>
      <c r="H14" s="56">
        <v>75923</v>
      </c>
    </row>
    <row r="15" spans="1:256">
      <c r="A15" s="75" t="s">
        <v>131</v>
      </c>
      <c r="B15" s="56">
        <v>1339</v>
      </c>
      <c r="C15" s="56">
        <v>22211</v>
      </c>
      <c r="D15" s="56">
        <v>22910</v>
      </c>
      <c r="E15" s="56">
        <v>17863</v>
      </c>
      <c r="F15" s="56">
        <v>8122</v>
      </c>
      <c r="G15" s="56">
        <v>252</v>
      </c>
      <c r="H15" s="56">
        <v>72693</v>
      </c>
    </row>
    <row r="16" spans="1:256">
      <c r="A16" s="75" t="s">
        <v>64</v>
      </c>
      <c r="B16" s="56">
        <v>19079</v>
      </c>
      <c r="C16" s="56">
        <v>33951</v>
      </c>
      <c r="D16" s="56">
        <v>13909</v>
      </c>
      <c r="E16" s="56">
        <v>1930</v>
      </c>
      <c r="F16" s="56">
        <v>247</v>
      </c>
      <c r="G16" s="56">
        <v>94</v>
      </c>
      <c r="H16" s="56">
        <v>69196</v>
      </c>
    </row>
    <row r="17" spans="1:8">
      <c r="A17" s="75" t="s">
        <v>65</v>
      </c>
      <c r="B17" s="56">
        <v>7612</v>
      </c>
      <c r="C17" s="56">
        <v>40840</v>
      </c>
      <c r="D17" s="56">
        <v>16148</v>
      </c>
      <c r="E17" s="56">
        <v>2678</v>
      </c>
      <c r="F17" s="56">
        <v>306</v>
      </c>
      <c r="G17" s="56">
        <v>126</v>
      </c>
      <c r="H17" s="56">
        <v>67708</v>
      </c>
    </row>
    <row r="18" spans="1:8">
      <c r="A18" s="75" t="s">
        <v>143</v>
      </c>
      <c r="B18" s="56">
        <v>3290</v>
      </c>
      <c r="C18" s="56">
        <v>41417</v>
      </c>
      <c r="D18" s="56">
        <v>14481</v>
      </c>
      <c r="E18" s="56">
        <v>3281</v>
      </c>
      <c r="F18" s="56">
        <v>600</v>
      </c>
      <c r="G18" s="56">
        <v>203</v>
      </c>
      <c r="H18" s="56">
        <v>63275</v>
      </c>
    </row>
    <row r="19" spans="1:8">
      <c r="A19" s="75" t="s">
        <v>66</v>
      </c>
      <c r="B19" s="56">
        <v>4715</v>
      </c>
      <c r="C19" s="56">
        <v>18196</v>
      </c>
      <c r="D19" s="56">
        <v>22828</v>
      </c>
      <c r="E19" s="56">
        <v>12606</v>
      </c>
      <c r="F19" s="56">
        <v>1116</v>
      </c>
      <c r="G19" s="56">
        <v>125</v>
      </c>
      <c r="H19" s="56">
        <v>59581</v>
      </c>
    </row>
    <row r="20" spans="1:8">
      <c r="A20" s="75" t="s">
        <v>118</v>
      </c>
      <c r="B20" s="56">
        <v>832</v>
      </c>
      <c r="C20" s="56">
        <v>16328</v>
      </c>
      <c r="D20" s="56">
        <v>16806</v>
      </c>
      <c r="E20" s="56">
        <v>11432</v>
      </c>
      <c r="F20" s="56">
        <v>4232</v>
      </c>
      <c r="G20" s="56">
        <v>222</v>
      </c>
      <c r="H20" s="56">
        <v>49858</v>
      </c>
    </row>
    <row r="21" spans="1:8">
      <c r="A21" s="75" t="s">
        <v>130</v>
      </c>
      <c r="B21" s="56">
        <v>2501</v>
      </c>
      <c r="C21" s="56">
        <v>25232</v>
      </c>
      <c r="D21" s="56">
        <v>15482</v>
      </c>
      <c r="E21" s="56">
        <v>4970</v>
      </c>
      <c r="F21" s="56">
        <v>785</v>
      </c>
      <c r="G21" s="56">
        <v>173</v>
      </c>
      <c r="H21" s="56">
        <v>49150</v>
      </c>
    </row>
    <row r="22" spans="1:8">
      <c r="A22" s="75" t="s">
        <v>139</v>
      </c>
      <c r="B22" s="56">
        <v>1369</v>
      </c>
      <c r="C22" s="56">
        <v>30809</v>
      </c>
      <c r="D22" s="56">
        <v>15323</v>
      </c>
      <c r="E22" s="56">
        <v>1284</v>
      </c>
      <c r="F22" s="56">
        <v>177</v>
      </c>
      <c r="G22" s="56">
        <v>183</v>
      </c>
      <c r="H22" s="56">
        <v>49149</v>
      </c>
    </row>
    <row r="23" spans="1:8">
      <c r="A23" s="75" t="s">
        <v>149</v>
      </c>
      <c r="B23" s="56">
        <v>8053</v>
      </c>
      <c r="C23" s="56">
        <v>11925</v>
      </c>
      <c r="D23" s="56">
        <v>20864</v>
      </c>
      <c r="E23" s="56">
        <v>6561</v>
      </c>
      <c r="F23" s="56">
        <v>385</v>
      </c>
      <c r="G23" s="56">
        <v>139</v>
      </c>
      <c r="H23" s="56">
        <v>47922</v>
      </c>
    </row>
    <row r="24" spans="1:8">
      <c r="A24" s="75" t="s">
        <v>67</v>
      </c>
      <c r="B24" s="56">
        <v>7745</v>
      </c>
      <c r="C24" s="56">
        <v>21570</v>
      </c>
      <c r="D24" s="56">
        <v>14810</v>
      </c>
      <c r="E24" s="56">
        <v>2932</v>
      </c>
      <c r="F24" s="56">
        <v>364</v>
      </c>
      <c r="G24" s="56">
        <v>109</v>
      </c>
      <c r="H24" s="56">
        <v>47534</v>
      </c>
    </row>
    <row r="25" spans="1:8">
      <c r="A25" s="75" t="s">
        <v>150</v>
      </c>
      <c r="B25" s="56">
        <v>37858</v>
      </c>
      <c r="C25" s="56">
        <v>5186</v>
      </c>
      <c r="D25" s="56">
        <v>450</v>
      </c>
      <c r="E25" s="56">
        <v>113</v>
      </c>
      <c r="F25" s="56">
        <v>22</v>
      </c>
      <c r="G25" s="56">
        <v>78</v>
      </c>
      <c r="H25" s="56">
        <v>43705</v>
      </c>
    </row>
    <row r="26" spans="1:8">
      <c r="A26" s="75" t="s">
        <v>132</v>
      </c>
      <c r="B26" s="56">
        <v>36588</v>
      </c>
      <c r="C26" s="56">
        <v>2516</v>
      </c>
      <c r="D26" s="56">
        <v>104</v>
      </c>
      <c r="E26" s="56">
        <v>22</v>
      </c>
      <c r="F26" s="56">
        <v>4</v>
      </c>
      <c r="G26" s="56">
        <v>38</v>
      </c>
      <c r="H26" s="56">
        <v>39274</v>
      </c>
    </row>
    <row r="27" spans="1:8">
      <c r="A27" s="75" t="s">
        <v>119</v>
      </c>
      <c r="B27" s="56">
        <v>1649</v>
      </c>
      <c r="C27" s="56">
        <v>21302</v>
      </c>
      <c r="D27" s="56">
        <v>11065</v>
      </c>
      <c r="E27" s="56">
        <v>1592</v>
      </c>
      <c r="F27" s="56">
        <v>127</v>
      </c>
      <c r="G27" s="56">
        <v>85</v>
      </c>
      <c r="H27" s="56">
        <v>35813</v>
      </c>
    </row>
    <row r="28" spans="1:8">
      <c r="A28" s="75" t="s">
        <v>146</v>
      </c>
      <c r="B28" s="56">
        <v>31627</v>
      </c>
      <c r="C28" s="56">
        <v>686</v>
      </c>
      <c r="D28" s="56">
        <v>20</v>
      </c>
      <c r="E28" s="56">
        <v>7</v>
      </c>
      <c r="F28" s="56">
        <v>0</v>
      </c>
      <c r="G28" s="56">
        <v>21</v>
      </c>
      <c r="H28" s="56">
        <v>32377</v>
      </c>
    </row>
    <row r="29" spans="1:8">
      <c r="A29" s="75" t="s">
        <v>147</v>
      </c>
      <c r="B29" s="56">
        <v>12861</v>
      </c>
      <c r="C29" s="56">
        <v>14926</v>
      </c>
      <c r="D29" s="56">
        <v>2173</v>
      </c>
      <c r="E29" s="56">
        <v>246</v>
      </c>
      <c r="F29" s="56">
        <v>52</v>
      </c>
      <c r="G29" s="56">
        <v>58</v>
      </c>
      <c r="H29" s="56">
        <v>30319</v>
      </c>
    </row>
    <row r="30" spans="1:8">
      <c r="A30" s="75" t="s">
        <v>68</v>
      </c>
      <c r="B30" s="56">
        <v>15368</v>
      </c>
      <c r="C30" s="56">
        <v>12209</v>
      </c>
      <c r="D30" s="56">
        <v>1017</v>
      </c>
      <c r="E30" s="56">
        <v>51</v>
      </c>
      <c r="F30" s="56">
        <v>4</v>
      </c>
      <c r="G30" s="56">
        <v>68</v>
      </c>
      <c r="H30" s="56">
        <v>28718</v>
      </c>
    </row>
    <row r="31" spans="1:8">
      <c r="A31" s="75" t="s">
        <v>138</v>
      </c>
      <c r="B31" s="56">
        <v>649</v>
      </c>
      <c r="C31" s="56">
        <v>5253</v>
      </c>
      <c r="D31" s="56">
        <v>8096</v>
      </c>
      <c r="E31" s="56">
        <v>9200</v>
      </c>
      <c r="F31" s="56">
        <v>3676</v>
      </c>
      <c r="G31" s="56">
        <v>82</v>
      </c>
      <c r="H31" s="56">
        <v>26944</v>
      </c>
    </row>
    <row r="32" spans="1:8">
      <c r="A32" s="75" t="s">
        <v>126</v>
      </c>
      <c r="B32" s="56">
        <v>4311</v>
      </c>
      <c r="C32" s="56">
        <v>16795</v>
      </c>
      <c r="D32" s="56">
        <v>3642</v>
      </c>
      <c r="E32" s="56">
        <v>731</v>
      </c>
      <c r="F32" s="56">
        <v>119</v>
      </c>
      <c r="G32" s="56">
        <v>134</v>
      </c>
      <c r="H32" s="56">
        <v>25740</v>
      </c>
    </row>
    <row r="33" spans="1:8">
      <c r="A33" s="75" t="s">
        <v>153</v>
      </c>
      <c r="B33" s="56">
        <v>2659</v>
      </c>
      <c r="C33" s="56">
        <v>10836</v>
      </c>
      <c r="D33" s="56">
        <v>9875</v>
      </c>
      <c r="E33" s="56">
        <v>2049</v>
      </c>
      <c r="F33" s="56">
        <v>256</v>
      </c>
      <c r="G33" s="56">
        <v>35</v>
      </c>
      <c r="H33" s="56">
        <v>25719</v>
      </c>
    </row>
    <row r="34" spans="1:8">
      <c r="A34" s="75" t="s">
        <v>134</v>
      </c>
      <c r="B34" s="56">
        <v>3573</v>
      </c>
      <c r="C34" s="56">
        <v>9406</v>
      </c>
      <c r="D34" s="56">
        <v>9894</v>
      </c>
      <c r="E34" s="56">
        <v>2229</v>
      </c>
      <c r="F34" s="56">
        <v>143</v>
      </c>
      <c r="G34" s="56">
        <v>47</v>
      </c>
      <c r="H34" s="56">
        <v>25283</v>
      </c>
    </row>
    <row r="35" spans="1:8">
      <c r="A35" s="75" t="s">
        <v>166</v>
      </c>
      <c r="B35" s="56">
        <v>341</v>
      </c>
      <c r="C35" s="56">
        <v>8142</v>
      </c>
      <c r="D35" s="56">
        <v>7314</v>
      </c>
      <c r="E35" s="56">
        <v>5897</v>
      </c>
      <c r="F35" s="56">
        <v>3266</v>
      </c>
      <c r="G35" s="56">
        <v>72</v>
      </c>
      <c r="H35" s="56">
        <v>25035</v>
      </c>
    </row>
    <row r="36" spans="1:8">
      <c r="A36" s="75" t="s">
        <v>128</v>
      </c>
      <c r="B36" s="56">
        <v>8247</v>
      </c>
      <c r="C36" s="56">
        <v>14950</v>
      </c>
      <c r="D36" s="56">
        <v>1386</v>
      </c>
      <c r="E36" s="56">
        <v>204</v>
      </c>
      <c r="F36" s="56">
        <v>22</v>
      </c>
      <c r="G36" s="56">
        <v>51</v>
      </c>
      <c r="H36" s="56">
        <v>24862</v>
      </c>
    </row>
    <row r="37" spans="1:8">
      <c r="A37" s="75" t="s">
        <v>122</v>
      </c>
      <c r="B37" s="56">
        <v>19377</v>
      </c>
      <c r="C37" s="56">
        <v>3177</v>
      </c>
      <c r="D37" s="56">
        <v>142</v>
      </c>
      <c r="E37" s="56">
        <v>25</v>
      </c>
      <c r="F37" s="56">
        <v>11</v>
      </c>
      <c r="G37" s="56">
        <v>21</v>
      </c>
      <c r="H37" s="56">
        <v>22757</v>
      </c>
    </row>
    <row r="38" spans="1:8">
      <c r="A38" s="75" t="s">
        <v>135</v>
      </c>
      <c r="B38" s="56">
        <v>1068</v>
      </c>
      <c r="C38" s="56">
        <v>8050</v>
      </c>
      <c r="D38" s="56">
        <v>8030</v>
      </c>
      <c r="E38" s="56">
        <v>4354</v>
      </c>
      <c r="F38" s="56">
        <v>842</v>
      </c>
      <c r="G38" s="56">
        <v>70</v>
      </c>
      <c r="H38" s="56">
        <v>22410</v>
      </c>
    </row>
    <row r="39" spans="1:8">
      <c r="A39" s="75" t="s">
        <v>154</v>
      </c>
      <c r="B39" s="56">
        <v>3558</v>
      </c>
      <c r="C39" s="56">
        <v>14686</v>
      </c>
      <c r="D39" s="56">
        <v>3427</v>
      </c>
      <c r="E39" s="56">
        <v>531</v>
      </c>
      <c r="F39" s="56">
        <v>44</v>
      </c>
      <c r="G39" s="56">
        <v>30</v>
      </c>
      <c r="H39" s="56">
        <v>22273</v>
      </c>
    </row>
    <row r="40" spans="1:8">
      <c r="A40" s="75" t="s">
        <v>141</v>
      </c>
      <c r="B40" s="56">
        <v>16453</v>
      </c>
      <c r="C40" s="56">
        <v>4171</v>
      </c>
      <c r="D40" s="56">
        <v>252</v>
      </c>
      <c r="E40" s="56">
        <v>54</v>
      </c>
      <c r="F40" s="56">
        <v>18</v>
      </c>
      <c r="G40" s="56">
        <v>32</v>
      </c>
      <c r="H40" s="56">
        <v>20982</v>
      </c>
    </row>
    <row r="41" spans="1:8">
      <c r="A41" s="75" t="s">
        <v>148</v>
      </c>
      <c r="B41" s="56">
        <v>1495</v>
      </c>
      <c r="C41" s="56">
        <v>6330</v>
      </c>
      <c r="D41" s="56">
        <v>7511</v>
      </c>
      <c r="E41" s="56">
        <v>2554</v>
      </c>
      <c r="F41" s="56">
        <v>314</v>
      </c>
      <c r="G41" s="56">
        <v>23</v>
      </c>
      <c r="H41" s="56">
        <v>18224</v>
      </c>
    </row>
    <row r="42" spans="1:8">
      <c r="A42" s="75" t="s">
        <v>125</v>
      </c>
      <c r="B42" s="56">
        <v>1625</v>
      </c>
      <c r="C42" s="56">
        <v>10882</v>
      </c>
      <c r="D42" s="56">
        <v>3877</v>
      </c>
      <c r="E42" s="56">
        <v>1322</v>
      </c>
      <c r="F42" s="56">
        <v>301</v>
      </c>
      <c r="G42" s="56">
        <v>50</v>
      </c>
      <c r="H42" s="56">
        <v>18061</v>
      </c>
    </row>
    <row r="43" spans="1:8">
      <c r="A43" s="75" t="s">
        <v>54</v>
      </c>
      <c r="B43" s="56">
        <v>3232</v>
      </c>
      <c r="C43" s="56">
        <v>3785</v>
      </c>
      <c r="D43" s="56">
        <v>2547</v>
      </c>
      <c r="E43" s="56">
        <v>1385</v>
      </c>
      <c r="F43" s="56">
        <v>383</v>
      </c>
      <c r="G43" s="56">
        <v>5733</v>
      </c>
      <c r="H43" s="56">
        <v>17068</v>
      </c>
    </row>
    <row r="44" spans="1:8">
      <c r="A44" s="75" t="s">
        <v>133</v>
      </c>
      <c r="B44" s="56">
        <v>2737</v>
      </c>
      <c r="C44" s="56">
        <v>9717</v>
      </c>
      <c r="D44" s="56">
        <v>3748</v>
      </c>
      <c r="E44" s="56">
        <v>593</v>
      </c>
      <c r="F44" s="56">
        <v>125</v>
      </c>
      <c r="G44" s="56">
        <v>30</v>
      </c>
      <c r="H44" s="56">
        <v>16950</v>
      </c>
    </row>
    <row r="45" spans="1:8">
      <c r="A45" s="75" t="s">
        <v>127</v>
      </c>
      <c r="B45" s="56">
        <v>3859</v>
      </c>
      <c r="C45" s="56">
        <v>11125</v>
      </c>
      <c r="D45" s="56">
        <v>1362</v>
      </c>
      <c r="E45" s="56">
        <v>96</v>
      </c>
      <c r="F45" s="56">
        <v>6</v>
      </c>
      <c r="G45" s="56">
        <v>26</v>
      </c>
      <c r="H45" s="56">
        <v>16477</v>
      </c>
    </row>
    <row r="46" spans="1:8">
      <c r="A46" s="75" t="s">
        <v>156</v>
      </c>
      <c r="B46" s="56">
        <v>2298</v>
      </c>
      <c r="C46" s="56">
        <v>8394</v>
      </c>
      <c r="D46" s="56">
        <v>2865</v>
      </c>
      <c r="E46" s="56">
        <v>1121</v>
      </c>
      <c r="F46" s="56">
        <v>290</v>
      </c>
      <c r="G46" s="56">
        <v>33</v>
      </c>
      <c r="H46" s="56">
        <v>14995</v>
      </c>
    </row>
    <row r="47" spans="1:8">
      <c r="A47" s="75" t="s">
        <v>161</v>
      </c>
      <c r="B47" s="56">
        <v>1221</v>
      </c>
      <c r="C47" s="56">
        <v>7038</v>
      </c>
      <c r="D47" s="56">
        <v>4301</v>
      </c>
      <c r="E47" s="56">
        <v>1679</v>
      </c>
      <c r="F47" s="56">
        <v>171</v>
      </c>
      <c r="G47" s="56">
        <v>110</v>
      </c>
      <c r="H47" s="56">
        <v>14515</v>
      </c>
    </row>
    <row r="48" spans="1:8">
      <c r="A48" s="75" t="s">
        <v>158</v>
      </c>
      <c r="B48" s="56">
        <v>1658</v>
      </c>
      <c r="C48" s="56">
        <v>8229</v>
      </c>
      <c r="D48" s="56">
        <v>3385</v>
      </c>
      <c r="E48" s="56">
        <v>506</v>
      </c>
      <c r="F48" s="56">
        <v>64</v>
      </c>
      <c r="G48" s="56">
        <v>15</v>
      </c>
      <c r="H48" s="56">
        <v>13858</v>
      </c>
    </row>
    <row r="49" spans="1:8">
      <c r="A49" s="75" t="s">
        <v>121</v>
      </c>
      <c r="B49" s="56">
        <v>779</v>
      </c>
      <c r="C49" s="56">
        <v>2172</v>
      </c>
      <c r="D49" s="56">
        <v>4650</v>
      </c>
      <c r="E49" s="56">
        <v>4525</v>
      </c>
      <c r="F49" s="56">
        <v>1295</v>
      </c>
      <c r="G49" s="56">
        <v>51</v>
      </c>
      <c r="H49" s="56">
        <v>13474</v>
      </c>
    </row>
    <row r="50" spans="1:8">
      <c r="A50" s="75" t="s">
        <v>160</v>
      </c>
      <c r="B50" s="56">
        <v>3222</v>
      </c>
      <c r="C50" s="56">
        <v>8673</v>
      </c>
      <c r="D50" s="56">
        <v>1219</v>
      </c>
      <c r="E50" s="56">
        <v>236</v>
      </c>
      <c r="F50" s="56">
        <v>31</v>
      </c>
      <c r="G50" s="56">
        <v>54</v>
      </c>
      <c r="H50" s="56">
        <v>13444</v>
      </c>
    </row>
    <row r="51" spans="1:8">
      <c r="A51" s="75" t="s">
        <v>173</v>
      </c>
      <c r="B51" s="56">
        <v>1172</v>
      </c>
      <c r="C51" s="56">
        <v>4209</v>
      </c>
      <c r="D51" s="56">
        <v>4250</v>
      </c>
      <c r="E51" s="56">
        <v>1453</v>
      </c>
      <c r="F51" s="56">
        <v>239</v>
      </c>
      <c r="G51" s="56">
        <v>77</v>
      </c>
      <c r="H51" s="56">
        <v>11392</v>
      </c>
    </row>
    <row r="52" spans="1:8">
      <c r="A52" s="75" t="s">
        <v>567</v>
      </c>
      <c r="B52" s="56">
        <v>1106</v>
      </c>
      <c r="C52" s="56">
        <v>3925</v>
      </c>
      <c r="D52" s="56">
        <v>3328</v>
      </c>
      <c r="E52" s="56">
        <v>2545</v>
      </c>
      <c r="F52" s="56">
        <v>416</v>
      </c>
      <c r="G52" s="56">
        <v>29</v>
      </c>
      <c r="H52" s="56">
        <v>11353</v>
      </c>
    </row>
    <row r="53" spans="1:8">
      <c r="A53" s="75" t="s">
        <v>152</v>
      </c>
      <c r="B53" s="56">
        <v>9500</v>
      </c>
      <c r="C53" s="56">
        <v>827</v>
      </c>
      <c r="D53" s="56">
        <v>26</v>
      </c>
      <c r="E53" s="56">
        <v>0</v>
      </c>
      <c r="F53" s="56">
        <v>0</v>
      </c>
      <c r="G53" s="56">
        <v>5</v>
      </c>
      <c r="H53" s="56">
        <v>10356</v>
      </c>
    </row>
    <row r="54" spans="1:8">
      <c r="A54" s="75" t="s">
        <v>140</v>
      </c>
      <c r="B54" s="56">
        <v>3518</v>
      </c>
      <c r="C54" s="56">
        <v>6289</v>
      </c>
      <c r="D54" s="56">
        <v>442</v>
      </c>
      <c r="E54" s="56">
        <v>35</v>
      </c>
      <c r="F54" s="56">
        <v>0</v>
      </c>
      <c r="G54" s="56">
        <v>15</v>
      </c>
      <c r="H54" s="56">
        <v>10301</v>
      </c>
    </row>
    <row r="55" spans="1:8">
      <c r="A55" s="75" t="s">
        <v>137</v>
      </c>
      <c r="B55" s="56">
        <v>1794</v>
      </c>
      <c r="C55" s="56">
        <v>6604</v>
      </c>
      <c r="D55" s="56">
        <v>1665</v>
      </c>
      <c r="E55" s="56">
        <v>99</v>
      </c>
      <c r="F55" s="56">
        <v>14</v>
      </c>
      <c r="G55" s="56">
        <v>28</v>
      </c>
      <c r="H55" s="56">
        <v>10214</v>
      </c>
    </row>
    <row r="56" spans="1:8">
      <c r="A56" s="75" t="s">
        <v>145</v>
      </c>
      <c r="B56" s="56">
        <v>2095</v>
      </c>
      <c r="C56" s="56">
        <v>5353</v>
      </c>
      <c r="D56" s="56">
        <v>1542</v>
      </c>
      <c r="E56" s="56">
        <v>424</v>
      </c>
      <c r="F56" s="56">
        <v>104</v>
      </c>
      <c r="G56" s="56">
        <v>22</v>
      </c>
      <c r="H56" s="56">
        <v>9539</v>
      </c>
    </row>
    <row r="57" spans="1:8">
      <c r="A57" s="75" t="s">
        <v>184</v>
      </c>
      <c r="B57" s="56">
        <v>3199</v>
      </c>
      <c r="C57" s="56">
        <v>5237</v>
      </c>
      <c r="D57" s="56">
        <v>627</v>
      </c>
      <c r="E57" s="56">
        <v>111</v>
      </c>
      <c r="F57" s="56">
        <v>19</v>
      </c>
      <c r="G57" s="56">
        <v>21</v>
      </c>
      <c r="H57" s="56">
        <v>9211</v>
      </c>
    </row>
    <row r="58" spans="1:8">
      <c r="A58" s="75" t="s">
        <v>183</v>
      </c>
      <c r="B58" s="56">
        <v>3168</v>
      </c>
      <c r="C58" s="56">
        <v>4830</v>
      </c>
      <c r="D58" s="56">
        <v>405</v>
      </c>
      <c r="E58" s="56">
        <v>27</v>
      </c>
      <c r="F58" s="56">
        <v>9</v>
      </c>
      <c r="G58" s="56">
        <v>23</v>
      </c>
      <c r="H58" s="56">
        <v>8462</v>
      </c>
    </row>
    <row r="59" spans="1:8">
      <c r="A59" s="75" t="s">
        <v>186</v>
      </c>
      <c r="B59" s="56">
        <v>584</v>
      </c>
      <c r="C59" s="56">
        <v>4033</v>
      </c>
      <c r="D59" s="56">
        <v>2637</v>
      </c>
      <c r="E59" s="56">
        <v>884</v>
      </c>
      <c r="F59" s="56">
        <v>119</v>
      </c>
      <c r="G59" s="56">
        <v>56</v>
      </c>
      <c r="H59" s="56">
        <v>8319</v>
      </c>
    </row>
    <row r="60" spans="1:8">
      <c r="A60" s="75" t="s">
        <v>142</v>
      </c>
      <c r="B60" s="56">
        <v>6402</v>
      </c>
      <c r="C60" s="56">
        <v>142</v>
      </c>
      <c r="D60" s="56">
        <v>0</v>
      </c>
      <c r="E60" s="56">
        <v>0</v>
      </c>
      <c r="F60" s="56">
        <v>0</v>
      </c>
      <c r="G60" s="56">
        <v>0</v>
      </c>
      <c r="H60" s="56">
        <v>6552</v>
      </c>
    </row>
    <row r="61" spans="1:8">
      <c r="A61" s="75" t="s">
        <v>202</v>
      </c>
      <c r="B61" s="56">
        <v>418</v>
      </c>
      <c r="C61" s="56">
        <v>2196</v>
      </c>
      <c r="D61" s="56">
        <v>2496</v>
      </c>
      <c r="E61" s="56">
        <v>1069</v>
      </c>
      <c r="F61" s="56">
        <v>166</v>
      </c>
      <c r="G61" s="56">
        <v>45</v>
      </c>
      <c r="H61" s="56">
        <v>6398</v>
      </c>
    </row>
    <row r="62" spans="1:8">
      <c r="A62" s="75" t="s">
        <v>120</v>
      </c>
      <c r="B62" s="56">
        <v>441</v>
      </c>
      <c r="C62" s="56">
        <v>2428</v>
      </c>
      <c r="D62" s="56">
        <v>1649</v>
      </c>
      <c r="E62" s="56">
        <v>1358</v>
      </c>
      <c r="F62" s="56">
        <v>387</v>
      </c>
      <c r="G62" s="56">
        <v>12</v>
      </c>
      <c r="H62" s="56">
        <v>6280</v>
      </c>
    </row>
    <row r="63" spans="1:8">
      <c r="A63" s="75" t="s">
        <v>169</v>
      </c>
      <c r="B63" s="56">
        <v>839</v>
      </c>
      <c r="C63" s="56">
        <v>3149</v>
      </c>
      <c r="D63" s="56">
        <v>1442</v>
      </c>
      <c r="E63" s="56">
        <v>582</v>
      </c>
      <c r="F63" s="56">
        <v>137</v>
      </c>
      <c r="G63" s="56">
        <v>14</v>
      </c>
      <c r="H63" s="56">
        <v>6157</v>
      </c>
    </row>
    <row r="64" spans="1:8">
      <c r="A64" s="75" t="s">
        <v>157</v>
      </c>
      <c r="B64" s="56">
        <v>482</v>
      </c>
      <c r="C64" s="56">
        <v>3089</v>
      </c>
      <c r="D64" s="56">
        <v>1420</v>
      </c>
      <c r="E64" s="56">
        <v>718</v>
      </c>
      <c r="F64" s="56">
        <v>202</v>
      </c>
      <c r="G64" s="56">
        <v>24</v>
      </c>
      <c r="H64" s="56">
        <v>5936</v>
      </c>
    </row>
    <row r="65" spans="1:8">
      <c r="A65" s="75" t="s">
        <v>144</v>
      </c>
      <c r="B65" s="56">
        <v>2968</v>
      </c>
      <c r="C65" s="56">
        <v>2141</v>
      </c>
      <c r="D65" s="56">
        <v>537</v>
      </c>
      <c r="E65" s="56">
        <v>39</v>
      </c>
      <c r="F65" s="56">
        <v>5</v>
      </c>
      <c r="G65" s="56">
        <v>19</v>
      </c>
      <c r="H65" s="56">
        <v>5711</v>
      </c>
    </row>
    <row r="66" spans="1:8">
      <c r="A66" s="75" t="s">
        <v>171</v>
      </c>
      <c r="B66" s="56">
        <v>792</v>
      </c>
      <c r="C66" s="56">
        <v>3825</v>
      </c>
      <c r="D66" s="56">
        <v>832</v>
      </c>
      <c r="E66" s="56">
        <v>168</v>
      </c>
      <c r="F66" s="56">
        <v>14</v>
      </c>
      <c r="G66" s="56">
        <v>15</v>
      </c>
      <c r="H66" s="56">
        <v>5648</v>
      </c>
    </row>
    <row r="67" spans="1:8">
      <c r="A67" s="75" t="s">
        <v>432</v>
      </c>
      <c r="B67" s="56">
        <v>336</v>
      </c>
      <c r="C67" s="56">
        <v>2335</v>
      </c>
      <c r="D67" s="56">
        <v>1803</v>
      </c>
      <c r="E67" s="56">
        <v>772</v>
      </c>
      <c r="F67" s="56">
        <v>153</v>
      </c>
      <c r="G67" s="56">
        <v>5</v>
      </c>
      <c r="H67" s="56">
        <v>5394</v>
      </c>
    </row>
    <row r="68" spans="1:8">
      <c r="A68" s="75" t="s">
        <v>193</v>
      </c>
      <c r="B68" s="56">
        <v>119</v>
      </c>
      <c r="C68" s="56">
        <v>1199</v>
      </c>
      <c r="D68" s="56">
        <v>1414</v>
      </c>
      <c r="E68" s="56">
        <v>1319</v>
      </c>
      <c r="F68" s="56">
        <v>1255</v>
      </c>
      <c r="G68" s="56">
        <v>40</v>
      </c>
      <c r="H68" s="56">
        <v>5347</v>
      </c>
    </row>
    <row r="69" spans="1:8">
      <c r="A69" s="75" t="s">
        <v>167</v>
      </c>
      <c r="B69" s="56">
        <v>1159</v>
      </c>
      <c r="C69" s="56">
        <v>2838</v>
      </c>
      <c r="D69" s="56">
        <v>990</v>
      </c>
      <c r="E69" s="56">
        <v>283</v>
      </c>
      <c r="F69" s="56">
        <v>76</v>
      </c>
      <c r="G69" s="56">
        <v>6</v>
      </c>
      <c r="H69" s="56">
        <v>5342</v>
      </c>
    </row>
    <row r="70" spans="1:8">
      <c r="A70" s="75" t="s">
        <v>176</v>
      </c>
      <c r="B70" s="56">
        <v>882</v>
      </c>
      <c r="C70" s="56">
        <v>3721</v>
      </c>
      <c r="D70" s="56">
        <v>468</v>
      </c>
      <c r="E70" s="56">
        <v>54</v>
      </c>
      <c r="F70" s="56">
        <v>12</v>
      </c>
      <c r="G70" s="56">
        <v>15</v>
      </c>
      <c r="H70" s="56">
        <v>5153</v>
      </c>
    </row>
    <row r="71" spans="1:8">
      <c r="A71" s="75" t="s">
        <v>168</v>
      </c>
      <c r="B71" s="56">
        <v>992</v>
      </c>
      <c r="C71" s="56">
        <v>2173</v>
      </c>
      <c r="D71" s="56">
        <v>1154</v>
      </c>
      <c r="E71" s="56">
        <v>575</v>
      </c>
      <c r="F71" s="56">
        <v>159</v>
      </c>
      <c r="G71" s="56">
        <v>47</v>
      </c>
      <c r="H71" s="56">
        <v>5097</v>
      </c>
    </row>
    <row r="72" spans="1:8">
      <c r="A72" s="75" t="s">
        <v>179</v>
      </c>
      <c r="B72" s="56">
        <v>622</v>
      </c>
      <c r="C72" s="56">
        <v>2683</v>
      </c>
      <c r="D72" s="56">
        <v>1303</v>
      </c>
      <c r="E72" s="56">
        <v>346</v>
      </c>
      <c r="F72" s="56">
        <v>58</v>
      </c>
      <c r="G72" s="56">
        <v>5</v>
      </c>
      <c r="H72" s="56">
        <v>5011</v>
      </c>
    </row>
    <row r="73" spans="1:8">
      <c r="A73" s="75" t="s">
        <v>178</v>
      </c>
      <c r="B73" s="56">
        <v>1509</v>
      </c>
      <c r="C73" s="56">
        <v>3278</v>
      </c>
      <c r="D73" s="56">
        <v>130</v>
      </c>
      <c r="E73" s="56">
        <v>7</v>
      </c>
      <c r="F73" s="56">
        <v>0</v>
      </c>
      <c r="G73" s="56">
        <v>4</v>
      </c>
      <c r="H73" s="56">
        <v>4925</v>
      </c>
    </row>
    <row r="74" spans="1:8">
      <c r="A74" s="75" t="s">
        <v>124</v>
      </c>
      <c r="B74" s="56">
        <v>358</v>
      </c>
      <c r="C74" s="56">
        <v>1927</v>
      </c>
      <c r="D74" s="56">
        <v>1120</v>
      </c>
      <c r="E74" s="56">
        <v>1067</v>
      </c>
      <c r="F74" s="56">
        <v>311</v>
      </c>
      <c r="G74" s="56">
        <v>15</v>
      </c>
      <c r="H74" s="56">
        <v>4805</v>
      </c>
    </row>
    <row r="75" spans="1:8">
      <c r="A75" s="75" t="s">
        <v>170</v>
      </c>
      <c r="B75" s="56">
        <v>585</v>
      </c>
      <c r="C75" s="56">
        <v>3316</v>
      </c>
      <c r="D75" s="56">
        <v>637</v>
      </c>
      <c r="E75" s="56">
        <v>124</v>
      </c>
      <c r="F75" s="56">
        <v>20</v>
      </c>
      <c r="G75" s="56">
        <v>8</v>
      </c>
      <c r="H75" s="56">
        <v>4689</v>
      </c>
    </row>
    <row r="76" spans="1:8">
      <c r="A76" s="75" t="s">
        <v>201</v>
      </c>
      <c r="B76" s="56">
        <v>155</v>
      </c>
      <c r="C76" s="56">
        <v>1719</v>
      </c>
      <c r="D76" s="56">
        <v>1618</v>
      </c>
      <c r="E76" s="56">
        <v>899</v>
      </c>
      <c r="F76" s="56">
        <v>193</v>
      </c>
      <c r="G76" s="56">
        <v>35</v>
      </c>
      <c r="H76" s="56">
        <v>4611</v>
      </c>
    </row>
    <row r="77" spans="1:8">
      <c r="A77" s="75" t="s">
        <v>196</v>
      </c>
      <c r="B77" s="56">
        <v>406</v>
      </c>
      <c r="C77" s="56">
        <v>3204</v>
      </c>
      <c r="D77" s="56">
        <v>814</v>
      </c>
      <c r="E77" s="56">
        <v>142</v>
      </c>
      <c r="F77" s="56">
        <v>21</v>
      </c>
      <c r="G77" s="56">
        <v>0</v>
      </c>
      <c r="H77" s="56">
        <v>4587</v>
      </c>
    </row>
    <row r="78" spans="1:8">
      <c r="A78" s="75" t="s">
        <v>187</v>
      </c>
      <c r="B78" s="56">
        <v>203</v>
      </c>
      <c r="C78" s="56">
        <v>1665</v>
      </c>
      <c r="D78" s="56">
        <v>1502</v>
      </c>
      <c r="E78" s="56">
        <v>899</v>
      </c>
      <c r="F78" s="56">
        <v>169</v>
      </c>
      <c r="G78" s="56">
        <v>38</v>
      </c>
      <c r="H78" s="56">
        <v>4489</v>
      </c>
    </row>
    <row r="79" spans="1:8">
      <c r="A79" s="75" t="s">
        <v>123</v>
      </c>
      <c r="B79" s="56">
        <v>559</v>
      </c>
      <c r="C79" s="56">
        <v>2363</v>
      </c>
      <c r="D79" s="56">
        <v>1092</v>
      </c>
      <c r="E79" s="56">
        <v>310</v>
      </c>
      <c r="F79" s="56">
        <v>67</v>
      </c>
      <c r="G79" s="56">
        <v>11</v>
      </c>
      <c r="H79" s="56">
        <v>4389</v>
      </c>
    </row>
    <row r="80" spans="1:8">
      <c r="A80" s="75" t="s">
        <v>164</v>
      </c>
      <c r="B80" s="56">
        <v>826</v>
      </c>
      <c r="C80" s="56">
        <v>2914</v>
      </c>
      <c r="D80" s="56">
        <v>531</v>
      </c>
      <c r="E80" s="56">
        <v>68</v>
      </c>
      <c r="F80" s="56">
        <v>5</v>
      </c>
      <c r="G80" s="56">
        <v>3</v>
      </c>
      <c r="H80" s="56">
        <v>4342</v>
      </c>
    </row>
    <row r="81" spans="1:8">
      <c r="A81" s="75" t="s">
        <v>194</v>
      </c>
      <c r="B81" s="56">
        <v>273</v>
      </c>
      <c r="C81" s="56">
        <v>2631</v>
      </c>
      <c r="D81" s="56">
        <v>1014</v>
      </c>
      <c r="E81" s="56">
        <v>339</v>
      </c>
      <c r="F81" s="56">
        <v>62</v>
      </c>
      <c r="G81" s="56">
        <v>15</v>
      </c>
      <c r="H81" s="56">
        <v>4334</v>
      </c>
    </row>
    <row r="82" spans="1:8">
      <c r="A82" s="75" t="s">
        <v>192</v>
      </c>
      <c r="B82" s="56">
        <v>731</v>
      </c>
      <c r="C82" s="56">
        <v>2359</v>
      </c>
      <c r="D82" s="56">
        <v>720</v>
      </c>
      <c r="E82" s="56">
        <v>268</v>
      </c>
      <c r="F82" s="56">
        <v>57</v>
      </c>
      <c r="G82" s="56">
        <v>10</v>
      </c>
      <c r="H82" s="56">
        <v>4149</v>
      </c>
    </row>
    <row r="83" spans="1:8">
      <c r="A83" s="75" t="s">
        <v>129</v>
      </c>
      <c r="B83" s="56">
        <v>309</v>
      </c>
      <c r="C83" s="56">
        <v>2142</v>
      </c>
      <c r="D83" s="56">
        <v>1047</v>
      </c>
      <c r="E83" s="56">
        <v>531</v>
      </c>
      <c r="F83" s="56">
        <v>69</v>
      </c>
      <c r="G83" s="56">
        <v>7</v>
      </c>
      <c r="H83" s="56">
        <v>4120</v>
      </c>
    </row>
    <row r="84" spans="1:8">
      <c r="A84" s="75" t="s">
        <v>198</v>
      </c>
      <c r="B84" s="56">
        <v>575</v>
      </c>
      <c r="C84" s="56">
        <v>2832</v>
      </c>
      <c r="D84" s="56">
        <v>565</v>
      </c>
      <c r="E84" s="56">
        <v>51</v>
      </c>
      <c r="F84" s="56">
        <v>10</v>
      </c>
      <c r="G84" s="56">
        <v>8</v>
      </c>
      <c r="H84" s="56">
        <v>4039</v>
      </c>
    </row>
    <row r="85" spans="1:8">
      <c r="A85" s="75" t="s">
        <v>206</v>
      </c>
      <c r="B85" s="56">
        <v>891</v>
      </c>
      <c r="C85" s="56">
        <v>1855</v>
      </c>
      <c r="D85" s="56">
        <v>902</v>
      </c>
      <c r="E85" s="56">
        <v>167</v>
      </c>
      <c r="F85" s="56">
        <v>18</v>
      </c>
      <c r="G85" s="56">
        <v>42</v>
      </c>
      <c r="H85" s="56">
        <v>3885</v>
      </c>
    </row>
    <row r="86" spans="1:8">
      <c r="A86" s="75" t="s">
        <v>197</v>
      </c>
      <c r="B86" s="56">
        <v>1035</v>
      </c>
      <c r="C86" s="56">
        <v>2130</v>
      </c>
      <c r="D86" s="56">
        <v>577</v>
      </c>
      <c r="E86" s="56">
        <v>94</v>
      </c>
      <c r="F86" s="56">
        <v>9</v>
      </c>
      <c r="G86" s="56">
        <v>19</v>
      </c>
      <c r="H86" s="56">
        <v>3867</v>
      </c>
    </row>
    <row r="87" spans="1:8">
      <c r="A87" s="75" t="s">
        <v>159</v>
      </c>
      <c r="B87" s="56">
        <v>695</v>
      </c>
      <c r="C87" s="56">
        <v>2202</v>
      </c>
      <c r="D87" s="56">
        <v>674</v>
      </c>
      <c r="E87" s="56">
        <v>195</v>
      </c>
      <c r="F87" s="56">
        <v>22</v>
      </c>
      <c r="G87" s="56">
        <v>9</v>
      </c>
      <c r="H87" s="56">
        <v>3801</v>
      </c>
    </row>
    <row r="88" spans="1:8">
      <c r="A88" s="75" t="s">
        <v>191</v>
      </c>
      <c r="B88" s="56">
        <v>2259</v>
      </c>
      <c r="C88" s="56">
        <v>1333</v>
      </c>
      <c r="D88" s="56">
        <v>135</v>
      </c>
      <c r="E88" s="56">
        <v>16</v>
      </c>
      <c r="F88" s="56">
        <v>0</v>
      </c>
      <c r="G88" s="56">
        <v>0</v>
      </c>
      <c r="H88" s="56">
        <v>3748</v>
      </c>
    </row>
    <row r="89" spans="1:8">
      <c r="A89" s="75" t="s">
        <v>209</v>
      </c>
      <c r="B89" s="56">
        <v>1971</v>
      </c>
      <c r="C89" s="56">
        <v>660</v>
      </c>
      <c r="D89" s="56">
        <v>668</v>
      </c>
      <c r="E89" s="56">
        <v>181</v>
      </c>
      <c r="F89" s="56">
        <v>9</v>
      </c>
      <c r="G89" s="56">
        <v>26</v>
      </c>
      <c r="H89" s="56">
        <v>3509</v>
      </c>
    </row>
    <row r="90" spans="1:8">
      <c r="A90" s="75" t="s">
        <v>172</v>
      </c>
      <c r="B90" s="56">
        <v>978</v>
      </c>
      <c r="C90" s="56">
        <v>2163</v>
      </c>
      <c r="D90" s="56">
        <v>243</v>
      </c>
      <c r="E90" s="56">
        <v>26</v>
      </c>
      <c r="F90" s="56">
        <v>0</v>
      </c>
      <c r="G90" s="56">
        <v>15</v>
      </c>
      <c r="H90" s="56">
        <v>3423</v>
      </c>
    </row>
    <row r="91" spans="1:8">
      <c r="A91" s="75" t="s">
        <v>220</v>
      </c>
      <c r="B91" s="56">
        <v>213</v>
      </c>
      <c r="C91" s="56">
        <v>892</v>
      </c>
      <c r="D91" s="56">
        <v>1139</v>
      </c>
      <c r="E91" s="56">
        <v>633</v>
      </c>
      <c r="F91" s="56">
        <v>144</v>
      </c>
      <c r="G91" s="56">
        <v>32</v>
      </c>
      <c r="H91" s="56">
        <v>3062</v>
      </c>
    </row>
    <row r="92" spans="1:8">
      <c r="A92" s="75" t="s">
        <v>203</v>
      </c>
      <c r="B92" s="56">
        <v>620</v>
      </c>
      <c r="C92" s="56">
        <v>1631</v>
      </c>
      <c r="D92" s="56">
        <v>508</v>
      </c>
      <c r="E92" s="56">
        <v>186</v>
      </c>
      <c r="F92" s="56">
        <v>26</v>
      </c>
      <c r="G92" s="56">
        <v>27</v>
      </c>
      <c r="H92" s="56">
        <v>2998</v>
      </c>
    </row>
    <row r="93" spans="1:8">
      <c r="A93" s="75" t="s">
        <v>207</v>
      </c>
      <c r="B93" s="56">
        <v>907</v>
      </c>
      <c r="C93" s="56">
        <v>1531</v>
      </c>
      <c r="D93" s="56">
        <v>361</v>
      </c>
      <c r="E93" s="56">
        <v>66</v>
      </c>
      <c r="F93" s="56">
        <v>8</v>
      </c>
      <c r="G93" s="56">
        <v>12</v>
      </c>
      <c r="H93" s="56">
        <v>2885</v>
      </c>
    </row>
    <row r="94" spans="1:8">
      <c r="A94" s="75" t="s">
        <v>190</v>
      </c>
      <c r="B94" s="56">
        <v>971</v>
      </c>
      <c r="C94" s="56">
        <v>1749</v>
      </c>
      <c r="D94" s="56">
        <v>120</v>
      </c>
      <c r="E94" s="56">
        <v>9</v>
      </c>
      <c r="F94" s="56">
        <v>0</v>
      </c>
      <c r="G94" s="56">
        <v>0</v>
      </c>
      <c r="H94" s="56">
        <v>2848</v>
      </c>
    </row>
    <row r="95" spans="1:8">
      <c r="A95" s="75" t="s">
        <v>188</v>
      </c>
      <c r="B95" s="56">
        <v>2428</v>
      </c>
      <c r="C95" s="56">
        <v>324</v>
      </c>
      <c r="D95" s="56">
        <v>16</v>
      </c>
      <c r="E95" s="56">
        <v>0</v>
      </c>
      <c r="F95" s="56">
        <v>0</v>
      </c>
      <c r="G95" s="56">
        <v>8</v>
      </c>
      <c r="H95" s="56">
        <v>2792</v>
      </c>
    </row>
    <row r="96" spans="1:8">
      <c r="A96" s="75" t="s">
        <v>433</v>
      </c>
      <c r="B96" s="56">
        <v>731</v>
      </c>
      <c r="C96" s="56">
        <v>1525</v>
      </c>
      <c r="D96" s="56">
        <v>278</v>
      </c>
      <c r="E96" s="56">
        <v>52</v>
      </c>
      <c r="F96" s="56">
        <v>0</v>
      </c>
      <c r="G96" s="56">
        <v>6</v>
      </c>
      <c r="H96" s="56">
        <v>2595</v>
      </c>
    </row>
    <row r="97" spans="1:8">
      <c r="A97" s="75" t="s">
        <v>211</v>
      </c>
      <c r="B97" s="56">
        <v>275</v>
      </c>
      <c r="C97" s="56">
        <v>903</v>
      </c>
      <c r="D97" s="56">
        <v>736</v>
      </c>
      <c r="E97" s="56">
        <v>308</v>
      </c>
      <c r="F97" s="56">
        <v>148</v>
      </c>
      <c r="G97" s="56">
        <v>17</v>
      </c>
      <c r="H97" s="56">
        <v>2385</v>
      </c>
    </row>
    <row r="98" spans="1:8">
      <c r="A98" s="40" t="s">
        <v>163</v>
      </c>
      <c r="B98" s="56">
        <v>533</v>
      </c>
      <c r="C98" s="56">
        <v>1237</v>
      </c>
      <c r="D98" s="56">
        <v>424</v>
      </c>
      <c r="E98" s="56">
        <v>131</v>
      </c>
      <c r="F98" s="56">
        <v>22</v>
      </c>
      <c r="G98" s="56">
        <v>0</v>
      </c>
      <c r="H98" s="56">
        <v>2359</v>
      </c>
    </row>
    <row r="99" spans="1:8">
      <c r="A99" s="75" t="s">
        <v>199</v>
      </c>
      <c r="B99" s="56">
        <v>634</v>
      </c>
      <c r="C99" s="56">
        <v>1367</v>
      </c>
      <c r="D99" s="56">
        <v>245</v>
      </c>
      <c r="E99" s="56">
        <v>32</v>
      </c>
      <c r="F99" s="56">
        <v>0</v>
      </c>
      <c r="G99" s="56">
        <v>7</v>
      </c>
      <c r="H99" s="56">
        <v>2282</v>
      </c>
    </row>
    <row r="100" spans="1:8">
      <c r="A100" s="75" t="s">
        <v>175</v>
      </c>
      <c r="B100" s="56">
        <v>318</v>
      </c>
      <c r="C100" s="56">
        <v>812</v>
      </c>
      <c r="D100" s="56">
        <v>858</v>
      </c>
      <c r="E100" s="56">
        <v>231</v>
      </c>
      <c r="F100" s="56">
        <v>20</v>
      </c>
      <c r="G100" s="56">
        <v>13</v>
      </c>
      <c r="H100" s="56">
        <v>2246</v>
      </c>
    </row>
    <row r="101" spans="1:8">
      <c r="A101" s="75" t="s">
        <v>434</v>
      </c>
      <c r="B101" s="56">
        <v>240</v>
      </c>
      <c r="C101" s="56">
        <v>672</v>
      </c>
      <c r="D101" s="56">
        <v>713</v>
      </c>
      <c r="E101" s="56">
        <v>406</v>
      </c>
      <c r="F101" s="56">
        <v>90</v>
      </c>
      <c r="G101" s="56">
        <v>29</v>
      </c>
      <c r="H101" s="56">
        <v>2146</v>
      </c>
    </row>
    <row r="102" spans="1:8">
      <c r="A102" s="75" t="s">
        <v>182</v>
      </c>
      <c r="B102" s="56">
        <v>712</v>
      </c>
      <c r="C102" s="56">
        <v>1287</v>
      </c>
      <c r="D102" s="56">
        <v>53</v>
      </c>
      <c r="E102" s="56">
        <v>0</v>
      </c>
      <c r="F102" s="56">
        <v>0</v>
      </c>
      <c r="G102" s="56">
        <v>7</v>
      </c>
      <c r="H102" s="56">
        <v>2063</v>
      </c>
    </row>
    <row r="103" spans="1:8">
      <c r="A103" s="75" t="s">
        <v>165</v>
      </c>
      <c r="B103" s="56">
        <v>508</v>
      </c>
      <c r="C103" s="56">
        <v>1194</v>
      </c>
      <c r="D103" s="56">
        <v>89</v>
      </c>
      <c r="E103" s="56">
        <v>18</v>
      </c>
      <c r="F103" s="56">
        <v>0</v>
      </c>
      <c r="G103" s="56">
        <v>0</v>
      </c>
      <c r="H103" s="56">
        <v>1823</v>
      </c>
    </row>
    <row r="104" spans="1:8">
      <c r="A104" s="75" t="s">
        <v>185</v>
      </c>
      <c r="B104" s="56">
        <v>568</v>
      </c>
      <c r="C104" s="56">
        <v>1093</v>
      </c>
      <c r="D104" s="56">
        <v>86</v>
      </c>
      <c r="E104" s="56">
        <v>11</v>
      </c>
      <c r="F104" s="56">
        <v>0</v>
      </c>
      <c r="G104" s="56">
        <v>0</v>
      </c>
      <c r="H104" s="56">
        <v>1759</v>
      </c>
    </row>
    <row r="105" spans="1:8">
      <c r="A105" s="75" t="s">
        <v>208</v>
      </c>
      <c r="B105" s="56">
        <v>402</v>
      </c>
      <c r="C105" s="56">
        <v>1048</v>
      </c>
      <c r="D105" s="56">
        <v>201</v>
      </c>
      <c r="E105" s="56">
        <v>80</v>
      </c>
      <c r="F105" s="56">
        <v>23</v>
      </c>
      <c r="G105" s="56">
        <v>0</v>
      </c>
      <c r="H105" s="56">
        <v>1747</v>
      </c>
    </row>
    <row r="106" spans="1:8">
      <c r="A106" s="75" t="s">
        <v>204</v>
      </c>
      <c r="B106" s="56">
        <v>627</v>
      </c>
      <c r="C106" s="56">
        <v>1034</v>
      </c>
      <c r="D106" s="56">
        <v>45</v>
      </c>
      <c r="E106" s="56">
        <v>0</v>
      </c>
      <c r="F106" s="56">
        <v>0</v>
      </c>
      <c r="G106" s="56">
        <v>0</v>
      </c>
      <c r="H106" s="56">
        <v>1706</v>
      </c>
    </row>
    <row r="107" spans="1:8">
      <c r="A107" s="75" t="s">
        <v>174</v>
      </c>
      <c r="B107" s="56">
        <v>167</v>
      </c>
      <c r="C107" s="56">
        <v>251</v>
      </c>
      <c r="D107" s="56">
        <v>552</v>
      </c>
      <c r="E107" s="56">
        <v>593</v>
      </c>
      <c r="F107" s="56">
        <v>87</v>
      </c>
      <c r="G107" s="56">
        <v>0</v>
      </c>
      <c r="H107" s="56">
        <v>1655</v>
      </c>
    </row>
    <row r="108" spans="1:8">
      <c r="A108" s="75" t="s">
        <v>479</v>
      </c>
      <c r="B108" s="56">
        <v>126</v>
      </c>
      <c r="C108" s="56">
        <v>664</v>
      </c>
      <c r="D108" s="56">
        <v>409</v>
      </c>
      <c r="E108" s="56">
        <v>284</v>
      </c>
      <c r="F108" s="56">
        <v>121</v>
      </c>
      <c r="G108" s="56">
        <v>0</v>
      </c>
      <c r="H108" s="56">
        <v>1606</v>
      </c>
    </row>
    <row r="109" spans="1:8">
      <c r="A109" s="75" t="s">
        <v>215</v>
      </c>
      <c r="B109" s="56">
        <v>122</v>
      </c>
      <c r="C109" s="56">
        <v>884</v>
      </c>
      <c r="D109" s="56">
        <v>374</v>
      </c>
      <c r="E109" s="56">
        <v>116</v>
      </c>
      <c r="F109" s="56">
        <v>7</v>
      </c>
      <c r="G109" s="56">
        <v>0</v>
      </c>
      <c r="H109" s="56">
        <v>1514</v>
      </c>
    </row>
    <row r="110" spans="1:8">
      <c r="A110" s="75" t="s">
        <v>226</v>
      </c>
      <c r="B110" s="56">
        <v>165</v>
      </c>
      <c r="C110" s="56">
        <v>895</v>
      </c>
      <c r="D110" s="56">
        <v>311</v>
      </c>
      <c r="E110" s="56">
        <v>86</v>
      </c>
      <c r="F110" s="56">
        <v>14</v>
      </c>
      <c r="G110" s="56">
        <v>6</v>
      </c>
      <c r="H110" s="56">
        <v>1478</v>
      </c>
    </row>
    <row r="111" spans="1:8">
      <c r="A111" s="75" t="s">
        <v>217</v>
      </c>
      <c r="B111" s="56">
        <v>411</v>
      </c>
      <c r="C111" s="56">
        <v>780</v>
      </c>
      <c r="D111" s="56">
        <v>158</v>
      </c>
      <c r="E111" s="56">
        <v>12</v>
      </c>
      <c r="F111" s="56">
        <v>0</v>
      </c>
      <c r="G111" s="56">
        <v>0</v>
      </c>
      <c r="H111" s="56">
        <v>1368</v>
      </c>
    </row>
    <row r="112" spans="1:8">
      <c r="A112" s="75" t="s">
        <v>227</v>
      </c>
      <c r="B112" s="56">
        <v>132</v>
      </c>
      <c r="C112" s="56">
        <v>665</v>
      </c>
      <c r="D112" s="56">
        <v>296</v>
      </c>
      <c r="E112" s="56">
        <v>139</v>
      </c>
      <c r="F112" s="56">
        <v>23</v>
      </c>
      <c r="G112" s="56">
        <v>0</v>
      </c>
      <c r="H112" s="56">
        <v>1255</v>
      </c>
    </row>
    <row r="113" spans="1:8">
      <c r="A113" s="75" t="s">
        <v>239</v>
      </c>
      <c r="B113" s="56">
        <v>327</v>
      </c>
      <c r="C113" s="56">
        <v>729</v>
      </c>
      <c r="D113" s="56">
        <v>130</v>
      </c>
      <c r="E113" s="56">
        <v>26</v>
      </c>
      <c r="F113" s="56">
        <v>4</v>
      </c>
      <c r="G113" s="56">
        <v>3</v>
      </c>
      <c r="H113" s="56">
        <v>1235</v>
      </c>
    </row>
    <row r="114" spans="1:8">
      <c r="A114" s="75" t="s">
        <v>222</v>
      </c>
      <c r="B114" s="56">
        <v>271</v>
      </c>
      <c r="C114" s="56">
        <v>484</v>
      </c>
      <c r="D114" s="56">
        <v>326</v>
      </c>
      <c r="E114" s="56">
        <v>122</v>
      </c>
      <c r="F114" s="56">
        <v>3</v>
      </c>
      <c r="G114" s="56">
        <v>0</v>
      </c>
      <c r="H114" s="56">
        <v>1207</v>
      </c>
    </row>
    <row r="115" spans="1:8">
      <c r="A115" s="75" t="s">
        <v>225</v>
      </c>
      <c r="B115" s="56">
        <v>426</v>
      </c>
      <c r="C115" s="56">
        <v>609</v>
      </c>
      <c r="D115" s="56">
        <v>65</v>
      </c>
      <c r="E115" s="56">
        <v>18</v>
      </c>
      <c r="F115" s="56">
        <v>0</v>
      </c>
      <c r="G115" s="56">
        <v>3</v>
      </c>
      <c r="H115" s="56">
        <v>1128</v>
      </c>
    </row>
    <row r="116" spans="1:8">
      <c r="A116" s="75" t="s">
        <v>244</v>
      </c>
      <c r="B116" s="56">
        <v>155</v>
      </c>
      <c r="C116" s="56">
        <v>443</v>
      </c>
      <c r="D116" s="56">
        <v>360</v>
      </c>
      <c r="E116" s="56">
        <v>128</v>
      </c>
      <c r="F116" s="56">
        <v>28</v>
      </c>
      <c r="G116" s="56">
        <v>0</v>
      </c>
      <c r="H116" s="56">
        <v>1107</v>
      </c>
    </row>
    <row r="117" spans="1:8">
      <c r="A117" s="75" t="s">
        <v>232</v>
      </c>
      <c r="B117" s="56">
        <v>422</v>
      </c>
      <c r="C117" s="56">
        <v>592</v>
      </c>
      <c r="D117" s="56">
        <v>81</v>
      </c>
      <c r="E117" s="56">
        <v>0</v>
      </c>
      <c r="F117" s="56">
        <v>0</v>
      </c>
      <c r="G117" s="56">
        <v>7</v>
      </c>
      <c r="H117" s="56">
        <v>1106</v>
      </c>
    </row>
    <row r="118" spans="1:8">
      <c r="A118" s="75" t="s">
        <v>238</v>
      </c>
      <c r="B118" s="56">
        <v>567</v>
      </c>
      <c r="C118" s="56">
        <v>493</v>
      </c>
      <c r="D118" s="56">
        <v>36</v>
      </c>
      <c r="E118" s="56">
        <v>0</v>
      </c>
      <c r="F118" s="56">
        <v>0</v>
      </c>
      <c r="G118" s="56">
        <v>4</v>
      </c>
      <c r="H118" s="56">
        <v>1096</v>
      </c>
    </row>
    <row r="119" spans="1:8">
      <c r="A119" s="75" t="s">
        <v>223</v>
      </c>
      <c r="B119" s="56">
        <v>145</v>
      </c>
      <c r="C119" s="56">
        <v>597</v>
      </c>
      <c r="D119" s="56">
        <v>226</v>
      </c>
      <c r="E119" s="56">
        <v>78</v>
      </c>
      <c r="F119" s="56">
        <v>31</v>
      </c>
      <c r="G119" s="56">
        <v>3</v>
      </c>
      <c r="H119" s="56">
        <v>1078</v>
      </c>
    </row>
    <row r="120" spans="1:8">
      <c r="A120" s="75" t="s">
        <v>233</v>
      </c>
      <c r="B120" s="56">
        <v>420</v>
      </c>
      <c r="C120" s="56">
        <v>449</v>
      </c>
      <c r="D120" s="56">
        <v>150</v>
      </c>
      <c r="E120" s="56">
        <v>32</v>
      </c>
      <c r="F120" s="56">
        <v>9</v>
      </c>
      <c r="G120" s="56">
        <v>0</v>
      </c>
      <c r="H120" s="56">
        <v>1066</v>
      </c>
    </row>
    <row r="121" spans="1:8">
      <c r="A121" s="75" t="s">
        <v>214</v>
      </c>
      <c r="B121" s="56">
        <v>319</v>
      </c>
      <c r="C121" s="56">
        <v>558</v>
      </c>
      <c r="D121" s="56">
        <v>142</v>
      </c>
      <c r="E121" s="56">
        <v>24</v>
      </c>
      <c r="F121" s="56">
        <v>0</v>
      </c>
      <c r="G121" s="56">
        <v>9</v>
      </c>
      <c r="H121" s="56">
        <v>1051</v>
      </c>
    </row>
    <row r="122" spans="1:8">
      <c r="A122" s="75" t="s">
        <v>212</v>
      </c>
      <c r="B122" s="56">
        <v>359</v>
      </c>
      <c r="C122" s="56">
        <v>523</v>
      </c>
      <c r="D122" s="56">
        <v>139</v>
      </c>
      <c r="E122" s="56">
        <v>8</v>
      </c>
      <c r="F122" s="56">
        <v>0</v>
      </c>
      <c r="G122" s="56">
        <v>0</v>
      </c>
      <c r="H122" s="56">
        <v>1041</v>
      </c>
    </row>
    <row r="123" spans="1:8">
      <c r="A123" s="75" t="s">
        <v>224</v>
      </c>
      <c r="B123" s="56">
        <v>329</v>
      </c>
      <c r="C123" s="56">
        <v>637</v>
      </c>
      <c r="D123" s="56">
        <v>54</v>
      </c>
      <c r="E123" s="56">
        <v>10</v>
      </c>
      <c r="F123" s="56">
        <v>0</v>
      </c>
      <c r="G123" s="56">
        <v>0</v>
      </c>
      <c r="H123" s="56">
        <v>1030</v>
      </c>
    </row>
    <row r="124" spans="1:8">
      <c r="A124" s="75" t="s">
        <v>246</v>
      </c>
      <c r="B124" s="56">
        <v>401</v>
      </c>
      <c r="C124" s="56">
        <v>383</v>
      </c>
      <c r="D124" s="56">
        <v>156</v>
      </c>
      <c r="E124" s="56">
        <v>61</v>
      </c>
      <c r="F124" s="56">
        <v>6</v>
      </c>
      <c r="G124" s="56">
        <v>4</v>
      </c>
      <c r="H124" s="56">
        <v>1014</v>
      </c>
    </row>
    <row r="125" spans="1:8">
      <c r="A125" s="75" t="s">
        <v>155</v>
      </c>
      <c r="B125" s="56">
        <v>204</v>
      </c>
      <c r="C125" s="56">
        <v>409</v>
      </c>
      <c r="D125" s="56">
        <v>299</v>
      </c>
      <c r="E125" s="56">
        <v>93</v>
      </c>
      <c r="F125" s="56">
        <v>5</v>
      </c>
      <c r="G125" s="56">
        <v>4</v>
      </c>
      <c r="H125" s="56">
        <v>1012</v>
      </c>
    </row>
    <row r="126" spans="1:8">
      <c r="A126" s="75" t="s">
        <v>136</v>
      </c>
      <c r="B126" s="56">
        <v>360</v>
      </c>
      <c r="C126" s="56">
        <v>498</v>
      </c>
      <c r="D126" s="56">
        <v>103</v>
      </c>
      <c r="E126" s="56">
        <v>15</v>
      </c>
      <c r="F126" s="56">
        <v>0</v>
      </c>
      <c r="G126" s="56">
        <v>0</v>
      </c>
      <c r="H126" s="56">
        <v>980</v>
      </c>
    </row>
    <row r="127" spans="1:8">
      <c r="A127" s="75" t="s">
        <v>210</v>
      </c>
      <c r="B127" s="56">
        <v>47</v>
      </c>
      <c r="C127" s="56">
        <v>423</v>
      </c>
      <c r="D127" s="56">
        <v>252</v>
      </c>
      <c r="E127" s="56">
        <v>146</v>
      </c>
      <c r="F127" s="56">
        <v>55</v>
      </c>
      <c r="G127" s="56">
        <v>0</v>
      </c>
      <c r="H127" s="56">
        <v>925</v>
      </c>
    </row>
    <row r="128" spans="1:8">
      <c r="A128" s="75" t="s">
        <v>180</v>
      </c>
      <c r="B128" s="56">
        <v>119</v>
      </c>
      <c r="C128" s="56">
        <v>230</v>
      </c>
      <c r="D128" s="56">
        <v>296</v>
      </c>
      <c r="E128" s="56">
        <v>185</v>
      </c>
      <c r="F128" s="56">
        <v>59</v>
      </c>
      <c r="G128" s="56">
        <v>0</v>
      </c>
      <c r="H128" s="56">
        <v>898</v>
      </c>
    </row>
    <row r="129" spans="1:8">
      <c r="A129" s="75" t="s">
        <v>162</v>
      </c>
      <c r="B129" s="56">
        <v>351</v>
      </c>
      <c r="C129" s="56">
        <v>292</v>
      </c>
      <c r="D129" s="56">
        <v>122</v>
      </c>
      <c r="E129" s="56">
        <v>67</v>
      </c>
      <c r="F129" s="56">
        <v>7</v>
      </c>
      <c r="G129" s="56">
        <v>0</v>
      </c>
      <c r="H129" s="56">
        <v>833</v>
      </c>
    </row>
    <row r="130" spans="1:8">
      <c r="A130" s="75" t="s">
        <v>177</v>
      </c>
      <c r="B130" s="56">
        <v>84</v>
      </c>
      <c r="C130" s="56">
        <v>349</v>
      </c>
      <c r="D130" s="56">
        <v>212</v>
      </c>
      <c r="E130" s="56">
        <v>137</v>
      </c>
      <c r="F130" s="56">
        <v>41</v>
      </c>
      <c r="G130" s="56">
        <v>0</v>
      </c>
      <c r="H130" s="56">
        <v>830</v>
      </c>
    </row>
    <row r="131" spans="1:8">
      <c r="A131" s="75" t="s">
        <v>219</v>
      </c>
      <c r="B131" s="56">
        <v>97</v>
      </c>
      <c r="C131" s="56">
        <v>498</v>
      </c>
      <c r="D131" s="56">
        <v>193</v>
      </c>
      <c r="E131" s="56">
        <v>45</v>
      </c>
      <c r="F131" s="56">
        <v>5</v>
      </c>
      <c r="G131" s="56">
        <v>0</v>
      </c>
      <c r="H131" s="56">
        <v>829</v>
      </c>
    </row>
    <row r="132" spans="1:8">
      <c r="A132" s="75" t="s">
        <v>195</v>
      </c>
      <c r="B132" s="56">
        <v>167</v>
      </c>
      <c r="C132" s="56">
        <v>534</v>
      </c>
      <c r="D132" s="56">
        <v>92</v>
      </c>
      <c r="E132" s="56">
        <v>0</v>
      </c>
      <c r="F132" s="56">
        <v>0</v>
      </c>
      <c r="G132" s="56">
        <v>0</v>
      </c>
      <c r="H132" s="56">
        <v>807</v>
      </c>
    </row>
    <row r="133" spans="1:8">
      <c r="A133" s="75" t="s">
        <v>221</v>
      </c>
      <c r="B133" s="56">
        <v>313</v>
      </c>
      <c r="C133" s="56">
        <v>323</v>
      </c>
      <c r="D133" s="56">
        <v>139</v>
      </c>
      <c r="E133" s="56">
        <v>13</v>
      </c>
      <c r="F133" s="56">
        <v>0</v>
      </c>
      <c r="G133" s="56">
        <v>4</v>
      </c>
      <c r="H133" s="56">
        <v>779</v>
      </c>
    </row>
    <row r="134" spans="1:8">
      <c r="A134" s="75" t="s">
        <v>218</v>
      </c>
      <c r="B134" s="56">
        <v>159</v>
      </c>
      <c r="C134" s="56">
        <v>374</v>
      </c>
      <c r="D134" s="56">
        <v>194</v>
      </c>
      <c r="E134" s="56">
        <v>45</v>
      </c>
      <c r="F134" s="56">
        <v>0</v>
      </c>
      <c r="G134" s="56">
        <v>0</v>
      </c>
      <c r="H134" s="56">
        <v>778</v>
      </c>
    </row>
    <row r="135" spans="1:8">
      <c r="A135" s="75" t="s">
        <v>235</v>
      </c>
      <c r="B135" s="56">
        <v>83</v>
      </c>
      <c r="C135" s="56">
        <v>307</v>
      </c>
      <c r="D135" s="56">
        <v>215</v>
      </c>
      <c r="E135" s="56">
        <v>124</v>
      </c>
      <c r="F135" s="56">
        <v>12</v>
      </c>
      <c r="G135" s="56">
        <v>0</v>
      </c>
      <c r="H135" s="56">
        <v>747</v>
      </c>
    </row>
    <row r="136" spans="1:8">
      <c r="A136" s="75" t="s">
        <v>205</v>
      </c>
      <c r="B136" s="56">
        <v>211</v>
      </c>
      <c r="C136" s="56">
        <v>381</v>
      </c>
      <c r="D136" s="56">
        <v>128</v>
      </c>
      <c r="E136" s="56">
        <v>24</v>
      </c>
      <c r="F136" s="56">
        <v>0</v>
      </c>
      <c r="G136" s="56">
        <v>0</v>
      </c>
      <c r="H136" s="56">
        <v>746</v>
      </c>
    </row>
    <row r="137" spans="1:8">
      <c r="A137" s="75" t="s">
        <v>213</v>
      </c>
      <c r="B137" s="56">
        <v>47</v>
      </c>
      <c r="C137" s="56">
        <v>283</v>
      </c>
      <c r="D137" s="56">
        <v>276</v>
      </c>
      <c r="E137" s="56">
        <v>54</v>
      </c>
      <c r="F137" s="56">
        <v>14</v>
      </c>
      <c r="G137" s="56">
        <v>0</v>
      </c>
      <c r="H137" s="56">
        <v>674</v>
      </c>
    </row>
    <row r="138" spans="1:8">
      <c r="A138" s="75" t="s">
        <v>241</v>
      </c>
      <c r="B138" s="56">
        <v>103</v>
      </c>
      <c r="C138" s="56">
        <v>331</v>
      </c>
      <c r="D138" s="56">
        <v>154</v>
      </c>
      <c r="E138" s="56">
        <v>54</v>
      </c>
      <c r="F138" s="56">
        <v>8</v>
      </c>
      <c r="G138" s="56">
        <v>0</v>
      </c>
      <c r="H138" s="56">
        <v>649</v>
      </c>
    </row>
    <row r="139" spans="1:8">
      <c r="A139" s="75" t="s">
        <v>181</v>
      </c>
      <c r="B139" s="56">
        <v>59</v>
      </c>
      <c r="C139" s="56">
        <v>301</v>
      </c>
      <c r="D139" s="56">
        <v>157</v>
      </c>
      <c r="E139" s="56">
        <v>82</v>
      </c>
      <c r="F139" s="56">
        <v>19</v>
      </c>
      <c r="G139" s="56">
        <v>0</v>
      </c>
      <c r="H139" s="56">
        <v>624</v>
      </c>
    </row>
    <row r="140" spans="1:8">
      <c r="A140" s="75" t="s">
        <v>269</v>
      </c>
      <c r="B140" s="56">
        <v>0</v>
      </c>
      <c r="C140" s="56">
        <v>354</v>
      </c>
      <c r="D140" s="56">
        <v>211</v>
      </c>
      <c r="E140" s="56">
        <v>40</v>
      </c>
      <c r="F140" s="56">
        <v>14</v>
      </c>
      <c r="G140" s="56">
        <v>0</v>
      </c>
      <c r="H140" s="56">
        <v>612</v>
      </c>
    </row>
    <row r="141" spans="1:8">
      <c r="A141" s="75" t="s">
        <v>200</v>
      </c>
      <c r="B141" s="56">
        <v>138</v>
      </c>
      <c r="C141" s="56">
        <v>355</v>
      </c>
      <c r="D141" s="56">
        <v>73</v>
      </c>
      <c r="E141" s="56">
        <v>22</v>
      </c>
      <c r="F141" s="56">
        <v>0</v>
      </c>
      <c r="G141" s="56">
        <v>0</v>
      </c>
      <c r="H141" s="56">
        <v>593</v>
      </c>
    </row>
    <row r="142" spans="1:8">
      <c r="A142" s="75" t="s">
        <v>216</v>
      </c>
      <c r="B142" s="56">
        <v>175</v>
      </c>
      <c r="C142" s="56">
        <v>347</v>
      </c>
      <c r="D142" s="56">
        <v>55</v>
      </c>
      <c r="E142" s="56">
        <v>0</v>
      </c>
      <c r="F142" s="56">
        <v>0</v>
      </c>
      <c r="G142" s="56">
        <v>0</v>
      </c>
      <c r="H142" s="56">
        <v>579</v>
      </c>
    </row>
    <row r="143" spans="1:8">
      <c r="A143" s="75" t="s">
        <v>229</v>
      </c>
      <c r="B143" s="56">
        <v>76</v>
      </c>
      <c r="C143" s="56">
        <v>270</v>
      </c>
      <c r="D143" s="56">
        <v>162</v>
      </c>
      <c r="E143" s="56">
        <v>56</v>
      </c>
      <c r="F143" s="56">
        <v>0</v>
      </c>
      <c r="G143" s="56">
        <v>0</v>
      </c>
      <c r="H143" s="56">
        <v>569</v>
      </c>
    </row>
    <row r="144" spans="1:8">
      <c r="A144" s="75" t="s">
        <v>435</v>
      </c>
      <c r="B144" s="56">
        <v>300</v>
      </c>
      <c r="C144" s="56">
        <v>177</v>
      </c>
      <c r="D144" s="56">
        <v>63</v>
      </c>
      <c r="E144" s="56">
        <v>14</v>
      </c>
      <c r="F144" s="56">
        <v>0</v>
      </c>
      <c r="G144" s="56">
        <v>0</v>
      </c>
      <c r="H144" s="56">
        <v>560</v>
      </c>
    </row>
    <row r="145" spans="1:8">
      <c r="A145" s="75" t="s">
        <v>228</v>
      </c>
      <c r="B145" s="56">
        <v>511</v>
      </c>
      <c r="C145" s="56">
        <v>33</v>
      </c>
      <c r="D145" s="56">
        <v>5</v>
      </c>
      <c r="E145" s="56">
        <v>0</v>
      </c>
      <c r="F145" s="56">
        <v>0</v>
      </c>
      <c r="G145" s="56">
        <v>0</v>
      </c>
      <c r="H145" s="56">
        <v>551</v>
      </c>
    </row>
    <row r="146" spans="1:8">
      <c r="A146" s="75" t="s">
        <v>252</v>
      </c>
      <c r="B146" s="56">
        <v>61</v>
      </c>
      <c r="C146" s="56">
        <v>312</v>
      </c>
      <c r="D146" s="56">
        <v>93</v>
      </c>
      <c r="E146" s="56">
        <v>47</v>
      </c>
      <c r="F146" s="56">
        <v>4</v>
      </c>
      <c r="G146" s="56">
        <v>0</v>
      </c>
      <c r="H146" s="56">
        <v>517</v>
      </c>
    </row>
    <row r="147" spans="1:8">
      <c r="A147" s="75" t="s">
        <v>250</v>
      </c>
      <c r="B147" s="56">
        <v>67</v>
      </c>
      <c r="C147" s="56">
        <v>234</v>
      </c>
      <c r="D147" s="56">
        <v>140</v>
      </c>
      <c r="E147" s="56">
        <v>61</v>
      </c>
      <c r="F147" s="56">
        <v>10</v>
      </c>
      <c r="G147" s="56">
        <v>0</v>
      </c>
      <c r="H147" s="56">
        <v>508</v>
      </c>
    </row>
    <row r="148" spans="1:8">
      <c r="A148" s="75" t="s">
        <v>240</v>
      </c>
      <c r="B148" s="56">
        <v>429</v>
      </c>
      <c r="C148" s="56">
        <v>65</v>
      </c>
      <c r="D148" s="56">
        <v>7</v>
      </c>
      <c r="E148" s="56">
        <v>0</v>
      </c>
      <c r="F148" s="56">
        <v>0</v>
      </c>
      <c r="G148" s="56">
        <v>0</v>
      </c>
      <c r="H148" s="56">
        <v>504</v>
      </c>
    </row>
    <row r="149" spans="1:8">
      <c r="A149" s="75" t="s">
        <v>236</v>
      </c>
      <c r="B149" s="56">
        <v>32</v>
      </c>
      <c r="C149" s="56">
        <v>246</v>
      </c>
      <c r="D149" s="56">
        <v>136</v>
      </c>
      <c r="E149" s="56">
        <v>70</v>
      </c>
      <c r="F149" s="56">
        <v>10</v>
      </c>
      <c r="G149" s="56">
        <v>0</v>
      </c>
      <c r="H149" s="56">
        <v>494</v>
      </c>
    </row>
    <row r="150" spans="1:8">
      <c r="A150" s="75" t="s">
        <v>245</v>
      </c>
      <c r="B150" s="56">
        <v>168</v>
      </c>
      <c r="C150" s="56">
        <v>235</v>
      </c>
      <c r="D150" s="56">
        <v>65</v>
      </c>
      <c r="E150" s="56">
        <v>5</v>
      </c>
      <c r="F150" s="56">
        <v>0</v>
      </c>
      <c r="G150" s="56">
        <v>0</v>
      </c>
      <c r="H150" s="56">
        <v>467</v>
      </c>
    </row>
    <row r="151" spans="1:8">
      <c r="A151" s="75" t="s">
        <v>234</v>
      </c>
      <c r="B151" s="56">
        <v>449</v>
      </c>
      <c r="C151" s="56">
        <v>9</v>
      </c>
      <c r="D151" s="56">
        <v>0</v>
      </c>
      <c r="E151" s="56">
        <v>0</v>
      </c>
      <c r="F151" s="56">
        <v>0</v>
      </c>
      <c r="G151" s="56">
        <v>0</v>
      </c>
      <c r="H151" s="56">
        <v>457</v>
      </c>
    </row>
    <row r="152" spans="1:8">
      <c r="A152" s="75" t="s">
        <v>270</v>
      </c>
      <c r="B152" s="56">
        <v>69</v>
      </c>
      <c r="C152" s="56">
        <v>227</v>
      </c>
      <c r="D152" s="56">
        <v>100</v>
      </c>
      <c r="E152" s="56">
        <v>25</v>
      </c>
      <c r="F152" s="56">
        <v>0</v>
      </c>
      <c r="G152" s="56">
        <v>0</v>
      </c>
      <c r="H152" s="56">
        <v>422</v>
      </c>
    </row>
    <row r="153" spans="1:8">
      <c r="A153" s="75" t="s">
        <v>255</v>
      </c>
      <c r="B153" s="56">
        <v>79</v>
      </c>
      <c r="C153" s="56">
        <v>293</v>
      </c>
      <c r="D153" s="56">
        <v>21</v>
      </c>
      <c r="E153" s="56">
        <v>9</v>
      </c>
      <c r="F153" s="56">
        <v>0</v>
      </c>
      <c r="G153" s="56">
        <v>0</v>
      </c>
      <c r="H153" s="56">
        <v>398</v>
      </c>
    </row>
    <row r="154" spans="1:8">
      <c r="A154" s="75" t="s">
        <v>271</v>
      </c>
      <c r="B154" s="56">
        <v>130</v>
      </c>
      <c r="C154" s="56">
        <v>196</v>
      </c>
      <c r="D154" s="56">
        <v>73</v>
      </c>
      <c r="E154" s="56">
        <v>3</v>
      </c>
      <c r="F154" s="56">
        <v>0</v>
      </c>
      <c r="G154" s="56">
        <v>0</v>
      </c>
      <c r="H154" s="56">
        <v>397</v>
      </c>
    </row>
    <row r="155" spans="1:8">
      <c r="A155" s="75" t="s">
        <v>258</v>
      </c>
      <c r="B155" s="56">
        <v>64</v>
      </c>
      <c r="C155" s="56">
        <v>195</v>
      </c>
      <c r="D155" s="56">
        <v>82</v>
      </c>
      <c r="E155" s="56">
        <v>40</v>
      </c>
      <c r="F155" s="56">
        <v>5</v>
      </c>
      <c r="G155" s="56">
        <v>0</v>
      </c>
      <c r="H155" s="56">
        <v>384</v>
      </c>
    </row>
    <row r="156" spans="1:8">
      <c r="A156" s="75" t="s">
        <v>230</v>
      </c>
      <c r="B156" s="56">
        <v>65</v>
      </c>
      <c r="C156" s="56">
        <v>224</v>
      </c>
      <c r="D156" s="56">
        <v>44</v>
      </c>
      <c r="E156" s="56">
        <v>13</v>
      </c>
      <c r="F156" s="56">
        <v>4</v>
      </c>
      <c r="G156" s="56">
        <v>0</v>
      </c>
      <c r="H156" s="56">
        <v>350</v>
      </c>
    </row>
    <row r="157" spans="1:8">
      <c r="A157" s="75" t="s">
        <v>253</v>
      </c>
      <c r="B157" s="56">
        <v>47</v>
      </c>
      <c r="C157" s="56">
        <v>153</v>
      </c>
      <c r="D157" s="56">
        <v>89</v>
      </c>
      <c r="E157" s="56">
        <v>31</v>
      </c>
      <c r="F157" s="56">
        <v>0</v>
      </c>
      <c r="G157" s="56">
        <v>0</v>
      </c>
      <c r="H157" s="56">
        <v>322</v>
      </c>
    </row>
    <row r="158" spans="1:8">
      <c r="A158" s="75" t="s">
        <v>231</v>
      </c>
      <c r="B158" s="56">
        <v>35</v>
      </c>
      <c r="C158" s="56">
        <v>147</v>
      </c>
      <c r="D158" s="56">
        <v>84</v>
      </c>
      <c r="E158" s="56">
        <v>35</v>
      </c>
      <c r="F158" s="56">
        <v>4</v>
      </c>
      <c r="G158" s="56">
        <v>0</v>
      </c>
      <c r="H158" s="56">
        <v>321</v>
      </c>
    </row>
    <row r="159" spans="1:8">
      <c r="A159" s="75" t="s">
        <v>243</v>
      </c>
      <c r="B159" s="56">
        <v>58</v>
      </c>
      <c r="C159" s="56">
        <v>172</v>
      </c>
      <c r="D159" s="56">
        <v>69</v>
      </c>
      <c r="E159" s="56">
        <v>14</v>
      </c>
      <c r="F159" s="56">
        <v>0</v>
      </c>
      <c r="G159" s="56">
        <v>0</v>
      </c>
      <c r="H159" s="56">
        <v>314</v>
      </c>
    </row>
    <row r="160" spans="1:8">
      <c r="A160" s="75" t="s">
        <v>237</v>
      </c>
      <c r="B160" s="56">
        <v>136</v>
      </c>
      <c r="C160" s="56">
        <v>120</v>
      </c>
      <c r="D160" s="56">
        <v>48</v>
      </c>
      <c r="E160" s="56">
        <v>4</v>
      </c>
      <c r="F160" s="56">
        <v>0</v>
      </c>
      <c r="G160" s="56">
        <v>0</v>
      </c>
      <c r="H160" s="56">
        <v>310</v>
      </c>
    </row>
    <row r="161" spans="1:8">
      <c r="A161" s="75" t="s">
        <v>276</v>
      </c>
      <c r="B161" s="56">
        <v>41</v>
      </c>
      <c r="C161" s="56">
        <v>100</v>
      </c>
      <c r="D161" s="56">
        <v>94</v>
      </c>
      <c r="E161" s="56">
        <v>47</v>
      </c>
      <c r="F161" s="56">
        <v>0</v>
      </c>
      <c r="G161" s="56">
        <v>0</v>
      </c>
      <c r="H161" s="56">
        <v>293</v>
      </c>
    </row>
    <row r="162" spans="1:8">
      <c r="A162" s="75" t="s">
        <v>248</v>
      </c>
      <c r="B162" s="56">
        <v>263</v>
      </c>
      <c r="C162" s="56">
        <v>6</v>
      </c>
      <c r="D162" s="56">
        <v>0</v>
      </c>
      <c r="E162" s="56">
        <v>0</v>
      </c>
      <c r="F162" s="56">
        <v>0</v>
      </c>
      <c r="G162" s="56">
        <v>0</v>
      </c>
      <c r="H162" s="56">
        <v>273</v>
      </c>
    </row>
    <row r="163" spans="1:8">
      <c r="A163" s="75" t="s">
        <v>260</v>
      </c>
      <c r="B163" s="56">
        <v>40</v>
      </c>
      <c r="C163" s="56">
        <v>116</v>
      </c>
      <c r="D163" s="56">
        <v>62</v>
      </c>
      <c r="E163" s="56">
        <v>43</v>
      </c>
      <c r="F163" s="56">
        <v>5</v>
      </c>
      <c r="G163" s="56">
        <v>0</v>
      </c>
      <c r="H163" s="56">
        <v>262</v>
      </c>
    </row>
    <row r="164" spans="1:8">
      <c r="A164" s="75" t="s">
        <v>263</v>
      </c>
      <c r="B164" s="56">
        <v>62</v>
      </c>
      <c r="C164" s="56">
        <v>134</v>
      </c>
      <c r="D164" s="56">
        <v>39</v>
      </c>
      <c r="E164" s="56">
        <v>6</v>
      </c>
      <c r="F164" s="56">
        <v>11</v>
      </c>
      <c r="G164" s="56">
        <v>0</v>
      </c>
      <c r="H164" s="56">
        <v>255</v>
      </c>
    </row>
    <row r="165" spans="1:8">
      <c r="A165" s="75" t="s">
        <v>242</v>
      </c>
      <c r="B165" s="56">
        <v>19</v>
      </c>
      <c r="C165" s="56">
        <v>101</v>
      </c>
      <c r="D165" s="56">
        <v>66</v>
      </c>
      <c r="E165" s="56">
        <v>48</v>
      </c>
      <c r="F165" s="56">
        <v>15</v>
      </c>
      <c r="G165" s="56">
        <v>7</v>
      </c>
      <c r="H165" s="56">
        <v>254</v>
      </c>
    </row>
    <row r="166" spans="1:8">
      <c r="A166" s="75" t="s">
        <v>259</v>
      </c>
      <c r="B166" s="56">
        <v>36</v>
      </c>
      <c r="C166" s="56">
        <v>102</v>
      </c>
      <c r="D166" s="56">
        <v>47</v>
      </c>
      <c r="E166" s="56">
        <v>5</v>
      </c>
      <c r="F166" s="56">
        <v>0</v>
      </c>
      <c r="G166" s="56">
        <v>0</v>
      </c>
      <c r="H166" s="56">
        <v>201</v>
      </c>
    </row>
    <row r="167" spans="1:8">
      <c r="A167" s="75" t="s">
        <v>268</v>
      </c>
      <c r="B167" s="56">
        <v>39</v>
      </c>
      <c r="C167" s="56">
        <v>127</v>
      </c>
      <c r="D167" s="56">
        <v>18</v>
      </c>
      <c r="E167" s="56">
        <v>9</v>
      </c>
      <c r="F167" s="56">
        <v>0</v>
      </c>
      <c r="G167" s="56">
        <v>0</v>
      </c>
      <c r="H167" s="56">
        <v>199</v>
      </c>
    </row>
    <row r="168" spans="1:8">
      <c r="A168" s="75" t="s">
        <v>249</v>
      </c>
      <c r="B168" s="56">
        <v>189</v>
      </c>
      <c r="C168" s="56">
        <v>12</v>
      </c>
      <c r="D168" s="56">
        <v>0</v>
      </c>
      <c r="E168" s="56">
        <v>0</v>
      </c>
      <c r="F168" s="56">
        <v>0</v>
      </c>
      <c r="G168" s="56">
        <v>0</v>
      </c>
      <c r="H168" s="56">
        <v>191</v>
      </c>
    </row>
    <row r="169" spans="1:8">
      <c r="A169" s="75" t="s">
        <v>273</v>
      </c>
      <c r="B169" s="56">
        <v>36</v>
      </c>
      <c r="C169" s="56">
        <v>93</v>
      </c>
      <c r="D169" s="56">
        <v>43</v>
      </c>
      <c r="E169" s="56">
        <v>12</v>
      </c>
      <c r="F169" s="56">
        <v>0</v>
      </c>
      <c r="G169" s="56">
        <v>4</v>
      </c>
      <c r="H169" s="56">
        <v>189</v>
      </c>
    </row>
    <row r="170" spans="1:8">
      <c r="A170" s="75" t="s">
        <v>262</v>
      </c>
      <c r="B170" s="56">
        <v>147</v>
      </c>
      <c r="C170" s="56">
        <v>24</v>
      </c>
      <c r="D170" s="56">
        <v>0</v>
      </c>
      <c r="E170" s="56">
        <v>0</v>
      </c>
      <c r="F170" s="56">
        <v>0</v>
      </c>
      <c r="G170" s="56">
        <v>0</v>
      </c>
      <c r="H170" s="56">
        <v>169</v>
      </c>
    </row>
    <row r="171" spans="1:8">
      <c r="A171" s="75" t="s">
        <v>265</v>
      </c>
      <c r="B171" s="56">
        <v>36</v>
      </c>
      <c r="C171" s="56">
        <v>111</v>
      </c>
      <c r="D171" s="56">
        <v>11</v>
      </c>
      <c r="E171" s="56">
        <v>0</v>
      </c>
      <c r="F171" s="56">
        <v>0</v>
      </c>
      <c r="G171" s="56">
        <v>0</v>
      </c>
      <c r="H171" s="56">
        <v>163</v>
      </c>
    </row>
    <row r="172" spans="1:8">
      <c r="A172" s="75" t="s">
        <v>266</v>
      </c>
      <c r="B172" s="56">
        <v>25</v>
      </c>
      <c r="C172" s="56">
        <v>89</v>
      </c>
      <c r="D172" s="56">
        <v>28</v>
      </c>
      <c r="E172" s="56">
        <v>6</v>
      </c>
      <c r="F172" s="56">
        <v>5</v>
      </c>
      <c r="G172" s="56">
        <v>0</v>
      </c>
      <c r="H172" s="56">
        <v>155</v>
      </c>
    </row>
    <row r="173" spans="1:8">
      <c r="A173" s="75" t="s">
        <v>254</v>
      </c>
      <c r="B173" s="56">
        <v>30</v>
      </c>
      <c r="C173" s="56">
        <v>86</v>
      </c>
      <c r="D173" s="56">
        <v>32</v>
      </c>
      <c r="E173" s="56">
        <v>0</v>
      </c>
      <c r="F173" s="56">
        <v>0</v>
      </c>
      <c r="G173" s="56">
        <v>0</v>
      </c>
      <c r="H173" s="56">
        <v>152</v>
      </c>
    </row>
    <row r="174" spans="1:8">
      <c r="A174" s="75" t="s">
        <v>436</v>
      </c>
      <c r="B174" s="56">
        <v>117</v>
      </c>
      <c r="C174" s="56">
        <v>28</v>
      </c>
      <c r="D174" s="56">
        <v>3</v>
      </c>
      <c r="E174" s="56">
        <v>0</v>
      </c>
      <c r="F174" s="56">
        <v>0</v>
      </c>
      <c r="G174" s="56">
        <v>0</v>
      </c>
      <c r="H174" s="56">
        <v>151</v>
      </c>
    </row>
    <row r="175" spans="1:8">
      <c r="A175" s="75" t="s">
        <v>328</v>
      </c>
      <c r="B175" s="56">
        <v>10</v>
      </c>
      <c r="C175" s="56">
        <v>19</v>
      </c>
      <c r="D175" s="56">
        <v>38</v>
      </c>
      <c r="E175" s="56">
        <v>65</v>
      </c>
      <c r="F175" s="56">
        <v>4</v>
      </c>
      <c r="G175" s="56">
        <v>0</v>
      </c>
      <c r="H175" s="56">
        <v>149</v>
      </c>
    </row>
    <row r="176" spans="1:8">
      <c r="A176" s="75" t="s">
        <v>285</v>
      </c>
      <c r="B176" s="56">
        <v>27</v>
      </c>
      <c r="C176" s="56">
        <v>85</v>
      </c>
      <c r="D176" s="56">
        <v>23</v>
      </c>
      <c r="E176" s="56">
        <v>13</v>
      </c>
      <c r="F176" s="56">
        <v>0</v>
      </c>
      <c r="G176" s="56">
        <v>0</v>
      </c>
      <c r="H176" s="56">
        <v>147</v>
      </c>
    </row>
    <row r="177" spans="1:8">
      <c r="A177" s="75" t="s">
        <v>264</v>
      </c>
      <c r="B177" s="56">
        <v>44</v>
      </c>
      <c r="C177" s="56">
        <v>72</v>
      </c>
      <c r="D177" s="56">
        <v>27</v>
      </c>
      <c r="E177" s="56">
        <v>11</v>
      </c>
      <c r="F177" s="56">
        <v>0</v>
      </c>
      <c r="G177" s="56">
        <v>0</v>
      </c>
      <c r="H177" s="56">
        <v>146</v>
      </c>
    </row>
    <row r="178" spans="1:8">
      <c r="A178" s="75" t="s">
        <v>280</v>
      </c>
      <c r="B178" s="56">
        <v>30</v>
      </c>
      <c r="C178" s="56">
        <v>68</v>
      </c>
      <c r="D178" s="56">
        <v>34</v>
      </c>
      <c r="E178" s="56">
        <v>0</v>
      </c>
      <c r="F178" s="56">
        <v>0</v>
      </c>
      <c r="G178" s="56">
        <v>0</v>
      </c>
      <c r="H178" s="56">
        <v>135</v>
      </c>
    </row>
    <row r="179" spans="1:8">
      <c r="A179" s="75" t="s">
        <v>278</v>
      </c>
      <c r="B179" s="56">
        <v>15</v>
      </c>
      <c r="C179" s="56">
        <v>73</v>
      </c>
      <c r="D179" s="56">
        <v>11</v>
      </c>
      <c r="E179" s="56">
        <v>28</v>
      </c>
      <c r="F179" s="56">
        <v>4</v>
      </c>
      <c r="G179" s="56">
        <v>0</v>
      </c>
      <c r="H179" s="56">
        <v>133</v>
      </c>
    </row>
    <row r="180" spans="1:8">
      <c r="A180" s="75" t="s">
        <v>257</v>
      </c>
      <c r="B180" s="56">
        <v>121</v>
      </c>
      <c r="C180" s="56">
        <v>8</v>
      </c>
      <c r="D180" s="56">
        <v>0</v>
      </c>
      <c r="E180" s="56">
        <v>0</v>
      </c>
      <c r="F180" s="56">
        <v>0</v>
      </c>
      <c r="G180" s="56">
        <v>0</v>
      </c>
      <c r="H180" s="56">
        <v>126</v>
      </c>
    </row>
    <row r="181" spans="1:8">
      <c r="A181" s="75" t="s">
        <v>261</v>
      </c>
      <c r="B181" s="56">
        <v>34</v>
      </c>
      <c r="C181" s="56">
        <v>69</v>
      </c>
      <c r="D181" s="56">
        <v>17</v>
      </c>
      <c r="E181" s="56">
        <v>0</v>
      </c>
      <c r="F181" s="56">
        <v>0</v>
      </c>
      <c r="G181" s="56">
        <v>0</v>
      </c>
      <c r="H181" s="56">
        <v>120</v>
      </c>
    </row>
    <row r="182" spans="1:8">
      <c r="A182" s="75" t="s">
        <v>282</v>
      </c>
      <c r="B182" s="56">
        <v>35</v>
      </c>
      <c r="C182" s="56">
        <v>61</v>
      </c>
      <c r="D182" s="56">
        <v>16</v>
      </c>
      <c r="E182" s="56">
        <v>0</v>
      </c>
      <c r="F182" s="56">
        <v>0</v>
      </c>
      <c r="G182" s="56">
        <v>0</v>
      </c>
      <c r="H182" s="56">
        <v>114</v>
      </c>
    </row>
    <row r="183" spans="1:8">
      <c r="A183" s="75" t="s">
        <v>267</v>
      </c>
      <c r="B183" s="56">
        <v>88</v>
      </c>
      <c r="C183" s="56">
        <v>19</v>
      </c>
      <c r="D183" s="56">
        <v>0</v>
      </c>
      <c r="E183" s="56">
        <v>0</v>
      </c>
      <c r="F183" s="56">
        <v>0</v>
      </c>
      <c r="G183" s="56">
        <v>0</v>
      </c>
      <c r="H183" s="56">
        <v>109</v>
      </c>
    </row>
    <row r="184" spans="1:8">
      <c r="A184" s="75" t="s">
        <v>289</v>
      </c>
      <c r="B184" s="56">
        <v>43</v>
      </c>
      <c r="C184" s="56">
        <v>58</v>
      </c>
      <c r="D184" s="56">
        <v>4</v>
      </c>
      <c r="E184" s="56">
        <v>0</v>
      </c>
      <c r="F184" s="56">
        <v>0</v>
      </c>
      <c r="G184" s="56">
        <v>0</v>
      </c>
      <c r="H184" s="56">
        <v>107</v>
      </c>
    </row>
    <row r="185" spans="1:8">
      <c r="A185" s="75" t="s">
        <v>251</v>
      </c>
      <c r="B185" s="56">
        <v>19</v>
      </c>
      <c r="C185" s="56">
        <v>51</v>
      </c>
      <c r="D185" s="56">
        <v>18</v>
      </c>
      <c r="E185" s="56">
        <v>13</v>
      </c>
      <c r="F185" s="56">
        <v>0</v>
      </c>
      <c r="G185" s="56">
        <v>0</v>
      </c>
      <c r="H185" s="56">
        <v>107</v>
      </c>
    </row>
    <row r="186" spans="1:8">
      <c r="A186" s="75" t="s">
        <v>281</v>
      </c>
      <c r="B186" s="56">
        <v>55</v>
      </c>
      <c r="C186" s="56">
        <v>43</v>
      </c>
      <c r="D186" s="56">
        <v>0</v>
      </c>
      <c r="E186" s="56">
        <v>0</v>
      </c>
      <c r="F186" s="56">
        <v>0</v>
      </c>
      <c r="G186" s="56">
        <v>0</v>
      </c>
      <c r="H186" s="56">
        <v>98</v>
      </c>
    </row>
    <row r="187" spans="1:8">
      <c r="A187" s="75" t="s">
        <v>284</v>
      </c>
      <c r="B187" s="56">
        <v>11</v>
      </c>
      <c r="C187" s="56">
        <v>41</v>
      </c>
      <c r="D187" s="56">
        <v>34</v>
      </c>
      <c r="E187" s="56">
        <v>8</v>
      </c>
      <c r="F187" s="56">
        <v>0</v>
      </c>
      <c r="G187" s="56">
        <v>0</v>
      </c>
      <c r="H187" s="56">
        <v>98</v>
      </c>
    </row>
    <row r="188" spans="1:8">
      <c r="A188" s="75" t="s">
        <v>291</v>
      </c>
      <c r="B188" s="56">
        <v>11</v>
      </c>
      <c r="C188" s="56">
        <v>63</v>
      </c>
      <c r="D188" s="56">
        <v>21</v>
      </c>
      <c r="E188" s="56">
        <v>10</v>
      </c>
      <c r="F188" s="56">
        <v>0</v>
      </c>
      <c r="G188" s="56">
        <v>0</v>
      </c>
      <c r="H188" s="56">
        <v>97</v>
      </c>
    </row>
    <row r="189" spans="1:8">
      <c r="A189" s="75" t="s">
        <v>305</v>
      </c>
      <c r="B189" s="56">
        <v>15</v>
      </c>
      <c r="C189" s="56">
        <v>43</v>
      </c>
      <c r="D189" s="56">
        <v>16</v>
      </c>
      <c r="E189" s="56">
        <v>13</v>
      </c>
      <c r="F189" s="56">
        <v>5</v>
      </c>
      <c r="G189" s="56">
        <v>0</v>
      </c>
      <c r="H189" s="56">
        <v>94</v>
      </c>
    </row>
    <row r="190" spans="1:8">
      <c r="A190" s="75" t="s">
        <v>437</v>
      </c>
      <c r="B190" s="56">
        <v>18</v>
      </c>
      <c r="C190" s="56">
        <v>62</v>
      </c>
      <c r="D190" s="56">
        <v>5</v>
      </c>
      <c r="E190" s="56">
        <v>0</v>
      </c>
      <c r="F190" s="56">
        <v>0</v>
      </c>
      <c r="G190" s="56">
        <v>0</v>
      </c>
      <c r="H190" s="56">
        <v>92</v>
      </c>
    </row>
    <row r="191" spans="1:8">
      <c r="A191" s="75" t="s">
        <v>274</v>
      </c>
      <c r="B191" s="56">
        <v>79</v>
      </c>
      <c r="C191" s="56">
        <v>5</v>
      </c>
      <c r="D191" s="56">
        <v>0</v>
      </c>
      <c r="E191" s="56">
        <v>0</v>
      </c>
      <c r="F191" s="56">
        <v>0</v>
      </c>
      <c r="G191" s="56">
        <v>0</v>
      </c>
      <c r="H191" s="56">
        <v>88</v>
      </c>
    </row>
    <row r="192" spans="1:8">
      <c r="A192" s="75" t="s">
        <v>292</v>
      </c>
      <c r="B192" s="56">
        <v>50</v>
      </c>
      <c r="C192" s="56">
        <v>28</v>
      </c>
      <c r="D192" s="56">
        <v>0</v>
      </c>
      <c r="E192" s="56">
        <v>0</v>
      </c>
      <c r="F192" s="56">
        <v>0</v>
      </c>
      <c r="G192" s="56">
        <v>0</v>
      </c>
      <c r="H192" s="56">
        <v>76</v>
      </c>
    </row>
    <row r="193" spans="1:8">
      <c r="A193" s="75" t="s">
        <v>290</v>
      </c>
      <c r="B193" s="56">
        <v>19</v>
      </c>
      <c r="C193" s="56">
        <v>54</v>
      </c>
      <c r="D193" s="56">
        <v>0</v>
      </c>
      <c r="E193" s="56">
        <v>0</v>
      </c>
      <c r="F193" s="56">
        <v>0</v>
      </c>
      <c r="G193" s="56">
        <v>0</v>
      </c>
      <c r="H193" s="56">
        <v>75</v>
      </c>
    </row>
    <row r="194" spans="1:8">
      <c r="A194" s="75" t="s">
        <v>314</v>
      </c>
      <c r="B194" s="56">
        <v>4</v>
      </c>
      <c r="C194" s="56">
        <v>21</v>
      </c>
      <c r="D194" s="56">
        <v>24</v>
      </c>
      <c r="E194" s="56">
        <v>11</v>
      </c>
      <c r="F194" s="56">
        <v>4</v>
      </c>
      <c r="G194" s="56">
        <v>0</v>
      </c>
      <c r="H194" s="56">
        <v>74</v>
      </c>
    </row>
    <row r="195" spans="1:8">
      <c r="A195" s="75" t="s">
        <v>299</v>
      </c>
      <c r="B195" s="56">
        <v>26</v>
      </c>
      <c r="C195" s="56">
        <v>32</v>
      </c>
      <c r="D195" s="56">
        <v>12</v>
      </c>
      <c r="E195" s="56">
        <v>0</v>
      </c>
      <c r="F195" s="56">
        <v>0</v>
      </c>
      <c r="G195" s="56">
        <v>0</v>
      </c>
      <c r="H195" s="56">
        <v>72</v>
      </c>
    </row>
    <row r="196" spans="1:8">
      <c r="A196" s="75" t="s">
        <v>279</v>
      </c>
      <c r="B196" s="56">
        <v>70</v>
      </c>
      <c r="C196" s="56">
        <v>3</v>
      </c>
      <c r="D196" s="56">
        <v>0</v>
      </c>
      <c r="E196" s="56">
        <v>0</v>
      </c>
      <c r="F196" s="56">
        <v>0</v>
      </c>
      <c r="G196" s="56">
        <v>0</v>
      </c>
      <c r="H196" s="56">
        <v>71</v>
      </c>
    </row>
    <row r="197" spans="1:8">
      <c r="A197" s="75" t="s">
        <v>293</v>
      </c>
      <c r="B197" s="56">
        <v>62</v>
      </c>
      <c r="C197" s="56">
        <v>14</v>
      </c>
      <c r="D197" s="56">
        <v>0</v>
      </c>
      <c r="E197" s="56">
        <v>0</v>
      </c>
      <c r="F197" s="56">
        <v>0</v>
      </c>
      <c r="G197" s="56">
        <v>0</v>
      </c>
      <c r="H197" s="56">
        <v>70</v>
      </c>
    </row>
    <row r="198" spans="1:8">
      <c r="A198" s="75" t="s">
        <v>304</v>
      </c>
      <c r="B198" s="56">
        <v>17</v>
      </c>
      <c r="C198" s="56">
        <v>43</v>
      </c>
      <c r="D198" s="56">
        <v>7</v>
      </c>
      <c r="E198" s="56">
        <v>0</v>
      </c>
      <c r="F198" s="56">
        <v>0</v>
      </c>
      <c r="G198" s="56">
        <v>0</v>
      </c>
      <c r="H198" s="56">
        <v>67</v>
      </c>
    </row>
    <row r="199" spans="1:8">
      <c r="A199" s="75" t="s">
        <v>275</v>
      </c>
      <c r="B199" s="56">
        <v>22</v>
      </c>
      <c r="C199" s="56">
        <v>30</v>
      </c>
      <c r="D199" s="56">
        <v>5</v>
      </c>
      <c r="E199" s="56">
        <v>0</v>
      </c>
      <c r="F199" s="56">
        <v>0</v>
      </c>
      <c r="G199" s="56">
        <v>0</v>
      </c>
      <c r="H199" s="56">
        <v>62</v>
      </c>
    </row>
    <row r="200" spans="1:8">
      <c r="A200" s="75" t="s">
        <v>300</v>
      </c>
      <c r="B200" s="56">
        <v>16</v>
      </c>
      <c r="C200" s="56">
        <v>10</v>
      </c>
      <c r="D200" s="56">
        <v>11</v>
      </c>
      <c r="E200" s="56">
        <v>12</v>
      </c>
      <c r="F200" s="56">
        <v>7</v>
      </c>
      <c r="G200" s="56">
        <v>0</v>
      </c>
      <c r="H200" s="56">
        <v>47</v>
      </c>
    </row>
    <row r="201" spans="1:8">
      <c r="A201" s="75" t="s">
        <v>303</v>
      </c>
      <c r="B201" s="56">
        <v>16</v>
      </c>
      <c r="C201" s="56">
        <v>24</v>
      </c>
      <c r="D201" s="56">
        <v>3</v>
      </c>
      <c r="E201" s="56">
        <v>0</v>
      </c>
      <c r="F201" s="56">
        <v>0</v>
      </c>
      <c r="G201" s="56">
        <v>0</v>
      </c>
      <c r="H201" s="56">
        <v>47</v>
      </c>
    </row>
    <row r="202" spans="1:8">
      <c r="A202" s="75" t="s">
        <v>277</v>
      </c>
      <c r="B202" s="56">
        <v>0</v>
      </c>
      <c r="C202" s="56">
        <v>14</v>
      </c>
      <c r="D202" s="56">
        <v>20</v>
      </c>
      <c r="E202" s="56">
        <v>13</v>
      </c>
      <c r="F202" s="56">
        <v>3</v>
      </c>
      <c r="G202" s="56">
        <v>0</v>
      </c>
      <c r="H202" s="56">
        <v>42</v>
      </c>
    </row>
    <row r="203" spans="1:8">
      <c r="A203" s="75" t="s">
        <v>310</v>
      </c>
      <c r="B203" s="56">
        <v>33</v>
      </c>
      <c r="C203" s="56">
        <v>3</v>
      </c>
      <c r="D203" s="56">
        <v>0</v>
      </c>
      <c r="E203" s="56">
        <v>0</v>
      </c>
      <c r="F203" s="56">
        <v>0</v>
      </c>
      <c r="G203" s="56">
        <v>0</v>
      </c>
      <c r="H203" s="56">
        <v>41</v>
      </c>
    </row>
    <row r="204" spans="1:8">
      <c r="A204" s="75" t="s">
        <v>297</v>
      </c>
      <c r="B204" s="56">
        <v>20</v>
      </c>
      <c r="C204" s="56">
        <v>20</v>
      </c>
      <c r="D204" s="56">
        <v>0</v>
      </c>
      <c r="E204" s="56">
        <v>0</v>
      </c>
      <c r="F204" s="56">
        <v>0</v>
      </c>
      <c r="G204" s="56">
        <v>0</v>
      </c>
      <c r="H204" s="56">
        <v>35</v>
      </c>
    </row>
    <row r="205" spans="1:8">
      <c r="A205" s="75" t="s">
        <v>301</v>
      </c>
      <c r="B205" s="56">
        <v>29</v>
      </c>
      <c r="C205" s="56">
        <v>3</v>
      </c>
      <c r="D205" s="56">
        <v>0</v>
      </c>
      <c r="E205" s="56">
        <v>0</v>
      </c>
      <c r="F205" s="56">
        <v>0</v>
      </c>
      <c r="G205" s="56">
        <v>0</v>
      </c>
      <c r="H205" s="56">
        <v>34</v>
      </c>
    </row>
    <row r="206" spans="1:8">
      <c r="A206" s="75" t="s">
        <v>316</v>
      </c>
      <c r="B206" s="56">
        <v>7</v>
      </c>
      <c r="C206" s="56">
        <v>21</v>
      </c>
      <c r="D206" s="56">
        <v>0</v>
      </c>
      <c r="E206" s="56">
        <v>0</v>
      </c>
      <c r="F206" s="56">
        <v>0</v>
      </c>
      <c r="G206" s="56">
        <v>0</v>
      </c>
      <c r="H206" s="56">
        <v>33</v>
      </c>
    </row>
    <row r="207" spans="1:8">
      <c r="A207" s="75" t="s">
        <v>272</v>
      </c>
      <c r="B207" s="56">
        <v>16</v>
      </c>
      <c r="C207" s="56">
        <v>9</v>
      </c>
      <c r="D207" s="56">
        <v>0</v>
      </c>
      <c r="E207" s="56">
        <v>0</v>
      </c>
      <c r="F207" s="56">
        <v>0</v>
      </c>
      <c r="G207" s="56">
        <v>0</v>
      </c>
      <c r="H207" s="56">
        <v>30</v>
      </c>
    </row>
    <row r="208" spans="1:8">
      <c r="A208" s="75" t="s">
        <v>319</v>
      </c>
      <c r="B208" s="56">
        <v>0</v>
      </c>
      <c r="C208" s="56">
        <v>7</v>
      </c>
      <c r="D208" s="56">
        <v>14</v>
      </c>
      <c r="E208" s="56">
        <v>5</v>
      </c>
      <c r="F208" s="56">
        <v>0</v>
      </c>
      <c r="G208" s="56">
        <v>0</v>
      </c>
      <c r="H208" s="56">
        <v>30</v>
      </c>
    </row>
    <row r="209" spans="1:8">
      <c r="A209" s="75" t="s">
        <v>286</v>
      </c>
      <c r="B209" s="56">
        <v>5</v>
      </c>
      <c r="C209" s="56">
        <v>21</v>
      </c>
      <c r="D209" s="56">
        <v>8</v>
      </c>
      <c r="E209" s="56">
        <v>0</v>
      </c>
      <c r="F209" s="56">
        <v>0</v>
      </c>
      <c r="G209" s="56">
        <v>0</v>
      </c>
      <c r="H209" s="56">
        <v>30</v>
      </c>
    </row>
    <row r="210" spans="1:8">
      <c r="A210" s="75" t="s">
        <v>189</v>
      </c>
      <c r="B210" s="56">
        <v>18</v>
      </c>
      <c r="C210" s="56">
        <v>8</v>
      </c>
      <c r="D210" s="56">
        <v>0</v>
      </c>
      <c r="E210" s="56">
        <v>0</v>
      </c>
      <c r="F210" s="56">
        <v>0</v>
      </c>
      <c r="G210" s="56">
        <v>0</v>
      </c>
      <c r="H210" s="56">
        <v>29</v>
      </c>
    </row>
    <row r="211" spans="1:8">
      <c r="A211" s="75" t="s">
        <v>308</v>
      </c>
      <c r="B211" s="56">
        <v>20</v>
      </c>
      <c r="C211" s="56">
        <v>3</v>
      </c>
      <c r="D211" s="56">
        <v>0</v>
      </c>
      <c r="E211" s="56">
        <v>0</v>
      </c>
      <c r="F211" s="56">
        <v>0</v>
      </c>
      <c r="G211" s="56">
        <v>0</v>
      </c>
      <c r="H211" s="56">
        <v>28</v>
      </c>
    </row>
    <row r="212" spans="1:8">
      <c r="A212" s="75" t="s">
        <v>317</v>
      </c>
      <c r="B212" s="56">
        <v>10</v>
      </c>
      <c r="C212" s="56">
        <v>16</v>
      </c>
      <c r="D212" s="56">
        <v>6</v>
      </c>
      <c r="E212" s="56">
        <v>0</v>
      </c>
      <c r="F212" s="56">
        <v>0</v>
      </c>
      <c r="G212" s="56">
        <v>0</v>
      </c>
      <c r="H212" s="56">
        <v>28</v>
      </c>
    </row>
    <row r="213" spans="1:8">
      <c r="A213" s="75" t="s">
        <v>307</v>
      </c>
      <c r="B213" s="56">
        <v>0</v>
      </c>
      <c r="C213" s="56">
        <v>14</v>
      </c>
      <c r="D213" s="56">
        <v>12</v>
      </c>
      <c r="E213" s="56">
        <v>0</v>
      </c>
      <c r="F213" s="56">
        <v>0</v>
      </c>
      <c r="G213" s="56">
        <v>0</v>
      </c>
      <c r="H213" s="56">
        <v>27</v>
      </c>
    </row>
    <row r="214" spans="1:8">
      <c r="A214" s="75" t="s">
        <v>283</v>
      </c>
      <c r="B214" s="56">
        <v>13</v>
      </c>
      <c r="C214" s="56">
        <v>13</v>
      </c>
      <c r="D214" s="56">
        <v>3</v>
      </c>
      <c r="E214" s="56">
        <v>0</v>
      </c>
      <c r="F214" s="56">
        <v>0</v>
      </c>
      <c r="G214" s="56">
        <v>0</v>
      </c>
      <c r="H214" s="56">
        <v>24</v>
      </c>
    </row>
    <row r="215" spans="1:8">
      <c r="A215" s="75" t="s">
        <v>313</v>
      </c>
      <c r="B215" s="56">
        <v>23</v>
      </c>
      <c r="C215" s="56">
        <v>0</v>
      </c>
      <c r="D215" s="56">
        <v>0</v>
      </c>
      <c r="E215" s="56">
        <v>0</v>
      </c>
      <c r="F215" s="56">
        <v>0</v>
      </c>
      <c r="G215" s="56">
        <v>0</v>
      </c>
      <c r="H215" s="56">
        <v>23</v>
      </c>
    </row>
    <row r="216" spans="1:8">
      <c r="A216" s="75" t="s">
        <v>309</v>
      </c>
      <c r="B216" s="56">
        <v>5</v>
      </c>
      <c r="C216" s="56">
        <v>13</v>
      </c>
      <c r="D216" s="56">
        <v>0</v>
      </c>
      <c r="E216" s="56">
        <v>0</v>
      </c>
      <c r="F216" s="56">
        <v>0</v>
      </c>
      <c r="G216" s="56">
        <v>0</v>
      </c>
      <c r="H216" s="56">
        <v>23</v>
      </c>
    </row>
    <row r="217" spans="1:8">
      <c r="A217" s="75" t="s">
        <v>330</v>
      </c>
      <c r="B217" s="56">
        <v>11</v>
      </c>
      <c r="C217" s="56">
        <v>4</v>
      </c>
      <c r="D217" s="56">
        <v>0</v>
      </c>
      <c r="E217" s="56">
        <v>0</v>
      </c>
      <c r="F217" s="56">
        <v>0</v>
      </c>
      <c r="G217" s="56">
        <v>0</v>
      </c>
      <c r="H217" s="56">
        <v>22</v>
      </c>
    </row>
    <row r="218" spans="1:8">
      <c r="A218" s="75" t="s">
        <v>296</v>
      </c>
      <c r="B218" s="56">
        <v>23</v>
      </c>
      <c r="C218" s="56">
        <v>0</v>
      </c>
      <c r="D218" s="56">
        <v>0</v>
      </c>
      <c r="E218" s="56">
        <v>0</v>
      </c>
      <c r="F218" s="56">
        <v>0</v>
      </c>
      <c r="G218" s="56">
        <v>0</v>
      </c>
      <c r="H218" s="56">
        <v>21</v>
      </c>
    </row>
    <row r="219" spans="1:8">
      <c r="A219" s="75" t="s">
        <v>287</v>
      </c>
      <c r="B219" s="56">
        <v>11</v>
      </c>
      <c r="C219" s="56">
        <v>16</v>
      </c>
      <c r="D219" s="56">
        <v>0</v>
      </c>
      <c r="E219" s="56">
        <v>0</v>
      </c>
      <c r="F219" s="56">
        <v>0</v>
      </c>
      <c r="G219" s="56">
        <v>0</v>
      </c>
      <c r="H219" s="56">
        <v>20</v>
      </c>
    </row>
    <row r="220" spans="1:8">
      <c r="A220" s="75" t="s">
        <v>306</v>
      </c>
      <c r="B220" s="56">
        <v>0</v>
      </c>
      <c r="C220" s="56">
        <v>0</v>
      </c>
      <c r="D220" s="56">
        <v>3</v>
      </c>
      <c r="E220" s="56">
        <v>10</v>
      </c>
      <c r="F220" s="56">
        <v>0</v>
      </c>
      <c r="G220" s="56">
        <v>0</v>
      </c>
      <c r="H220" s="56">
        <v>18</v>
      </c>
    </row>
    <row r="221" spans="1:8">
      <c r="A221" s="75" t="s">
        <v>323</v>
      </c>
      <c r="B221" s="56">
        <v>18</v>
      </c>
      <c r="C221" s="56">
        <v>0</v>
      </c>
      <c r="D221" s="56">
        <v>0</v>
      </c>
      <c r="E221" s="56">
        <v>0</v>
      </c>
      <c r="F221" s="56">
        <v>0</v>
      </c>
      <c r="G221" s="56">
        <v>0</v>
      </c>
      <c r="H221" s="56">
        <v>18</v>
      </c>
    </row>
    <row r="222" spans="1:8">
      <c r="A222" s="75" t="s">
        <v>329</v>
      </c>
      <c r="B222" s="56">
        <v>4</v>
      </c>
      <c r="C222" s="56">
        <v>8</v>
      </c>
      <c r="D222" s="56">
        <v>8</v>
      </c>
      <c r="E222" s="56">
        <v>0</v>
      </c>
      <c r="F222" s="56">
        <v>0</v>
      </c>
      <c r="G222" s="56">
        <v>0</v>
      </c>
      <c r="H222" s="56">
        <v>17</v>
      </c>
    </row>
    <row r="223" spans="1:8">
      <c r="A223" s="75" t="s">
        <v>322</v>
      </c>
      <c r="B223" s="56">
        <v>10</v>
      </c>
      <c r="C223" s="56">
        <v>4</v>
      </c>
      <c r="D223" s="56">
        <v>0</v>
      </c>
      <c r="E223" s="56">
        <v>0</v>
      </c>
      <c r="F223" s="56">
        <v>0</v>
      </c>
      <c r="G223" s="56">
        <v>0</v>
      </c>
      <c r="H223" s="56">
        <v>17</v>
      </c>
    </row>
    <row r="224" spans="1:8">
      <c r="A224" s="75" t="s">
        <v>438</v>
      </c>
      <c r="B224" s="56">
        <v>0</v>
      </c>
      <c r="C224" s="56">
        <v>10</v>
      </c>
      <c r="D224" s="56">
        <v>0</v>
      </c>
      <c r="E224" s="56">
        <v>0</v>
      </c>
      <c r="F224" s="56">
        <v>0</v>
      </c>
      <c r="G224" s="56">
        <v>0</v>
      </c>
      <c r="H224" s="56">
        <v>17</v>
      </c>
    </row>
    <row r="225" spans="1:8">
      <c r="A225" s="75" t="s">
        <v>325</v>
      </c>
      <c r="B225" s="56">
        <v>15</v>
      </c>
      <c r="C225" s="56">
        <v>0</v>
      </c>
      <c r="D225" s="56">
        <v>0</v>
      </c>
      <c r="E225" s="56">
        <v>0</v>
      </c>
      <c r="F225" s="56">
        <v>0</v>
      </c>
      <c r="G225" s="56">
        <v>0</v>
      </c>
      <c r="H225" s="56">
        <v>16</v>
      </c>
    </row>
    <row r="226" spans="1:8">
      <c r="A226" s="75" t="s">
        <v>439</v>
      </c>
      <c r="B226" s="56">
        <v>6</v>
      </c>
      <c r="C226" s="56">
        <v>7</v>
      </c>
      <c r="D226" s="56">
        <v>0</v>
      </c>
      <c r="E226" s="56">
        <v>0</v>
      </c>
      <c r="F226" s="56">
        <v>0</v>
      </c>
      <c r="G226" s="56">
        <v>0</v>
      </c>
      <c r="H226" s="56">
        <v>15</v>
      </c>
    </row>
    <row r="227" spans="1:8">
      <c r="A227" s="75" t="s">
        <v>333</v>
      </c>
      <c r="B227" s="56">
        <v>4</v>
      </c>
      <c r="C227" s="56">
        <v>0</v>
      </c>
      <c r="D227" s="56">
        <v>4</v>
      </c>
      <c r="E227" s="56">
        <v>0</v>
      </c>
      <c r="F227" s="56">
        <v>0</v>
      </c>
      <c r="G227" s="56">
        <v>0</v>
      </c>
      <c r="H227" s="56">
        <v>15</v>
      </c>
    </row>
    <row r="228" spans="1:8">
      <c r="A228" s="75" t="s">
        <v>302</v>
      </c>
      <c r="B228" s="56">
        <v>15</v>
      </c>
      <c r="C228" s="56">
        <v>0</v>
      </c>
      <c r="D228" s="56">
        <v>0</v>
      </c>
      <c r="E228" s="56">
        <v>0</v>
      </c>
      <c r="F228" s="56">
        <v>0</v>
      </c>
      <c r="G228" s="56">
        <v>0</v>
      </c>
      <c r="H228" s="56">
        <v>15</v>
      </c>
    </row>
    <row r="229" spans="1:8">
      <c r="A229" s="75" t="s">
        <v>320</v>
      </c>
      <c r="B229" s="56">
        <v>17</v>
      </c>
      <c r="C229" s="56">
        <v>0</v>
      </c>
      <c r="D229" s="56">
        <v>0</v>
      </c>
      <c r="E229" s="56">
        <v>0</v>
      </c>
      <c r="F229" s="56">
        <v>0</v>
      </c>
      <c r="G229" s="56">
        <v>0</v>
      </c>
      <c r="H229" s="56">
        <v>13</v>
      </c>
    </row>
    <row r="230" spans="1:8">
      <c r="A230" s="75" t="s">
        <v>315</v>
      </c>
      <c r="B230" s="56">
        <v>13</v>
      </c>
      <c r="C230" s="56">
        <v>0</v>
      </c>
      <c r="D230" s="56">
        <v>0</v>
      </c>
      <c r="E230" s="56">
        <v>0</v>
      </c>
      <c r="F230" s="56">
        <v>0</v>
      </c>
      <c r="G230" s="56">
        <v>0</v>
      </c>
      <c r="H230" s="56">
        <v>13</v>
      </c>
    </row>
    <row r="231" spans="1:8">
      <c r="A231" s="75" t="s">
        <v>318</v>
      </c>
      <c r="B231" s="56">
        <v>13</v>
      </c>
      <c r="C231" s="56">
        <v>0</v>
      </c>
      <c r="D231" s="56">
        <v>0</v>
      </c>
      <c r="E231" s="56">
        <v>0</v>
      </c>
      <c r="F231" s="56">
        <v>0</v>
      </c>
      <c r="G231" s="56">
        <v>0</v>
      </c>
      <c r="H231" s="56">
        <v>13</v>
      </c>
    </row>
    <row r="232" spans="1:8">
      <c r="A232" s="75" t="s">
        <v>440</v>
      </c>
      <c r="B232" s="56">
        <v>0</v>
      </c>
      <c r="C232" s="56">
        <v>6</v>
      </c>
      <c r="D232" s="56">
        <v>0</v>
      </c>
      <c r="E232" s="56">
        <v>0</v>
      </c>
      <c r="F232" s="56">
        <v>0</v>
      </c>
      <c r="G232" s="56">
        <v>0</v>
      </c>
      <c r="H232" s="56">
        <v>13</v>
      </c>
    </row>
    <row r="233" spans="1:8">
      <c r="A233" s="75" t="s">
        <v>247</v>
      </c>
      <c r="B233" s="56">
        <v>6</v>
      </c>
      <c r="C233" s="56">
        <v>4</v>
      </c>
      <c r="D233" s="56">
        <v>0</v>
      </c>
      <c r="E233" s="56">
        <v>0</v>
      </c>
      <c r="F233" s="56">
        <v>0</v>
      </c>
      <c r="G233" s="56">
        <v>0</v>
      </c>
      <c r="H233" s="56">
        <v>12</v>
      </c>
    </row>
    <row r="234" spans="1:8">
      <c r="A234" s="75" t="s">
        <v>346</v>
      </c>
      <c r="B234" s="56">
        <v>0</v>
      </c>
      <c r="C234" s="56">
        <v>3</v>
      </c>
      <c r="D234" s="56">
        <v>4</v>
      </c>
      <c r="E234" s="56">
        <v>0</v>
      </c>
      <c r="F234" s="56">
        <v>0</v>
      </c>
      <c r="G234" s="56">
        <v>0</v>
      </c>
      <c r="H234" s="56">
        <v>12</v>
      </c>
    </row>
    <row r="235" spans="1:8">
      <c r="A235" s="75" t="s">
        <v>343</v>
      </c>
      <c r="B235" s="56">
        <v>0</v>
      </c>
      <c r="C235" s="56">
        <v>6</v>
      </c>
      <c r="D235" s="56">
        <v>0</v>
      </c>
      <c r="E235" s="56">
        <v>0</v>
      </c>
      <c r="F235" s="56">
        <v>0</v>
      </c>
      <c r="G235" s="56">
        <v>0</v>
      </c>
      <c r="H235" s="56">
        <v>12</v>
      </c>
    </row>
    <row r="236" spans="1:8">
      <c r="A236" s="75" t="s">
        <v>338</v>
      </c>
      <c r="B236" s="56">
        <v>6</v>
      </c>
      <c r="C236" s="56">
        <v>0</v>
      </c>
      <c r="D236" s="56">
        <v>0</v>
      </c>
      <c r="E236" s="56">
        <v>0</v>
      </c>
      <c r="F236" s="56">
        <v>0</v>
      </c>
      <c r="G236" s="56">
        <v>0</v>
      </c>
      <c r="H236" s="56">
        <v>12</v>
      </c>
    </row>
    <row r="237" spans="1:8">
      <c r="A237" s="75" t="s">
        <v>339</v>
      </c>
      <c r="B237" s="56">
        <v>0</v>
      </c>
      <c r="C237" s="56">
        <v>7</v>
      </c>
      <c r="D237" s="56">
        <v>0</v>
      </c>
      <c r="E237" s="56">
        <v>0</v>
      </c>
      <c r="F237" s="56">
        <v>0</v>
      </c>
      <c r="G237" s="56">
        <v>0</v>
      </c>
      <c r="H237" s="56">
        <v>11</v>
      </c>
    </row>
    <row r="238" spans="1:8">
      <c r="A238" s="75" t="s">
        <v>311</v>
      </c>
      <c r="B238" s="56">
        <v>9</v>
      </c>
      <c r="C238" s="56">
        <v>8</v>
      </c>
      <c r="D238" s="56">
        <v>0</v>
      </c>
      <c r="E238" s="56">
        <v>0</v>
      </c>
      <c r="F238" s="56">
        <v>0</v>
      </c>
      <c r="G238" s="56">
        <v>0</v>
      </c>
      <c r="H238" s="56">
        <v>9</v>
      </c>
    </row>
    <row r="239" spans="1:8">
      <c r="A239" s="75" t="s">
        <v>294</v>
      </c>
      <c r="B239" s="56">
        <v>0</v>
      </c>
      <c r="C239" s="56">
        <v>7</v>
      </c>
      <c r="D239" s="56">
        <v>4</v>
      </c>
      <c r="E239" s="56">
        <v>0</v>
      </c>
      <c r="F239" s="56">
        <v>0</v>
      </c>
      <c r="G239" s="56">
        <v>0</v>
      </c>
      <c r="H239" s="56">
        <v>9</v>
      </c>
    </row>
    <row r="240" spans="1:8">
      <c r="A240" s="75" t="s">
        <v>335</v>
      </c>
      <c r="B240" s="56">
        <v>3</v>
      </c>
      <c r="C240" s="56">
        <v>5</v>
      </c>
      <c r="D240" s="56">
        <v>0</v>
      </c>
      <c r="E240" s="56">
        <v>0</v>
      </c>
      <c r="F240" s="56">
        <v>0</v>
      </c>
      <c r="G240" s="56">
        <v>0</v>
      </c>
      <c r="H240" s="56">
        <v>9</v>
      </c>
    </row>
    <row r="241" spans="1:8">
      <c r="A241" s="75" t="s">
        <v>342</v>
      </c>
      <c r="B241" s="56">
        <v>4</v>
      </c>
      <c r="C241" s="56">
        <v>0</v>
      </c>
      <c r="D241" s="56">
        <v>0</v>
      </c>
      <c r="E241" s="56">
        <v>0</v>
      </c>
      <c r="F241" s="56">
        <v>0</v>
      </c>
      <c r="G241" s="56">
        <v>0</v>
      </c>
      <c r="H241" s="56">
        <v>9</v>
      </c>
    </row>
    <row r="242" spans="1:8">
      <c r="A242" s="75" t="s">
        <v>326</v>
      </c>
      <c r="B242" s="56">
        <v>0</v>
      </c>
      <c r="C242" s="56">
        <v>3</v>
      </c>
      <c r="D242" s="56">
        <v>0</v>
      </c>
      <c r="E242" s="56">
        <v>0</v>
      </c>
      <c r="F242" s="56">
        <v>0</v>
      </c>
      <c r="G242" s="56">
        <v>0</v>
      </c>
      <c r="H242" s="56">
        <v>9</v>
      </c>
    </row>
    <row r="243" spans="1:8">
      <c r="A243" s="75" t="s">
        <v>362</v>
      </c>
      <c r="B243" s="56">
        <v>0</v>
      </c>
      <c r="C243" s="56">
        <v>9</v>
      </c>
      <c r="D243" s="56">
        <v>0</v>
      </c>
      <c r="E243" s="56">
        <v>0</v>
      </c>
      <c r="F243" s="56">
        <v>0</v>
      </c>
      <c r="G243" s="56">
        <v>0</v>
      </c>
      <c r="H243" s="56">
        <v>9</v>
      </c>
    </row>
    <row r="244" spans="1:8">
      <c r="A244" s="75" t="s">
        <v>337</v>
      </c>
      <c r="B244" s="56">
        <v>0</v>
      </c>
      <c r="C244" s="56">
        <v>12</v>
      </c>
      <c r="D244" s="56">
        <v>0</v>
      </c>
      <c r="E244" s="56">
        <v>0</v>
      </c>
      <c r="F244" s="56">
        <v>0</v>
      </c>
      <c r="G244" s="56">
        <v>0</v>
      </c>
      <c r="H244" s="56">
        <v>8</v>
      </c>
    </row>
    <row r="245" spans="1:8">
      <c r="A245" s="75" t="s">
        <v>327</v>
      </c>
      <c r="B245" s="56">
        <v>0</v>
      </c>
      <c r="C245" s="56">
        <v>8</v>
      </c>
      <c r="D245" s="56">
        <v>0</v>
      </c>
      <c r="E245" s="56">
        <v>0</v>
      </c>
      <c r="F245" s="56">
        <v>0</v>
      </c>
      <c r="G245" s="56">
        <v>0</v>
      </c>
      <c r="H245" s="56">
        <v>8</v>
      </c>
    </row>
    <row r="246" spans="1:8">
      <c r="A246" s="75" t="s">
        <v>353</v>
      </c>
      <c r="B246" s="56">
        <v>0</v>
      </c>
      <c r="C246" s="56">
        <v>4</v>
      </c>
      <c r="D246" s="56">
        <v>0</v>
      </c>
      <c r="E246" s="56">
        <v>0</v>
      </c>
      <c r="F246" s="56">
        <v>0</v>
      </c>
      <c r="G246" s="56">
        <v>0</v>
      </c>
      <c r="H246" s="56">
        <v>8</v>
      </c>
    </row>
    <row r="247" spans="1:8">
      <c r="A247" s="75" t="s">
        <v>332</v>
      </c>
      <c r="B247" s="56">
        <v>9</v>
      </c>
      <c r="C247" s="56">
        <v>0</v>
      </c>
      <c r="D247" s="56">
        <v>0</v>
      </c>
      <c r="E247" s="56">
        <v>0</v>
      </c>
      <c r="F247" s="56">
        <v>0</v>
      </c>
      <c r="G247" s="56">
        <v>0</v>
      </c>
      <c r="H247" s="56">
        <v>7</v>
      </c>
    </row>
    <row r="248" spans="1:8">
      <c r="A248" s="75" t="s">
        <v>288</v>
      </c>
      <c r="B248" s="56">
        <v>7</v>
      </c>
      <c r="C248" s="56">
        <v>0</v>
      </c>
      <c r="D248" s="56">
        <v>0</v>
      </c>
      <c r="E248" s="56">
        <v>0</v>
      </c>
      <c r="F248" s="56">
        <v>0</v>
      </c>
      <c r="G248" s="56">
        <v>0</v>
      </c>
      <c r="H248" s="56">
        <v>7</v>
      </c>
    </row>
    <row r="249" spans="1:8">
      <c r="A249" s="75" t="s">
        <v>352</v>
      </c>
      <c r="B249" s="56">
        <v>7</v>
      </c>
      <c r="C249" s="56">
        <v>0</v>
      </c>
      <c r="D249" s="56">
        <v>0</v>
      </c>
      <c r="E249" s="56">
        <v>0</v>
      </c>
      <c r="F249" s="56">
        <v>0</v>
      </c>
      <c r="G249" s="56">
        <v>0</v>
      </c>
      <c r="H249" s="56">
        <v>7</v>
      </c>
    </row>
    <row r="250" spans="1:8">
      <c r="A250" s="75" t="s">
        <v>356</v>
      </c>
      <c r="B250" s="56">
        <v>0</v>
      </c>
      <c r="C250" s="56">
        <v>5</v>
      </c>
      <c r="D250" s="56">
        <v>0</v>
      </c>
      <c r="E250" s="56">
        <v>0</v>
      </c>
      <c r="F250" s="56">
        <v>0</v>
      </c>
      <c r="G250" s="56">
        <v>0</v>
      </c>
      <c r="H250" s="56">
        <v>6</v>
      </c>
    </row>
    <row r="251" spans="1:8">
      <c r="A251" s="75" t="s">
        <v>344</v>
      </c>
      <c r="B251" s="56">
        <v>0</v>
      </c>
      <c r="C251" s="56">
        <v>0</v>
      </c>
      <c r="D251" s="56">
        <v>0</v>
      </c>
      <c r="E251" s="56">
        <v>0</v>
      </c>
      <c r="F251" s="56">
        <v>0</v>
      </c>
      <c r="G251" s="56">
        <v>0</v>
      </c>
      <c r="H251" s="56">
        <v>6</v>
      </c>
    </row>
    <row r="252" spans="1:8">
      <c r="A252" s="75" t="s">
        <v>321</v>
      </c>
      <c r="B252" s="56">
        <v>0</v>
      </c>
      <c r="C252" s="56">
        <v>4</v>
      </c>
      <c r="D252" s="56">
        <v>0</v>
      </c>
      <c r="E252" s="56">
        <v>0</v>
      </c>
      <c r="F252" s="56">
        <v>0</v>
      </c>
      <c r="G252" s="56">
        <v>0</v>
      </c>
      <c r="H252" s="56">
        <v>4</v>
      </c>
    </row>
    <row r="253" spans="1:8">
      <c r="A253" s="75" t="s">
        <v>336</v>
      </c>
      <c r="B253" s="56">
        <v>0</v>
      </c>
      <c r="C253" s="56">
        <v>0</v>
      </c>
      <c r="D253" s="56">
        <v>0</v>
      </c>
      <c r="E253" s="56">
        <v>3</v>
      </c>
      <c r="F253" s="56">
        <v>0</v>
      </c>
      <c r="G253" s="56">
        <v>0</v>
      </c>
      <c r="H253" s="56">
        <v>3</v>
      </c>
    </row>
    <row r="254" spans="1:8">
      <c r="A254" s="75" t="s">
        <v>348</v>
      </c>
      <c r="B254" s="56">
        <v>3</v>
      </c>
      <c r="C254" s="56">
        <v>0</v>
      </c>
      <c r="D254" s="56">
        <v>0</v>
      </c>
      <c r="E254" s="56">
        <v>0</v>
      </c>
      <c r="F254" s="56">
        <v>0</v>
      </c>
      <c r="G254" s="56">
        <v>0</v>
      </c>
      <c r="H254" s="56">
        <v>3</v>
      </c>
    </row>
    <row r="255" spans="1:8">
      <c r="A255" s="75" t="s">
        <v>295</v>
      </c>
      <c r="B255" s="56">
        <v>0</v>
      </c>
      <c r="C255" s="56">
        <v>0</v>
      </c>
      <c r="D255" s="56">
        <v>0</v>
      </c>
      <c r="E255" s="56">
        <v>0</v>
      </c>
      <c r="F255" s="56">
        <v>0</v>
      </c>
      <c r="G255" s="56">
        <v>0</v>
      </c>
      <c r="H255" s="56">
        <v>0</v>
      </c>
    </row>
    <row r="256" spans="1:8">
      <c r="A256" s="75" t="s">
        <v>347</v>
      </c>
      <c r="B256" s="56">
        <v>0</v>
      </c>
      <c r="C256" s="56">
        <v>0</v>
      </c>
      <c r="D256" s="56">
        <v>0</v>
      </c>
      <c r="E256" s="56">
        <v>0</v>
      </c>
      <c r="F256" s="56">
        <v>0</v>
      </c>
      <c r="G256" s="56">
        <v>0</v>
      </c>
      <c r="H256" s="56">
        <v>0</v>
      </c>
    </row>
    <row r="257" spans="1:8">
      <c r="A257" s="75" t="s">
        <v>340</v>
      </c>
      <c r="B257" s="56">
        <v>0</v>
      </c>
      <c r="C257" s="56">
        <v>0</v>
      </c>
      <c r="D257" s="56">
        <v>0</v>
      </c>
      <c r="E257" s="56">
        <v>0</v>
      </c>
      <c r="F257" s="56">
        <v>0</v>
      </c>
      <c r="G257" s="56">
        <v>0</v>
      </c>
      <c r="H257" s="56">
        <v>0</v>
      </c>
    </row>
    <row r="258" spans="1:8">
      <c r="A258" s="75" t="s">
        <v>359</v>
      </c>
      <c r="B258" s="56">
        <v>0</v>
      </c>
      <c r="C258" s="56">
        <v>0</v>
      </c>
      <c r="D258" s="56">
        <v>0</v>
      </c>
      <c r="E258" s="56">
        <v>0</v>
      </c>
      <c r="F258" s="56">
        <v>0</v>
      </c>
      <c r="G258" s="56">
        <v>0</v>
      </c>
      <c r="H258" s="56">
        <v>0</v>
      </c>
    </row>
    <row r="259" spans="1:8">
      <c r="A259" s="75" t="s">
        <v>345</v>
      </c>
      <c r="B259" s="56">
        <v>0</v>
      </c>
      <c r="C259" s="56">
        <v>0</v>
      </c>
      <c r="D259" s="56">
        <v>0</v>
      </c>
      <c r="E259" s="56">
        <v>0</v>
      </c>
      <c r="F259" s="56">
        <v>0</v>
      </c>
      <c r="G259" s="56">
        <v>0</v>
      </c>
      <c r="H259" s="56">
        <v>0</v>
      </c>
    </row>
    <row r="260" spans="1:8">
      <c r="A260" s="75" t="s">
        <v>324</v>
      </c>
      <c r="B260" s="56">
        <v>0</v>
      </c>
      <c r="C260" s="56">
        <v>0</v>
      </c>
      <c r="D260" s="56">
        <v>0</v>
      </c>
      <c r="E260" s="56">
        <v>0</v>
      </c>
      <c r="F260" s="56">
        <v>0</v>
      </c>
      <c r="G260" s="56">
        <v>0</v>
      </c>
      <c r="H260" s="56">
        <v>0</v>
      </c>
    </row>
    <row r="261" spans="1:8">
      <c r="A261" s="75" t="s">
        <v>351</v>
      </c>
      <c r="B261" s="56">
        <v>0</v>
      </c>
      <c r="C261" s="56">
        <v>0</v>
      </c>
      <c r="D261" s="56">
        <v>0</v>
      </c>
      <c r="E261" s="56">
        <v>0</v>
      </c>
      <c r="F261" s="56">
        <v>0</v>
      </c>
      <c r="G261" s="56">
        <v>0</v>
      </c>
      <c r="H261" s="56">
        <v>0</v>
      </c>
    </row>
    <row r="262" spans="1:8">
      <c r="A262" s="75" t="s">
        <v>373</v>
      </c>
      <c r="B262" s="56">
        <v>0</v>
      </c>
      <c r="C262" s="56">
        <v>0</v>
      </c>
      <c r="D262" s="56">
        <v>0</v>
      </c>
      <c r="E262" s="56">
        <v>0</v>
      </c>
      <c r="F262" s="56">
        <v>0</v>
      </c>
      <c r="G262" s="56">
        <v>0</v>
      </c>
      <c r="H262" s="56">
        <v>0</v>
      </c>
    </row>
    <row r="263" spans="1:8">
      <c r="A263" s="75" t="s">
        <v>312</v>
      </c>
      <c r="B263" s="56">
        <v>0</v>
      </c>
      <c r="C263" s="56">
        <v>0</v>
      </c>
      <c r="D263" s="56">
        <v>0</v>
      </c>
      <c r="E263" s="56">
        <v>0</v>
      </c>
      <c r="F263" s="56">
        <v>0</v>
      </c>
      <c r="G263" s="56">
        <v>0</v>
      </c>
      <c r="H263" s="56">
        <v>0</v>
      </c>
    </row>
    <row r="264" spans="1:8">
      <c r="A264" s="75" t="s">
        <v>256</v>
      </c>
      <c r="B264" s="56">
        <v>0</v>
      </c>
      <c r="C264" s="56">
        <v>0</v>
      </c>
      <c r="D264" s="56">
        <v>0</v>
      </c>
      <c r="E264" s="56">
        <v>0</v>
      </c>
      <c r="F264" s="56">
        <v>0</v>
      </c>
      <c r="G264" s="56">
        <v>0</v>
      </c>
      <c r="H264" s="56">
        <v>0</v>
      </c>
    </row>
    <row r="265" spans="1:8">
      <c r="A265" s="75" t="s">
        <v>358</v>
      </c>
      <c r="B265" s="56">
        <v>0</v>
      </c>
      <c r="C265" s="56">
        <v>0</v>
      </c>
      <c r="D265" s="56">
        <v>0</v>
      </c>
      <c r="E265" s="56">
        <v>0</v>
      </c>
      <c r="F265" s="56">
        <v>0</v>
      </c>
      <c r="G265" s="56">
        <v>0</v>
      </c>
      <c r="H265" s="56">
        <v>0</v>
      </c>
    </row>
    <row r="266" spans="1:8">
      <c r="A266" s="75" t="s">
        <v>365</v>
      </c>
      <c r="B266" s="56">
        <v>0</v>
      </c>
      <c r="C266" s="56">
        <v>0</v>
      </c>
      <c r="D266" s="56">
        <v>0</v>
      </c>
      <c r="E266" s="56">
        <v>0</v>
      </c>
      <c r="F266" s="56">
        <v>0</v>
      </c>
      <c r="G266" s="56">
        <v>0</v>
      </c>
      <c r="H266" s="56">
        <v>0</v>
      </c>
    </row>
    <row r="267" spans="1:8">
      <c r="A267" s="75" t="s">
        <v>354</v>
      </c>
      <c r="B267" s="56">
        <v>0</v>
      </c>
      <c r="C267" s="56">
        <v>0</v>
      </c>
      <c r="D267" s="56">
        <v>0</v>
      </c>
      <c r="E267" s="56">
        <v>0</v>
      </c>
      <c r="F267" s="56">
        <v>0</v>
      </c>
      <c r="G267" s="56">
        <v>0</v>
      </c>
      <c r="H267" s="56">
        <v>0</v>
      </c>
    </row>
    <row r="268" spans="1:8">
      <c r="A268" s="75" t="s">
        <v>350</v>
      </c>
      <c r="B268" s="56">
        <v>0</v>
      </c>
      <c r="C268" s="56">
        <v>0</v>
      </c>
      <c r="D268" s="56">
        <v>0</v>
      </c>
      <c r="E268" s="56">
        <v>0</v>
      </c>
      <c r="F268" s="56">
        <v>0</v>
      </c>
      <c r="G268" s="56">
        <v>0</v>
      </c>
      <c r="H268" s="56">
        <v>0</v>
      </c>
    </row>
    <row r="269" spans="1:8">
      <c r="A269" s="75" t="s">
        <v>334</v>
      </c>
      <c r="B269" s="56">
        <v>0</v>
      </c>
      <c r="C269" s="56">
        <v>0</v>
      </c>
      <c r="D269" s="56">
        <v>0</v>
      </c>
      <c r="E269" s="56">
        <v>0</v>
      </c>
      <c r="F269" s="56">
        <v>0</v>
      </c>
      <c r="G269" s="56">
        <v>0</v>
      </c>
      <c r="H269" s="56">
        <v>0</v>
      </c>
    </row>
    <row r="270" spans="1:8">
      <c r="A270" s="75" t="s">
        <v>366</v>
      </c>
      <c r="B270" s="56">
        <v>0</v>
      </c>
      <c r="C270" s="56">
        <v>0</v>
      </c>
      <c r="D270" s="56">
        <v>0</v>
      </c>
      <c r="E270" s="56">
        <v>0</v>
      </c>
      <c r="F270" s="56">
        <v>0</v>
      </c>
      <c r="G270" s="56">
        <v>0</v>
      </c>
      <c r="H270" s="56">
        <v>0</v>
      </c>
    </row>
    <row r="271" spans="1:8">
      <c r="A271" s="75" t="s">
        <v>367</v>
      </c>
      <c r="B271" s="56">
        <v>0</v>
      </c>
      <c r="C271" s="56">
        <v>0</v>
      </c>
      <c r="D271" s="56">
        <v>0</v>
      </c>
      <c r="E271" s="56">
        <v>0</v>
      </c>
      <c r="F271" s="56">
        <v>0</v>
      </c>
      <c r="G271" s="56">
        <v>0</v>
      </c>
      <c r="H271" s="56">
        <v>0</v>
      </c>
    </row>
    <row r="272" spans="1:8">
      <c r="A272" s="75" t="s">
        <v>361</v>
      </c>
      <c r="B272" s="56">
        <v>0</v>
      </c>
      <c r="C272" s="56">
        <v>0</v>
      </c>
      <c r="D272" s="56">
        <v>0</v>
      </c>
      <c r="E272" s="56">
        <v>0</v>
      </c>
      <c r="F272" s="56">
        <v>0</v>
      </c>
      <c r="G272" s="56">
        <v>0</v>
      </c>
      <c r="H272" s="56">
        <v>0</v>
      </c>
    </row>
    <row r="273" spans="1:8">
      <c r="A273" s="75" t="s">
        <v>368</v>
      </c>
      <c r="B273" s="56">
        <v>0</v>
      </c>
      <c r="C273" s="56">
        <v>0</v>
      </c>
      <c r="D273" s="56">
        <v>0</v>
      </c>
      <c r="E273" s="56">
        <v>0</v>
      </c>
      <c r="F273" s="56">
        <v>0</v>
      </c>
      <c r="G273" s="56">
        <v>0</v>
      </c>
      <c r="H273" s="56">
        <v>0</v>
      </c>
    </row>
    <row r="274" spans="1:8">
      <c r="A274" s="75" t="s">
        <v>369</v>
      </c>
      <c r="B274" s="56">
        <v>0</v>
      </c>
      <c r="C274" s="56">
        <v>0</v>
      </c>
      <c r="D274" s="56">
        <v>0</v>
      </c>
      <c r="E274" s="56">
        <v>0</v>
      </c>
      <c r="F274" s="56">
        <v>0</v>
      </c>
      <c r="G274" s="56">
        <v>0</v>
      </c>
      <c r="H274" s="56">
        <v>0</v>
      </c>
    </row>
    <row r="275" spans="1:8">
      <c r="A275" s="75" t="s">
        <v>370</v>
      </c>
      <c r="B275" s="56">
        <v>0</v>
      </c>
      <c r="C275" s="56">
        <v>0</v>
      </c>
      <c r="D275" s="56">
        <v>0</v>
      </c>
      <c r="E275" s="56">
        <v>0</v>
      </c>
      <c r="F275" s="56">
        <v>0</v>
      </c>
      <c r="G275" s="56">
        <v>0</v>
      </c>
      <c r="H275" s="56">
        <v>0</v>
      </c>
    </row>
    <row r="276" spans="1:8">
      <c r="A276" s="75" t="s">
        <v>371</v>
      </c>
      <c r="B276" s="56">
        <v>0</v>
      </c>
      <c r="C276" s="56">
        <v>0</v>
      </c>
      <c r="D276" s="56">
        <v>0</v>
      </c>
      <c r="E276" s="56">
        <v>0</v>
      </c>
      <c r="F276" s="56">
        <v>0</v>
      </c>
      <c r="G276" s="56">
        <v>0</v>
      </c>
      <c r="H276" s="56">
        <v>0</v>
      </c>
    </row>
    <row r="277" spans="1:8">
      <c r="A277" s="75" t="s">
        <v>372</v>
      </c>
      <c r="B277" s="56">
        <v>0</v>
      </c>
      <c r="C277" s="56">
        <v>0</v>
      </c>
      <c r="D277" s="56">
        <v>0</v>
      </c>
      <c r="E277" s="56">
        <v>0</v>
      </c>
      <c r="F277" s="56">
        <v>0</v>
      </c>
      <c r="G277" s="56">
        <v>0</v>
      </c>
      <c r="H277" s="56">
        <v>0</v>
      </c>
    </row>
    <row r="278" spans="1:8">
      <c r="A278" s="75" t="s">
        <v>331</v>
      </c>
      <c r="B278" s="56">
        <v>0</v>
      </c>
      <c r="C278" s="56">
        <v>0</v>
      </c>
      <c r="D278" s="56">
        <v>0</v>
      </c>
      <c r="E278" s="56">
        <v>0</v>
      </c>
      <c r="F278" s="56">
        <v>0</v>
      </c>
      <c r="G278" s="56">
        <v>0</v>
      </c>
      <c r="H278" s="56">
        <v>0</v>
      </c>
    </row>
    <row r="279" spans="1:8">
      <c r="A279" s="75" t="s">
        <v>374</v>
      </c>
      <c r="B279" s="56">
        <v>0</v>
      </c>
      <c r="C279" s="56">
        <v>0</v>
      </c>
      <c r="D279" s="56">
        <v>0</v>
      </c>
      <c r="E279" s="56">
        <v>0</v>
      </c>
      <c r="F279" s="56">
        <v>0</v>
      </c>
      <c r="G279" s="56">
        <v>0</v>
      </c>
      <c r="H279" s="56">
        <v>0</v>
      </c>
    </row>
    <row r="280" spans="1:8">
      <c r="A280" s="75" t="s">
        <v>375</v>
      </c>
      <c r="B280" s="56">
        <v>0</v>
      </c>
      <c r="C280" s="56">
        <v>0</v>
      </c>
      <c r="D280" s="56">
        <v>0</v>
      </c>
      <c r="E280" s="56">
        <v>0</v>
      </c>
      <c r="F280" s="56">
        <v>0</v>
      </c>
      <c r="G280" s="56">
        <v>0</v>
      </c>
      <c r="H280" s="56">
        <v>0</v>
      </c>
    </row>
    <row r="281" spans="1:8">
      <c r="A281" s="75" t="s">
        <v>363</v>
      </c>
      <c r="B281" s="56">
        <v>0</v>
      </c>
      <c r="C281" s="56">
        <v>0</v>
      </c>
      <c r="D281" s="56">
        <v>0</v>
      </c>
      <c r="E281" s="56">
        <v>0</v>
      </c>
      <c r="F281" s="56">
        <v>0</v>
      </c>
      <c r="G281" s="56">
        <v>0</v>
      </c>
      <c r="H281" s="56">
        <v>0</v>
      </c>
    </row>
    <row r="282" spans="1:8">
      <c r="A282" s="75" t="s">
        <v>355</v>
      </c>
      <c r="B282" s="56">
        <v>0</v>
      </c>
      <c r="C282" s="56">
        <v>0</v>
      </c>
      <c r="D282" s="56">
        <v>0</v>
      </c>
      <c r="E282" s="56">
        <v>0</v>
      </c>
      <c r="F282" s="56">
        <v>0</v>
      </c>
      <c r="G282" s="56">
        <v>0</v>
      </c>
      <c r="H282" s="56">
        <v>0</v>
      </c>
    </row>
    <row r="283" spans="1:8">
      <c r="A283" s="75" t="s">
        <v>376</v>
      </c>
      <c r="B283" s="56">
        <v>0</v>
      </c>
      <c r="C283" s="56">
        <v>0</v>
      </c>
      <c r="D283" s="56">
        <v>0</v>
      </c>
      <c r="E283" s="56">
        <v>0</v>
      </c>
      <c r="F283" s="56">
        <v>0</v>
      </c>
      <c r="G283" s="56">
        <v>0</v>
      </c>
      <c r="H283" s="56">
        <v>0</v>
      </c>
    </row>
    <row r="284" spans="1:8">
      <c r="A284" s="75" t="s">
        <v>357</v>
      </c>
      <c r="B284" s="56">
        <v>0</v>
      </c>
      <c r="C284" s="56">
        <v>0</v>
      </c>
      <c r="D284" s="56">
        <v>0</v>
      </c>
      <c r="E284" s="56">
        <v>0</v>
      </c>
      <c r="F284" s="56">
        <v>0</v>
      </c>
      <c r="G284" s="56">
        <v>0</v>
      </c>
      <c r="H284" s="56">
        <v>0</v>
      </c>
    </row>
    <row r="285" spans="1:8">
      <c r="A285" s="75" t="s">
        <v>377</v>
      </c>
      <c r="B285" s="56">
        <v>0</v>
      </c>
      <c r="C285" s="56">
        <v>0</v>
      </c>
      <c r="D285" s="56">
        <v>0</v>
      </c>
      <c r="E285" s="56">
        <v>0</v>
      </c>
      <c r="F285" s="56">
        <v>0</v>
      </c>
      <c r="G285" s="56">
        <v>0</v>
      </c>
      <c r="H285" s="56">
        <v>0</v>
      </c>
    </row>
    <row r="286" spans="1:8">
      <c r="A286" s="75" t="s">
        <v>378</v>
      </c>
      <c r="B286" s="56">
        <v>0</v>
      </c>
      <c r="C286" s="56">
        <v>0</v>
      </c>
      <c r="D286" s="56">
        <v>0</v>
      </c>
      <c r="E286" s="56">
        <v>0</v>
      </c>
      <c r="F286" s="56">
        <v>0</v>
      </c>
      <c r="G286" s="56">
        <v>0</v>
      </c>
      <c r="H286" s="56">
        <v>0</v>
      </c>
    </row>
    <row r="287" spans="1:8">
      <c r="A287" s="75" t="s">
        <v>379</v>
      </c>
      <c r="B287" s="56">
        <v>0</v>
      </c>
      <c r="C287" s="56">
        <v>0</v>
      </c>
      <c r="D287" s="56">
        <v>0</v>
      </c>
      <c r="E287" s="56">
        <v>0</v>
      </c>
      <c r="F287" s="56">
        <v>0</v>
      </c>
      <c r="G287" s="56">
        <v>0</v>
      </c>
      <c r="H287" s="56">
        <v>0</v>
      </c>
    </row>
    <row r="288" spans="1:8">
      <c r="A288" s="75" t="s">
        <v>341</v>
      </c>
      <c r="B288" s="56">
        <v>0</v>
      </c>
      <c r="C288" s="56">
        <v>0</v>
      </c>
      <c r="D288" s="56">
        <v>0</v>
      </c>
      <c r="E288" s="56">
        <v>0</v>
      </c>
      <c r="F288" s="56">
        <v>0</v>
      </c>
      <c r="G288" s="56">
        <v>0</v>
      </c>
      <c r="H288" s="56">
        <v>0</v>
      </c>
    </row>
    <row r="289" spans="1:10">
      <c r="A289" s="75" t="s">
        <v>364</v>
      </c>
      <c r="B289" s="56">
        <v>0</v>
      </c>
      <c r="C289" s="56">
        <v>0</v>
      </c>
      <c r="D289" s="56">
        <v>0</v>
      </c>
      <c r="E289" s="56">
        <v>0</v>
      </c>
      <c r="F289" s="56">
        <v>0</v>
      </c>
      <c r="G289" s="56">
        <v>0</v>
      </c>
      <c r="H289" s="56">
        <v>0</v>
      </c>
    </row>
    <row r="290" spans="1:10">
      <c r="A290" s="75" t="s">
        <v>380</v>
      </c>
      <c r="B290" s="56">
        <v>0</v>
      </c>
      <c r="C290" s="56">
        <v>0</v>
      </c>
      <c r="D290" s="56">
        <v>0</v>
      </c>
      <c r="E290" s="56">
        <v>0</v>
      </c>
      <c r="F290" s="56">
        <v>0</v>
      </c>
      <c r="G290" s="56">
        <v>0</v>
      </c>
      <c r="H290" s="56">
        <v>0</v>
      </c>
    </row>
    <row r="291" spans="1:10">
      <c r="A291" s="75" t="s">
        <v>381</v>
      </c>
      <c r="B291" s="56">
        <v>0</v>
      </c>
      <c r="C291" s="56">
        <v>0</v>
      </c>
      <c r="D291" s="56">
        <v>0</v>
      </c>
      <c r="E291" s="56">
        <v>0</v>
      </c>
      <c r="F291" s="56">
        <v>0</v>
      </c>
      <c r="G291" s="56">
        <v>0</v>
      </c>
      <c r="H291" s="56">
        <v>0</v>
      </c>
    </row>
    <row r="292" spans="1:10">
      <c r="A292" s="75" t="s">
        <v>360</v>
      </c>
      <c r="B292" s="56">
        <v>0</v>
      </c>
      <c r="C292" s="56">
        <v>0</v>
      </c>
      <c r="D292" s="56">
        <v>0</v>
      </c>
      <c r="E292" s="56">
        <v>0</v>
      </c>
      <c r="F292" s="56">
        <v>0</v>
      </c>
      <c r="G292" s="56">
        <v>0</v>
      </c>
      <c r="H292" s="56">
        <v>0</v>
      </c>
    </row>
    <row r="293" spans="1:10">
      <c r="A293" s="75" t="s">
        <v>382</v>
      </c>
      <c r="B293" s="56">
        <v>0</v>
      </c>
      <c r="C293" s="56">
        <v>0</v>
      </c>
      <c r="D293" s="56">
        <v>0</v>
      </c>
      <c r="E293" s="56">
        <v>0</v>
      </c>
      <c r="F293" s="56">
        <v>0</v>
      </c>
      <c r="G293" s="56">
        <v>0</v>
      </c>
      <c r="H293" s="56">
        <v>0</v>
      </c>
    </row>
    <row r="294" spans="1:10">
      <c r="A294" s="75" t="s">
        <v>383</v>
      </c>
      <c r="B294" s="56">
        <v>0</v>
      </c>
      <c r="C294" s="56">
        <v>0</v>
      </c>
      <c r="D294" s="56">
        <v>0</v>
      </c>
      <c r="E294" s="56">
        <v>0</v>
      </c>
      <c r="F294" s="56">
        <v>0</v>
      </c>
      <c r="G294" s="56">
        <v>0</v>
      </c>
      <c r="H294" s="56">
        <v>0</v>
      </c>
    </row>
    <row r="295" spans="1:10">
      <c r="A295" s="75" t="s">
        <v>349</v>
      </c>
      <c r="B295" s="55">
        <v>0</v>
      </c>
      <c r="C295" s="55">
        <v>0</v>
      </c>
      <c r="D295" s="55">
        <v>0</v>
      </c>
      <c r="E295" s="55">
        <v>0</v>
      </c>
      <c r="F295" s="55">
        <v>0</v>
      </c>
      <c r="G295" s="55">
        <v>0</v>
      </c>
      <c r="H295" s="55">
        <v>0</v>
      </c>
    </row>
    <row r="296" spans="1:10">
      <c r="A296" s="75" t="s">
        <v>298</v>
      </c>
      <c r="B296" s="55">
        <v>0</v>
      </c>
      <c r="C296" s="55">
        <v>0</v>
      </c>
      <c r="D296" s="55">
        <v>0</v>
      </c>
      <c r="E296" s="55">
        <v>0</v>
      </c>
      <c r="F296" s="55">
        <v>0</v>
      </c>
      <c r="G296" s="55">
        <v>0</v>
      </c>
      <c r="H296" s="55">
        <v>0</v>
      </c>
    </row>
    <row r="297" spans="1:10" s="9" customFormat="1">
      <c r="A297" s="74" t="s">
        <v>7</v>
      </c>
      <c r="B297" s="66">
        <v>808869</v>
      </c>
      <c r="C297" s="66">
        <v>1254853</v>
      </c>
      <c r="D297" s="66">
        <v>613589</v>
      </c>
      <c r="E297" s="66">
        <v>239406</v>
      </c>
      <c r="F297" s="66">
        <v>77197</v>
      </c>
      <c r="G297" s="66">
        <v>14256</v>
      </c>
      <c r="H297" s="66">
        <v>3008179</v>
      </c>
    </row>
    <row r="298" spans="1:10">
      <c r="A298" s="48"/>
    </row>
    <row r="299" spans="1:10">
      <c r="A299" s="95" t="s">
        <v>751</v>
      </c>
      <c r="B299" s="95"/>
      <c r="C299" s="95"/>
      <c r="D299" s="95"/>
      <c r="E299" s="95"/>
      <c r="F299" s="95"/>
      <c r="G299" s="95"/>
      <c r="H299" s="95"/>
    </row>
    <row r="300" spans="1:10">
      <c r="A300" s="89" t="s">
        <v>749</v>
      </c>
      <c r="B300" s="89"/>
      <c r="C300" s="89"/>
      <c r="D300" s="89"/>
      <c r="E300" s="89"/>
      <c r="F300" s="89"/>
      <c r="G300" s="89"/>
      <c r="H300" s="89"/>
      <c r="I300" s="89"/>
      <c r="J300" s="89"/>
    </row>
    <row r="301" spans="1:10" ht="11.25" customHeight="1">
      <c r="A301" s="94" t="s">
        <v>410</v>
      </c>
      <c r="B301" s="94"/>
      <c r="C301" s="94"/>
      <c r="D301" s="94"/>
      <c r="E301" s="94"/>
      <c r="F301" s="94"/>
      <c r="G301" s="94"/>
      <c r="H301" s="94"/>
    </row>
    <row r="302" spans="1:10" ht="11.25" customHeight="1">
      <c r="A302" s="106" t="s">
        <v>104</v>
      </c>
      <c r="B302" s="106"/>
      <c r="C302" s="106"/>
      <c r="D302" s="106"/>
      <c r="E302" s="106"/>
      <c r="F302" s="106"/>
      <c r="G302" s="106"/>
      <c r="H302" s="106"/>
    </row>
    <row r="303" spans="1:10">
      <c r="A303" s="97" t="s">
        <v>69</v>
      </c>
      <c r="B303" s="97"/>
      <c r="C303" s="97"/>
      <c r="D303" s="97"/>
      <c r="E303" s="97"/>
      <c r="F303" s="97"/>
      <c r="G303" s="97"/>
      <c r="H303" s="97"/>
    </row>
    <row r="304" spans="1:10">
      <c r="A304" s="98" t="s">
        <v>490</v>
      </c>
      <c r="B304" s="98"/>
      <c r="C304" s="98"/>
      <c r="D304" s="98"/>
      <c r="E304" s="98"/>
      <c r="F304" s="98"/>
      <c r="G304" s="98"/>
      <c r="H304" s="98"/>
    </row>
    <row r="305" spans="1:8">
      <c r="A305" s="97" t="s">
        <v>417</v>
      </c>
      <c r="B305" s="97"/>
      <c r="C305" s="97"/>
      <c r="D305" s="97"/>
      <c r="E305" s="97"/>
      <c r="F305" s="97"/>
      <c r="G305" s="97"/>
      <c r="H305" s="97"/>
    </row>
    <row r="306" spans="1:8">
      <c r="A306" s="47"/>
    </row>
    <row r="307" spans="1:8">
      <c r="A307" s="14" t="s">
        <v>463</v>
      </c>
    </row>
  </sheetData>
  <sheetProtection sheet="1" objects="1" scenarios="1"/>
  <sortState xmlns:xlrd2="http://schemas.microsoft.com/office/spreadsheetml/2017/richdata2" ref="A9:H296">
    <sortCondition descending="1" ref="H296"/>
  </sortState>
  <mergeCells count="10">
    <mergeCell ref="A304:H304"/>
    <mergeCell ref="A305:H305"/>
    <mergeCell ref="C5:F5"/>
    <mergeCell ref="A4:H4"/>
    <mergeCell ref="A1:H1"/>
    <mergeCell ref="A302:H302"/>
    <mergeCell ref="A303:H303"/>
    <mergeCell ref="A300:J300"/>
    <mergeCell ref="A301:H301"/>
    <mergeCell ref="A299:H299"/>
  </mergeCells>
  <hyperlinks>
    <hyperlink ref="A307" r:id="rId1" display="© Commonwealth of Australia &lt;&lt;yyyy&gt;&gt;" xr:uid="{00000000-0004-0000-0700-000000000000}"/>
    <hyperlink ref="A300" r:id="rId2" display="NOTE: The statistics presented in this table are from the 2021 Australian Census and Migrants Integrated Dataset (ACMID). They may differ from statistics on migrants from the 2021 Census dataset or from the Settlement Database. See " xr:uid="{B14412D5-4E9C-4A70-9FC4-67954BD1373F}"/>
    <hyperlink ref="A300:J300" r:id="rId3" display="NOTE: The statistics presented in this table are from the 2021 Australian Census and Migrants Integrated Dataset (ACMID). They may differ from statistics on migrants from the 2021 Census dataset or from the Settlement Database. See Methodology for more information." xr:uid="{05D99E1D-8D8A-41FE-898C-2B44AA1F89AC}"/>
  </hyperlinks>
  <pageMargins left="0.7" right="0.7" top="0.75" bottom="0.75" header="0.3" footer="0.3"/>
  <pageSetup paperSize="9" scale="50" orientation="portrait" verticalDpi="0" r:id="rId4"/>
  <colBreaks count="1" manualBreakCount="1">
    <brk id="15" max="1048575" man="1"/>
  </colBreaks>
  <drawing r:id="rId5"/>
  <legacyDrawing r:id="rId6"/>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IV40"/>
  <sheetViews>
    <sheetView zoomScaleNormal="100" workbookViewId="0">
      <pane ySplit="6" topLeftCell="A7" activePane="bottomLeft" state="frozen"/>
      <selection pane="bottomLeft" sqref="A1:F1"/>
    </sheetView>
  </sheetViews>
  <sheetFormatPr defaultRowHeight="11.25"/>
  <cols>
    <col min="1" max="1" width="54.83203125" customWidth="1"/>
    <col min="2" max="6" width="20.83203125" customWidth="1"/>
  </cols>
  <sheetData>
    <row r="1" spans="1:256" s="7" customFormat="1" ht="60" customHeight="1">
      <c r="A1" s="90" t="s">
        <v>4</v>
      </c>
      <c r="B1" s="90"/>
      <c r="C1" s="90"/>
      <c r="D1" s="90"/>
      <c r="E1" s="90"/>
      <c r="F1" s="90"/>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row>
    <row r="2" spans="1:256" ht="20.100000000000001" customHeight="1">
      <c r="A2" s="15" t="str">
        <f>Contents!A2</f>
        <v>34170DO001_2021, Permanent migrants in Australia, 2021</v>
      </c>
    </row>
    <row r="3" spans="1:256" ht="12.75" customHeight="1">
      <c r="A3" s="19" t="str">
        <f>Contents!A3</f>
        <v>Released at 11.30am (Canberra time) Wed 29 Mar 2023</v>
      </c>
    </row>
    <row r="4" spans="1:256" s="20" customFormat="1" ht="20.100000000000001" customHeight="1">
      <c r="A4" s="100" t="s">
        <v>746</v>
      </c>
      <c r="B4" s="100"/>
      <c r="C4" s="100"/>
      <c r="D4" s="100"/>
      <c r="E4" s="100"/>
      <c r="F4" s="100"/>
    </row>
    <row r="5" spans="1:256" s="20" customFormat="1" ht="20.100000000000001" customHeight="1">
      <c r="A5" s="25"/>
      <c r="B5" s="26" t="s">
        <v>459</v>
      </c>
      <c r="C5" s="26" t="s">
        <v>5</v>
      </c>
      <c r="D5" s="26" t="s">
        <v>6</v>
      </c>
      <c r="E5" s="26" t="s">
        <v>37</v>
      </c>
      <c r="F5" s="26" t="s">
        <v>7</v>
      </c>
    </row>
    <row r="6" spans="1:256" ht="11.25" customHeight="1">
      <c r="A6" s="25"/>
      <c r="B6" s="27" t="s">
        <v>8</v>
      </c>
      <c r="C6" s="27" t="s">
        <v>8</v>
      </c>
      <c r="D6" s="27" t="s">
        <v>8</v>
      </c>
      <c r="E6" s="27" t="s">
        <v>8</v>
      </c>
      <c r="F6" s="27" t="s">
        <v>8</v>
      </c>
      <c r="G6" s="10"/>
      <c r="H6" s="10"/>
      <c r="I6" s="10"/>
      <c r="J6" s="10"/>
      <c r="K6" s="10"/>
      <c r="L6" s="10"/>
      <c r="M6" s="10"/>
      <c r="N6" s="10"/>
      <c r="O6" s="10"/>
    </row>
    <row r="7" spans="1:256">
      <c r="A7" s="96" t="s">
        <v>411</v>
      </c>
      <c r="B7" s="96"/>
      <c r="C7" s="96"/>
      <c r="D7" s="96"/>
      <c r="E7" s="96"/>
      <c r="F7" s="96"/>
    </row>
    <row r="8" spans="1:256">
      <c r="A8" s="28" t="s">
        <v>70</v>
      </c>
      <c r="B8" s="50">
        <v>279187</v>
      </c>
      <c r="C8" s="50">
        <v>118812</v>
      </c>
      <c r="D8" s="50">
        <v>9136</v>
      </c>
      <c r="E8" s="50">
        <v>355</v>
      </c>
      <c r="F8" s="50">
        <v>407480</v>
      </c>
    </row>
    <row r="9" spans="1:256">
      <c r="A9" s="28" t="s">
        <v>73</v>
      </c>
      <c r="B9" s="52"/>
      <c r="C9" s="52"/>
      <c r="D9" s="52"/>
      <c r="E9" s="52"/>
      <c r="F9" s="52"/>
    </row>
    <row r="10" spans="1:256">
      <c r="A10" s="30" t="s">
        <v>74</v>
      </c>
      <c r="B10" s="50">
        <v>459153</v>
      </c>
      <c r="C10" s="50">
        <v>98525</v>
      </c>
      <c r="D10" s="50">
        <v>54239</v>
      </c>
      <c r="E10" s="50">
        <v>175</v>
      </c>
      <c r="F10" s="50">
        <v>612095</v>
      </c>
    </row>
    <row r="11" spans="1:256">
      <c r="A11" s="30" t="s">
        <v>75</v>
      </c>
      <c r="B11" s="50">
        <v>154362</v>
      </c>
      <c r="C11" s="50">
        <v>70853</v>
      </c>
      <c r="D11" s="50">
        <v>46708</v>
      </c>
      <c r="E11" s="50">
        <v>58</v>
      </c>
      <c r="F11" s="50">
        <v>271985</v>
      </c>
    </row>
    <row r="12" spans="1:256">
      <c r="A12" s="30" t="s">
        <v>79</v>
      </c>
      <c r="B12" s="50">
        <v>25727</v>
      </c>
      <c r="C12" s="50">
        <v>40976</v>
      </c>
      <c r="D12" s="50">
        <v>28357</v>
      </c>
      <c r="E12" s="50">
        <v>40</v>
      </c>
      <c r="F12" s="50">
        <v>95105</v>
      </c>
    </row>
    <row r="13" spans="1:256">
      <c r="A13" s="30" t="s">
        <v>80</v>
      </c>
      <c r="B13" s="50">
        <v>3903</v>
      </c>
      <c r="C13" s="50">
        <v>17074</v>
      </c>
      <c r="D13" s="50">
        <v>8676</v>
      </c>
      <c r="E13" s="50">
        <v>4</v>
      </c>
      <c r="F13" s="50">
        <v>29663</v>
      </c>
    </row>
    <row r="14" spans="1:256">
      <c r="A14" s="28" t="s">
        <v>103</v>
      </c>
      <c r="B14" s="50">
        <v>3335</v>
      </c>
      <c r="C14" s="50">
        <v>1970</v>
      </c>
      <c r="D14" s="50">
        <v>1404</v>
      </c>
      <c r="E14" s="50">
        <v>0</v>
      </c>
      <c r="F14" s="50">
        <v>6712</v>
      </c>
    </row>
    <row r="15" spans="1:256">
      <c r="A15" s="38" t="s">
        <v>7</v>
      </c>
      <c r="B15" s="65">
        <v>925667</v>
      </c>
      <c r="C15" s="65">
        <v>348218</v>
      </c>
      <c r="D15" s="65">
        <v>148519</v>
      </c>
      <c r="E15" s="65">
        <v>639</v>
      </c>
      <c r="F15" s="65">
        <v>1423041</v>
      </c>
    </row>
    <row r="16" spans="1:256">
      <c r="A16" s="96" t="s">
        <v>412</v>
      </c>
      <c r="B16" s="96"/>
      <c r="C16" s="96"/>
      <c r="D16" s="96"/>
      <c r="E16" s="96"/>
      <c r="F16" s="96"/>
    </row>
    <row r="17" spans="1:6">
      <c r="A17" s="28" t="s">
        <v>70</v>
      </c>
      <c r="B17" s="50">
        <v>245704</v>
      </c>
      <c r="C17" s="50">
        <v>148304</v>
      </c>
      <c r="D17" s="50">
        <v>7031</v>
      </c>
      <c r="E17" s="50">
        <v>349</v>
      </c>
      <c r="F17" s="50">
        <v>401387</v>
      </c>
    </row>
    <row r="18" spans="1:6">
      <c r="A18" s="28" t="s">
        <v>73</v>
      </c>
      <c r="B18" s="52"/>
      <c r="C18" s="52"/>
      <c r="D18" s="52"/>
      <c r="E18" s="52"/>
      <c r="F18" s="52"/>
    </row>
    <row r="19" spans="1:6">
      <c r="A19" s="30" t="s">
        <v>74</v>
      </c>
      <c r="B19" s="50">
        <v>398216</v>
      </c>
      <c r="C19" s="50">
        <v>199017</v>
      </c>
      <c r="D19" s="50">
        <v>45396</v>
      </c>
      <c r="E19" s="50">
        <v>139</v>
      </c>
      <c r="F19" s="50">
        <v>642765</v>
      </c>
    </row>
    <row r="20" spans="1:6">
      <c r="A20" s="30" t="s">
        <v>75</v>
      </c>
      <c r="B20" s="50">
        <v>152173</v>
      </c>
      <c r="C20" s="50">
        <v>152806</v>
      </c>
      <c r="D20" s="50">
        <v>36568</v>
      </c>
      <c r="E20" s="50">
        <v>69</v>
      </c>
      <c r="F20" s="50">
        <v>341608</v>
      </c>
    </row>
    <row r="21" spans="1:6">
      <c r="A21" s="30" t="s">
        <v>79</v>
      </c>
      <c r="B21" s="50">
        <v>32348</v>
      </c>
      <c r="C21" s="50">
        <v>81547</v>
      </c>
      <c r="D21" s="50">
        <v>30372</v>
      </c>
      <c r="E21" s="50">
        <v>41</v>
      </c>
      <c r="F21" s="50">
        <v>144300</v>
      </c>
    </row>
    <row r="22" spans="1:6">
      <c r="A22" s="30" t="s">
        <v>80</v>
      </c>
      <c r="B22" s="50">
        <v>3899</v>
      </c>
      <c r="C22" s="50">
        <v>29110</v>
      </c>
      <c r="D22" s="50">
        <v>14530</v>
      </c>
      <c r="E22" s="50">
        <v>8</v>
      </c>
      <c r="F22" s="50">
        <v>47541</v>
      </c>
    </row>
    <row r="23" spans="1:6">
      <c r="A23" s="28" t="s">
        <v>103</v>
      </c>
      <c r="B23" s="50">
        <v>3040</v>
      </c>
      <c r="C23" s="50">
        <v>3360</v>
      </c>
      <c r="D23" s="50">
        <v>1144</v>
      </c>
      <c r="E23" s="50">
        <v>0</v>
      </c>
      <c r="F23" s="50">
        <v>7547</v>
      </c>
    </row>
    <row r="24" spans="1:6">
      <c r="A24" s="38" t="s">
        <v>7</v>
      </c>
      <c r="B24" s="65">
        <v>835371</v>
      </c>
      <c r="C24" s="65">
        <v>614134</v>
      </c>
      <c r="D24" s="65">
        <v>135036</v>
      </c>
      <c r="E24" s="65">
        <v>602</v>
      </c>
      <c r="F24" s="65">
        <v>1585143</v>
      </c>
    </row>
    <row r="25" spans="1:6">
      <c r="A25" s="96" t="s">
        <v>413</v>
      </c>
      <c r="B25" s="96"/>
      <c r="C25" s="96"/>
      <c r="D25" s="96"/>
      <c r="E25" s="96"/>
      <c r="F25" s="96"/>
    </row>
    <row r="26" spans="1:6">
      <c r="A26" s="28" t="s">
        <v>70</v>
      </c>
      <c r="B26" s="51">
        <v>524894</v>
      </c>
      <c r="C26" s="51">
        <v>267118</v>
      </c>
      <c r="D26" s="51">
        <v>16158</v>
      </c>
      <c r="E26" s="51">
        <v>698</v>
      </c>
      <c r="F26" s="51">
        <v>808869</v>
      </c>
    </row>
    <row r="27" spans="1:6">
      <c r="A27" s="28" t="s">
        <v>73</v>
      </c>
      <c r="B27" s="52"/>
      <c r="C27" s="52"/>
      <c r="D27" s="52"/>
      <c r="E27" s="52"/>
      <c r="F27" s="52"/>
    </row>
    <row r="28" spans="1:6">
      <c r="A28" s="30" t="s">
        <v>74</v>
      </c>
      <c r="B28" s="51">
        <v>857364</v>
      </c>
      <c r="C28" s="51">
        <v>297539</v>
      </c>
      <c r="D28" s="51">
        <v>99639</v>
      </c>
      <c r="E28" s="51">
        <v>311</v>
      </c>
      <c r="F28" s="51">
        <v>1254853</v>
      </c>
    </row>
    <row r="29" spans="1:6">
      <c r="A29" s="30" t="s">
        <v>75</v>
      </c>
      <c r="B29" s="51">
        <v>306539</v>
      </c>
      <c r="C29" s="51">
        <v>223658</v>
      </c>
      <c r="D29" s="51">
        <v>83270</v>
      </c>
      <c r="E29" s="51">
        <v>123</v>
      </c>
      <c r="F29" s="51">
        <v>613589</v>
      </c>
    </row>
    <row r="30" spans="1:6">
      <c r="A30" s="30" t="s">
        <v>79</v>
      </c>
      <c r="B30" s="51">
        <v>58075</v>
      </c>
      <c r="C30" s="51">
        <v>122524</v>
      </c>
      <c r="D30" s="51">
        <v>58723</v>
      </c>
      <c r="E30" s="51">
        <v>84</v>
      </c>
      <c r="F30" s="51">
        <v>239406</v>
      </c>
    </row>
    <row r="31" spans="1:6">
      <c r="A31" s="30" t="s">
        <v>80</v>
      </c>
      <c r="B31" s="51">
        <v>7802</v>
      </c>
      <c r="C31" s="51">
        <v>46184</v>
      </c>
      <c r="D31" s="51">
        <v>23207</v>
      </c>
      <c r="E31" s="51">
        <v>9</v>
      </c>
      <c r="F31" s="51">
        <v>77197</v>
      </c>
    </row>
    <row r="32" spans="1:6">
      <c r="A32" s="28" t="s">
        <v>103</v>
      </c>
      <c r="B32" s="51">
        <v>6379</v>
      </c>
      <c r="C32" s="51">
        <v>5331</v>
      </c>
      <c r="D32" s="51">
        <v>2543</v>
      </c>
      <c r="E32" s="51">
        <v>0</v>
      </c>
      <c r="F32" s="51">
        <v>14256</v>
      </c>
    </row>
    <row r="33" spans="1:13">
      <c r="A33" s="36" t="s">
        <v>7</v>
      </c>
      <c r="B33" s="66">
        <v>1761040</v>
      </c>
      <c r="C33" s="66">
        <v>962350</v>
      </c>
      <c r="D33" s="66">
        <v>283552</v>
      </c>
      <c r="E33" s="66">
        <v>1242</v>
      </c>
      <c r="F33" s="66">
        <v>3008179</v>
      </c>
    </row>
    <row r="34" spans="1:13">
      <c r="A34" s="36"/>
      <c r="B34" s="32"/>
      <c r="C34" s="32"/>
      <c r="D34" s="32"/>
      <c r="E34" s="32"/>
    </row>
    <row r="35" spans="1:13">
      <c r="A35" s="95" t="s">
        <v>751</v>
      </c>
      <c r="B35" s="95"/>
      <c r="C35" s="95"/>
      <c r="D35" s="95"/>
      <c r="E35" s="95"/>
      <c r="F35" s="95"/>
      <c r="G35" s="86"/>
      <c r="H35" s="86"/>
    </row>
    <row r="36" spans="1:13" ht="11.25" customHeight="1">
      <c r="A36" s="89" t="s">
        <v>749</v>
      </c>
      <c r="B36" s="89"/>
      <c r="C36" s="89"/>
      <c r="D36" s="89"/>
      <c r="E36" s="89"/>
      <c r="F36" s="89"/>
      <c r="G36" s="89"/>
      <c r="H36" s="89"/>
      <c r="I36" s="89"/>
      <c r="J36" s="89"/>
      <c r="K36" s="89"/>
      <c r="L36" s="89"/>
      <c r="M36" s="89"/>
    </row>
    <row r="37" spans="1:13" ht="11.25" customHeight="1">
      <c r="A37" s="94" t="s">
        <v>410</v>
      </c>
      <c r="B37" s="94"/>
      <c r="C37" s="94"/>
      <c r="D37" s="94"/>
      <c r="E37" s="94"/>
      <c r="F37" s="94"/>
    </row>
    <row r="38" spans="1:13">
      <c r="A38" s="107" t="s">
        <v>104</v>
      </c>
      <c r="B38" s="107"/>
      <c r="C38" s="107"/>
      <c r="D38" s="107"/>
      <c r="E38" s="107"/>
      <c r="F38" s="107"/>
    </row>
    <row r="39" spans="1:13">
      <c r="A39" s="35"/>
      <c r="B39" s="32"/>
      <c r="C39" s="32"/>
      <c r="D39" s="32"/>
      <c r="E39" s="32"/>
    </row>
    <row r="40" spans="1:13">
      <c r="A40" s="14" t="s">
        <v>463</v>
      </c>
    </row>
  </sheetData>
  <sheetProtection sheet="1" objects="1" scenarios="1"/>
  <mergeCells count="9">
    <mergeCell ref="A38:F38"/>
    <mergeCell ref="A4:F4"/>
    <mergeCell ref="A1:F1"/>
    <mergeCell ref="A7:F7"/>
    <mergeCell ref="A16:F16"/>
    <mergeCell ref="A25:F25"/>
    <mergeCell ref="A36:M36"/>
    <mergeCell ref="A37:F37"/>
    <mergeCell ref="A35:F35"/>
  </mergeCells>
  <hyperlinks>
    <hyperlink ref="A40" r:id="rId1" display="© Commonwealth of Australia &lt;&lt;yyyy&gt;&gt;" xr:uid="{00000000-0004-0000-0800-000000000000}"/>
    <hyperlink ref="A36" r:id="rId2" display="NOTE: The statistics presented in this table are from the 2021 Australian Census and Migrants Integrated Dataset (ACMID). They may differ from statistics on migrants from the 2021 Census dataset or from the Settlement Database. See " xr:uid="{B64907A4-9E45-4A85-90D4-940F82FFA451}"/>
    <hyperlink ref="A36:L36" r:id="rId3" display="NOTE: The statistics presented in this table are from the 2021 Australian Census and Migrants Integrated Dataset (ACMID). They may differ from statistics on migrants from the 2021 Census dataset or from the Settlement Database. See Methodology for more information." xr:uid="{99E54359-9F19-4AEA-A209-2ADB52F0B133}"/>
  </hyperlinks>
  <pageMargins left="0.7" right="0.7" top="0.75" bottom="0.75" header="0.3" footer="0.3"/>
  <pageSetup paperSize="9" scale="51" orientation="portrait" verticalDpi="0" r:id="rId4"/>
  <colBreaks count="1" manualBreakCount="1">
    <brk id="12" max="1048575" man="1"/>
  </colBreaks>
  <drawing r:id="rId5"/>
  <legacyDrawing r:id="rId6"/>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IV42"/>
  <sheetViews>
    <sheetView zoomScaleNormal="100" workbookViewId="0">
      <pane ySplit="6" topLeftCell="A7" activePane="bottomLeft" state="frozen"/>
      <selection pane="bottomLeft" sqref="A1:F1"/>
    </sheetView>
  </sheetViews>
  <sheetFormatPr defaultRowHeight="11.25"/>
  <cols>
    <col min="1" max="1" width="54.83203125" customWidth="1"/>
    <col min="2" max="6" width="20.83203125" customWidth="1"/>
  </cols>
  <sheetData>
    <row r="1" spans="1:256" s="7" customFormat="1" ht="60" customHeight="1">
      <c r="A1" s="90" t="s">
        <v>4</v>
      </c>
      <c r="B1" s="90"/>
      <c r="C1" s="90"/>
      <c r="D1" s="90"/>
      <c r="E1" s="90"/>
      <c r="F1" s="90"/>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row>
    <row r="2" spans="1:256" ht="20.100000000000001" customHeight="1">
      <c r="A2" s="15" t="str">
        <f>Contents!A2</f>
        <v>34170DO001_2021, Permanent migrants in Australia, 2021</v>
      </c>
    </row>
    <row r="3" spans="1:256" ht="12.75" customHeight="1">
      <c r="A3" s="19" t="str">
        <f>Contents!A3</f>
        <v>Released at 11.30am (Canberra time) Wed 29 Mar 2023</v>
      </c>
    </row>
    <row r="4" spans="1:256" s="20" customFormat="1" ht="20.100000000000001" customHeight="1">
      <c r="A4" s="108" t="s">
        <v>745</v>
      </c>
      <c r="B4" s="108"/>
      <c r="C4" s="108"/>
      <c r="D4" s="108"/>
      <c r="E4" s="108"/>
      <c r="F4" s="108"/>
    </row>
    <row r="5" spans="1:256" s="20" customFormat="1" ht="20.100000000000001" customHeight="1">
      <c r="A5" s="25"/>
      <c r="B5" s="26" t="s">
        <v>459</v>
      </c>
      <c r="C5" s="26" t="s">
        <v>5</v>
      </c>
      <c r="D5" s="26" t="s">
        <v>6</v>
      </c>
      <c r="E5" s="26" t="s">
        <v>37</v>
      </c>
      <c r="F5" s="26" t="s">
        <v>7</v>
      </c>
    </row>
    <row r="6" spans="1:256" ht="11.25" customHeight="1">
      <c r="A6" s="25"/>
      <c r="B6" s="27" t="s">
        <v>8</v>
      </c>
      <c r="C6" s="27" t="s">
        <v>8</v>
      </c>
      <c r="D6" s="27" t="s">
        <v>8</v>
      </c>
      <c r="E6" s="27" t="s">
        <v>8</v>
      </c>
      <c r="F6" s="27" t="s">
        <v>8</v>
      </c>
      <c r="G6" s="10"/>
      <c r="H6" s="10"/>
      <c r="I6" s="10"/>
      <c r="J6" s="10"/>
      <c r="K6" s="10"/>
      <c r="L6" s="10"/>
      <c r="M6" s="10"/>
      <c r="N6" s="10"/>
      <c r="O6" s="10"/>
    </row>
    <row r="7" spans="1:256">
      <c r="A7" s="99" t="s">
        <v>444</v>
      </c>
      <c r="B7" s="99"/>
      <c r="C7" s="99"/>
      <c r="D7" s="99"/>
      <c r="E7" s="99"/>
      <c r="F7" s="99"/>
    </row>
    <row r="8" spans="1:256">
      <c r="A8" s="28" t="s">
        <v>70</v>
      </c>
      <c r="B8" s="50">
        <v>459256</v>
      </c>
      <c r="C8" s="50">
        <v>227133</v>
      </c>
      <c r="D8" s="50">
        <v>13378</v>
      </c>
      <c r="E8" s="50">
        <v>669</v>
      </c>
      <c r="F8" s="50">
        <v>700432</v>
      </c>
    </row>
    <row r="9" spans="1:256" ht="11.25" customHeight="1">
      <c r="A9" s="28" t="s">
        <v>73</v>
      </c>
      <c r="B9" s="52"/>
      <c r="C9" s="52"/>
      <c r="D9" s="52"/>
      <c r="E9" s="52"/>
      <c r="F9" s="52"/>
    </row>
    <row r="10" spans="1:256">
      <c r="A10" s="30" t="s">
        <v>74</v>
      </c>
      <c r="B10" s="50">
        <v>717940</v>
      </c>
      <c r="C10" s="50">
        <v>250119</v>
      </c>
      <c r="D10" s="50">
        <v>84879</v>
      </c>
      <c r="E10" s="50">
        <v>294</v>
      </c>
      <c r="F10" s="50">
        <v>1053236</v>
      </c>
    </row>
    <row r="11" spans="1:256">
      <c r="A11" s="30" t="s">
        <v>75</v>
      </c>
      <c r="B11" s="50">
        <v>257588</v>
      </c>
      <c r="C11" s="50">
        <v>180435</v>
      </c>
      <c r="D11" s="50">
        <v>64204</v>
      </c>
      <c r="E11" s="50">
        <v>115</v>
      </c>
      <c r="F11" s="50">
        <v>502344</v>
      </c>
    </row>
    <row r="12" spans="1:256">
      <c r="A12" s="30" t="s">
        <v>79</v>
      </c>
      <c r="B12" s="50">
        <v>44683</v>
      </c>
      <c r="C12" s="50">
        <v>94822</v>
      </c>
      <c r="D12" s="50">
        <v>42667</v>
      </c>
      <c r="E12" s="50">
        <v>75</v>
      </c>
      <c r="F12" s="50">
        <v>182245</v>
      </c>
    </row>
    <row r="13" spans="1:256">
      <c r="A13" s="30" t="s">
        <v>80</v>
      </c>
      <c r="B13" s="50">
        <v>4839</v>
      </c>
      <c r="C13" s="50">
        <v>34241</v>
      </c>
      <c r="D13" s="50">
        <v>15205</v>
      </c>
      <c r="E13" s="50">
        <v>9</v>
      </c>
      <c r="F13" s="50">
        <v>54301</v>
      </c>
    </row>
    <row r="14" spans="1:256">
      <c r="A14" s="28" t="s">
        <v>81</v>
      </c>
      <c r="B14" s="50">
        <v>1683</v>
      </c>
      <c r="C14" s="50">
        <v>1505</v>
      </c>
      <c r="D14" s="50">
        <v>793</v>
      </c>
      <c r="E14" s="50">
        <v>0</v>
      </c>
      <c r="F14" s="50">
        <v>3978</v>
      </c>
    </row>
    <row r="15" spans="1:256">
      <c r="A15" s="38" t="s">
        <v>7</v>
      </c>
      <c r="B15" s="65">
        <v>1485990</v>
      </c>
      <c r="C15" s="65">
        <v>788255</v>
      </c>
      <c r="D15" s="65">
        <v>221130</v>
      </c>
      <c r="E15" s="65">
        <v>1165</v>
      </c>
      <c r="F15" s="65">
        <v>2496537</v>
      </c>
    </row>
    <row r="16" spans="1:256">
      <c r="A16" s="99" t="s">
        <v>445</v>
      </c>
      <c r="B16" s="99"/>
      <c r="C16" s="99"/>
      <c r="D16" s="99"/>
      <c r="E16" s="99"/>
      <c r="F16" s="99"/>
    </row>
    <row r="17" spans="1:6">
      <c r="A17" s="28" t="s">
        <v>70</v>
      </c>
      <c r="B17" s="50">
        <v>38300</v>
      </c>
      <c r="C17" s="50">
        <v>32431</v>
      </c>
      <c r="D17" s="50">
        <v>751</v>
      </c>
      <c r="E17" s="50">
        <v>0</v>
      </c>
      <c r="F17" s="50">
        <v>71482</v>
      </c>
    </row>
    <row r="18" spans="1:6">
      <c r="A18" s="28" t="s">
        <v>73</v>
      </c>
      <c r="B18" s="52"/>
      <c r="C18" s="52"/>
      <c r="D18" s="52"/>
      <c r="E18" s="52"/>
      <c r="F18" s="52"/>
    </row>
    <row r="19" spans="1:6">
      <c r="A19" s="30" t="s">
        <v>74</v>
      </c>
      <c r="B19" s="50">
        <v>101271</v>
      </c>
      <c r="C19" s="50">
        <v>41304</v>
      </c>
      <c r="D19" s="50">
        <v>10316</v>
      </c>
      <c r="E19" s="50">
        <v>0</v>
      </c>
      <c r="F19" s="50">
        <v>152890</v>
      </c>
    </row>
    <row r="20" spans="1:6">
      <c r="A20" s="30" t="s">
        <v>75</v>
      </c>
      <c r="B20" s="50">
        <v>40435</v>
      </c>
      <c r="C20" s="50">
        <v>38769</v>
      </c>
      <c r="D20" s="50">
        <v>16841</v>
      </c>
      <c r="E20" s="50">
        <v>0</v>
      </c>
      <c r="F20" s="50">
        <v>96043</v>
      </c>
    </row>
    <row r="21" spans="1:6">
      <c r="A21" s="30" t="s">
        <v>79</v>
      </c>
      <c r="B21" s="50">
        <v>10170</v>
      </c>
      <c r="C21" s="50">
        <v>24464</v>
      </c>
      <c r="D21" s="50">
        <v>14667</v>
      </c>
      <c r="E21" s="50">
        <v>0</v>
      </c>
      <c r="F21" s="50">
        <v>49312</v>
      </c>
    </row>
    <row r="22" spans="1:6">
      <c r="A22" s="30" t="s">
        <v>80</v>
      </c>
      <c r="B22" s="50">
        <v>1348</v>
      </c>
      <c r="C22" s="50">
        <v>10606</v>
      </c>
      <c r="D22" s="50">
        <v>7464</v>
      </c>
      <c r="E22" s="50">
        <v>0</v>
      </c>
      <c r="F22" s="50">
        <v>19426</v>
      </c>
    </row>
    <row r="23" spans="1:6">
      <c r="A23" s="28" t="s">
        <v>81</v>
      </c>
      <c r="B23" s="50">
        <v>552</v>
      </c>
      <c r="C23" s="50">
        <v>532</v>
      </c>
      <c r="D23" s="50">
        <v>293</v>
      </c>
      <c r="E23" s="50">
        <v>0</v>
      </c>
      <c r="F23" s="50">
        <v>1373</v>
      </c>
    </row>
    <row r="24" spans="1:6" s="44" customFormat="1">
      <c r="A24" s="38" t="s">
        <v>7</v>
      </c>
      <c r="B24" s="65">
        <v>192075</v>
      </c>
      <c r="C24" s="65">
        <v>148108</v>
      </c>
      <c r="D24" s="65">
        <v>50334</v>
      </c>
      <c r="E24" s="65">
        <v>0</v>
      </c>
      <c r="F24" s="65">
        <v>390526</v>
      </c>
    </row>
    <row r="25" spans="1:6">
      <c r="A25" s="96" t="s">
        <v>416</v>
      </c>
      <c r="B25" s="96"/>
      <c r="C25" s="96"/>
      <c r="D25" s="96"/>
      <c r="E25" s="96"/>
      <c r="F25" s="96"/>
    </row>
    <row r="26" spans="1:6">
      <c r="A26" s="28" t="s">
        <v>70</v>
      </c>
      <c r="B26" s="50">
        <v>524894</v>
      </c>
      <c r="C26" s="50">
        <v>267118</v>
      </c>
      <c r="D26" s="50">
        <v>16158</v>
      </c>
      <c r="E26" s="50">
        <v>698</v>
      </c>
      <c r="F26" s="50">
        <v>808869</v>
      </c>
    </row>
    <row r="27" spans="1:6">
      <c r="A27" s="28" t="s">
        <v>73</v>
      </c>
      <c r="B27" s="52"/>
      <c r="C27" s="52"/>
      <c r="D27" s="52"/>
      <c r="E27" s="52"/>
      <c r="F27" s="52"/>
    </row>
    <row r="28" spans="1:6">
      <c r="A28" s="30" t="s">
        <v>74</v>
      </c>
      <c r="B28" s="51">
        <v>857364</v>
      </c>
      <c r="C28" s="51">
        <v>297539</v>
      </c>
      <c r="D28" s="51">
        <v>99639</v>
      </c>
      <c r="E28" s="51">
        <v>311</v>
      </c>
      <c r="F28" s="51">
        <v>1254853</v>
      </c>
    </row>
    <row r="29" spans="1:6">
      <c r="A29" s="30" t="s">
        <v>75</v>
      </c>
      <c r="B29" s="51">
        <v>306539</v>
      </c>
      <c r="C29" s="51">
        <v>223658</v>
      </c>
      <c r="D29" s="51">
        <v>83270</v>
      </c>
      <c r="E29" s="51">
        <v>123</v>
      </c>
      <c r="F29" s="51">
        <v>613589</v>
      </c>
    </row>
    <row r="30" spans="1:6">
      <c r="A30" s="30" t="s">
        <v>79</v>
      </c>
      <c r="B30" s="51">
        <v>58075</v>
      </c>
      <c r="C30" s="51">
        <v>122524</v>
      </c>
      <c r="D30" s="51">
        <v>58723</v>
      </c>
      <c r="E30" s="51">
        <v>84</v>
      </c>
      <c r="F30" s="51">
        <v>239406</v>
      </c>
    </row>
    <row r="31" spans="1:6">
      <c r="A31" s="30" t="s">
        <v>80</v>
      </c>
      <c r="B31" s="51">
        <v>7802</v>
      </c>
      <c r="C31" s="51">
        <v>46184</v>
      </c>
      <c r="D31" s="51">
        <v>23207</v>
      </c>
      <c r="E31" s="51">
        <v>9</v>
      </c>
      <c r="F31" s="51">
        <v>77197</v>
      </c>
    </row>
    <row r="32" spans="1:6">
      <c r="A32" s="28" t="s">
        <v>81</v>
      </c>
      <c r="B32" s="51">
        <v>6379</v>
      </c>
      <c r="C32" s="51">
        <v>5331</v>
      </c>
      <c r="D32" s="51">
        <v>2543</v>
      </c>
      <c r="E32" s="51">
        <v>0</v>
      </c>
      <c r="F32" s="51">
        <v>14256</v>
      </c>
    </row>
    <row r="33" spans="1:13">
      <c r="A33" s="36" t="s">
        <v>7</v>
      </c>
      <c r="B33" s="66">
        <v>1761040</v>
      </c>
      <c r="C33" s="66">
        <v>962350</v>
      </c>
      <c r="D33" s="66">
        <v>283552</v>
      </c>
      <c r="E33" s="66">
        <v>1242</v>
      </c>
      <c r="F33" s="66">
        <v>3008179</v>
      </c>
    </row>
    <row r="35" spans="1:13">
      <c r="A35" s="95" t="s">
        <v>751</v>
      </c>
      <c r="B35" s="95"/>
      <c r="C35" s="95"/>
      <c r="D35" s="95"/>
      <c r="E35" s="95"/>
      <c r="F35" s="95"/>
    </row>
    <row r="36" spans="1:13" ht="11.25" customHeight="1">
      <c r="A36" s="89" t="s">
        <v>749</v>
      </c>
      <c r="B36" s="89"/>
      <c r="C36" s="89"/>
      <c r="D36" s="89"/>
      <c r="E36" s="89"/>
      <c r="F36" s="89"/>
      <c r="G36" s="89"/>
      <c r="H36" s="89"/>
      <c r="I36" s="89"/>
      <c r="J36" s="89"/>
      <c r="K36" s="89"/>
      <c r="L36" s="89"/>
      <c r="M36" s="89"/>
    </row>
    <row r="37" spans="1:13" ht="11.25" customHeight="1">
      <c r="A37" s="94" t="s">
        <v>410</v>
      </c>
      <c r="B37" s="94"/>
      <c r="C37" s="94"/>
      <c r="D37" s="94"/>
      <c r="E37" s="94"/>
      <c r="F37" s="94"/>
    </row>
    <row r="38" spans="1:13">
      <c r="A38" s="91" t="s">
        <v>43</v>
      </c>
      <c r="B38" s="91"/>
      <c r="C38" s="91"/>
      <c r="D38" s="91"/>
      <c r="E38" s="91"/>
      <c r="F38" s="91"/>
    </row>
    <row r="39" spans="1:13">
      <c r="A39" s="107" t="s">
        <v>82</v>
      </c>
      <c r="B39" s="107"/>
      <c r="C39" s="107"/>
      <c r="D39" s="107"/>
      <c r="E39" s="107"/>
      <c r="F39" s="107"/>
    </row>
    <row r="40" spans="1:13">
      <c r="A40" s="98" t="s">
        <v>55</v>
      </c>
      <c r="B40" s="98"/>
      <c r="C40" s="98"/>
      <c r="D40" s="98"/>
      <c r="E40" s="98"/>
      <c r="F40" s="98"/>
    </row>
    <row r="41" spans="1:13">
      <c r="B41" s="32"/>
      <c r="C41" s="32"/>
      <c r="D41" s="32"/>
      <c r="E41" s="32"/>
    </row>
    <row r="42" spans="1:13" ht="11.25" customHeight="1">
      <c r="A42" s="14" t="s">
        <v>463</v>
      </c>
    </row>
  </sheetData>
  <sheetProtection sheet="1" objects="1" scenarios="1"/>
  <mergeCells count="11">
    <mergeCell ref="A39:F39"/>
    <mergeCell ref="A40:F40"/>
    <mergeCell ref="A38:F38"/>
    <mergeCell ref="A1:F1"/>
    <mergeCell ref="A7:F7"/>
    <mergeCell ref="A16:F16"/>
    <mergeCell ref="A25:F25"/>
    <mergeCell ref="A4:F4"/>
    <mergeCell ref="A36:M36"/>
    <mergeCell ref="A37:F37"/>
    <mergeCell ref="A35:F35"/>
  </mergeCells>
  <hyperlinks>
    <hyperlink ref="A42" r:id="rId1" display="© Commonwealth of Australia &lt;&lt;yyyy&gt;&gt;" xr:uid="{00000000-0004-0000-0900-000000000000}"/>
    <hyperlink ref="A36" r:id="rId2" display="NOTE: The statistics presented in this table are from the 2021 Australian Census and Migrants Integrated Dataset (ACMID). They may differ from statistics on migrants from the 2021 Census dataset or from the Settlement Database. See " xr:uid="{A1B72A45-D340-42D5-B4A9-662F6B9472CE}"/>
    <hyperlink ref="A36:L36" r:id="rId3" display="NOTE: The statistics presented in this table are from the 2021 Australian Census and Migrants Integrated Dataset (ACMID). They may differ from statistics on migrants from the 2021 Census dataset or from the Settlement Database. See Methodology for more information." xr:uid="{45DB5EA0-0A1C-41EC-BC20-A5D1C989F5E9}"/>
  </hyperlinks>
  <pageMargins left="0.7" right="0.7" top="0.75" bottom="0.75" header="0.3" footer="0.3"/>
  <pageSetup paperSize="9" scale="51" orientation="portrait" verticalDpi="0" r:id="rId4"/>
  <colBreaks count="1" manualBreakCount="1">
    <brk id="12" max="1048575" man="1"/>
  </colBreaks>
  <drawing r:id="rId5"/>
  <legacy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V51"/>
  <sheetViews>
    <sheetView zoomScaleNormal="100" workbookViewId="0">
      <pane ySplit="6" topLeftCell="A7" activePane="bottomLeft" state="frozen"/>
      <selection pane="bottomLeft" sqref="A1:F1"/>
    </sheetView>
  </sheetViews>
  <sheetFormatPr defaultRowHeight="11.25"/>
  <cols>
    <col min="1" max="1" width="54.83203125" customWidth="1"/>
    <col min="2" max="6" width="20.83203125" customWidth="1"/>
  </cols>
  <sheetData>
    <row r="1" spans="1:256" s="7" customFormat="1" ht="60" customHeight="1">
      <c r="A1" s="90" t="s">
        <v>4</v>
      </c>
      <c r="B1" s="90"/>
      <c r="C1" s="90"/>
      <c r="D1" s="90"/>
      <c r="E1" s="90"/>
      <c r="F1" s="90"/>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row>
    <row r="2" spans="1:256" ht="20.100000000000001" customHeight="1">
      <c r="A2" s="15" t="str">
        <f>Contents!A2</f>
        <v>34170DO001_2021, Permanent migrants in Australia, 2021</v>
      </c>
    </row>
    <row r="3" spans="1:256" ht="12.75" customHeight="1">
      <c r="A3" s="19" t="str">
        <f>Contents!A3</f>
        <v>Released at 11.30am (Canberra time) Wed 29 Mar 2023</v>
      </c>
    </row>
    <row r="4" spans="1:256" s="20" customFormat="1" ht="20.100000000000001" customHeight="1">
      <c r="A4" s="92" t="s">
        <v>692</v>
      </c>
      <c r="B4" s="92"/>
      <c r="C4" s="92"/>
      <c r="D4" s="92"/>
      <c r="E4" s="92"/>
      <c r="F4" s="92"/>
    </row>
    <row r="5" spans="1:256" s="20" customFormat="1" ht="20.100000000000001" customHeight="1">
      <c r="A5" s="25"/>
      <c r="B5" s="26" t="s">
        <v>459</v>
      </c>
      <c r="C5" s="26" t="s">
        <v>5</v>
      </c>
      <c r="D5" s="26" t="s">
        <v>6</v>
      </c>
      <c r="E5" s="26" t="s">
        <v>37</v>
      </c>
      <c r="F5" s="26" t="s">
        <v>7</v>
      </c>
    </row>
    <row r="6" spans="1:256" ht="11.25" customHeight="1">
      <c r="A6" s="25"/>
      <c r="B6" s="27" t="s">
        <v>8</v>
      </c>
      <c r="C6" s="27" t="s">
        <v>8</v>
      </c>
      <c r="D6" s="27" t="s">
        <v>8</v>
      </c>
      <c r="E6" s="27" t="s">
        <v>8</v>
      </c>
      <c r="F6" s="27" t="s">
        <v>8</v>
      </c>
      <c r="G6" s="10"/>
      <c r="H6" s="10"/>
      <c r="I6" s="10"/>
      <c r="J6" s="10"/>
      <c r="K6" s="10"/>
      <c r="L6" s="10"/>
      <c r="M6" s="10"/>
      <c r="N6" s="10"/>
      <c r="O6" s="10"/>
    </row>
    <row r="7" spans="1:256">
      <c r="A7" s="109" t="s">
        <v>411</v>
      </c>
      <c r="B7" s="109"/>
      <c r="C7" s="109"/>
      <c r="D7" s="109"/>
      <c r="E7" s="109"/>
      <c r="F7" s="109"/>
    </row>
    <row r="8" spans="1:256">
      <c r="A8" s="28" t="s">
        <v>71</v>
      </c>
      <c r="B8" s="64">
        <v>202180</v>
      </c>
      <c r="C8" s="64">
        <v>31352</v>
      </c>
      <c r="D8" s="64">
        <v>4358</v>
      </c>
      <c r="E8" s="64">
        <v>34</v>
      </c>
      <c r="F8" s="64">
        <v>237924</v>
      </c>
    </row>
    <row r="9" spans="1:256">
      <c r="A9" s="28" t="s">
        <v>446</v>
      </c>
      <c r="B9" s="64">
        <v>18858</v>
      </c>
      <c r="C9" s="64">
        <v>4455</v>
      </c>
      <c r="D9" s="64">
        <v>752</v>
      </c>
      <c r="E9" s="64">
        <v>4</v>
      </c>
      <c r="F9" s="64">
        <v>24074</v>
      </c>
    </row>
    <row r="10" spans="1:256">
      <c r="A10" s="28" t="s">
        <v>72</v>
      </c>
      <c r="B10" s="64">
        <v>265865</v>
      </c>
      <c r="C10" s="64">
        <v>76232</v>
      </c>
      <c r="D10" s="64">
        <v>13523</v>
      </c>
      <c r="E10" s="64">
        <v>112</v>
      </c>
      <c r="F10" s="64">
        <v>355727</v>
      </c>
    </row>
    <row r="11" spans="1:256">
      <c r="A11" s="28" t="s">
        <v>447</v>
      </c>
      <c r="B11" s="64">
        <v>88555</v>
      </c>
      <c r="C11" s="64">
        <v>39256</v>
      </c>
      <c r="D11" s="64">
        <v>10497</v>
      </c>
      <c r="E11" s="64">
        <v>74</v>
      </c>
      <c r="F11" s="64">
        <v>138381</v>
      </c>
    </row>
    <row r="12" spans="1:256">
      <c r="A12" s="40" t="s">
        <v>449</v>
      </c>
      <c r="B12" s="64">
        <v>85234</v>
      </c>
      <c r="C12" s="64">
        <v>40637</v>
      </c>
      <c r="D12" s="64">
        <v>15925</v>
      </c>
      <c r="E12" s="64">
        <v>126</v>
      </c>
      <c r="F12" s="64">
        <v>141928</v>
      </c>
    </row>
    <row r="13" spans="1:256">
      <c r="A13" s="40" t="s">
        <v>448</v>
      </c>
      <c r="B13" s="64">
        <v>122106</v>
      </c>
      <c r="C13" s="64">
        <v>93899</v>
      </c>
      <c r="D13" s="64">
        <v>45069</v>
      </c>
      <c r="E13" s="64">
        <v>231</v>
      </c>
      <c r="F13" s="64">
        <v>261300</v>
      </c>
    </row>
    <row r="14" spans="1:256">
      <c r="A14" s="40" t="s">
        <v>450</v>
      </c>
      <c r="B14" s="64">
        <v>85</v>
      </c>
      <c r="C14" s="64">
        <v>167</v>
      </c>
      <c r="D14" s="64">
        <v>632</v>
      </c>
      <c r="E14" s="64">
        <v>0</v>
      </c>
      <c r="F14" s="64">
        <v>888</v>
      </c>
    </row>
    <row r="15" spans="1:256">
      <c r="A15" s="40" t="s">
        <v>452</v>
      </c>
      <c r="B15" s="64">
        <v>13161</v>
      </c>
      <c r="C15" s="64">
        <v>16787</v>
      </c>
      <c r="D15" s="64">
        <v>19192</v>
      </c>
      <c r="E15" s="64">
        <v>23</v>
      </c>
      <c r="F15" s="64">
        <v>49158</v>
      </c>
    </row>
    <row r="16" spans="1:256">
      <c r="A16" s="40" t="s">
        <v>414</v>
      </c>
      <c r="B16" s="64">
        <v>15398</v>
      </c>
      <c r="C16" s="64">
        <v>9568</v>
      </c>
      <c r="D16" s="64">
        <v>2810</v>
      </c>
      <c r="E16" s="64">
        <v>4</v>
      </c>
      <c r="F16" s="64">
        <v>27792</v>
      </c>
    </row>
    <row r="17" spans="1:6">
      <c r="A17" s="40" t="s">
        <v>54</v>
      </c>
      <c r="B17" s="64">
        <v>14085</v>
      </c>
      <c r="C17" s="64">
        <v>9929</v>
      </c>
      <c r="D17" s="64">
        <v>4905</v>
      </c>
      <c r="E17" s="64">
        <v>20</v>
      </c>
      <c r="F17" s="64">
        <v>28940</v>
      </c>
    </row>
    <row r="18" spans="1:6">
      <c r="A18" s="40" t="s">
        <v>451</v>
      </c>
      <c r="B18" s="64">
        <v>1005</v>
      </c>
      <c r="C18" s="64">
        <v>5243</v>
      </c>
      <c r="D18" s="64">
        <v>14536</v>
      </c>
      <c r="E18" s="64">
        <v>4</v>
      </c>
      <c r="F18" s="64">
        <v>20789</v>
      </c>
    </row>
    <row r="19" spans="1:6">
      <c r="A19" s="48" t="s">
        <v>7</v>
      </c>
      <c r="B19" s="68">
        <v>826530</v>
      </c>
      <c r="C19" s="68">
        <v>327520</v>
      </c>
      <c r="D19" s="68">
        <v>132201</v>
      </c>
      <c r="E19" s="68">
        <v>642</v>
      </c>
      <c r="F19" s="68">
        <v>1286889</v>
      </c>
    </row>
    <row r="20" spans="1:6">
      <c r="A20" s="99" t="s">
        <v>412</v>
      </c>
      <c r="B20" s="99"/>
      <c r="C20" s="99"/>
      <c r="D20" s="99"/>
      <c r="E20" s="99"/>
      <c r="F20" s="99"/>
    </row>
    <row r="21" spans="1:6">
      <c r="A21" s="28" t="s">
        <v>71</v>
      </c>
      <c r="B21" s="64">
        <v>168500</v>
      </c>
      <c r="C21" s="64">
        <v>70547</v>
      </c>
      <c r="D21" s="64">
        <v>2691</v>
      </c>
      <c r="E21" s="64">
        <v>40</v>
      </c>
      <c r="F21" s="64">
        <v>241779</v>
      </c>
    </row>
    <row r="22" spans="1:6">
      <c r="A22" s="28" t="s">
        <v>446</v>
      </c>
      <c r="B22" s="64">
        <v>26143</v>
      </c>
      <c r="C22" s="64">
        <v>13280</v>
      </c>
      <c r="D22" s="64">
        <v>1479</v>
      </c>
      <c r="E22" s="64">
        <v>23</v>
      </c>
      <c r="F22" s="64">
        <v>40930</v>
      </c>
    </row>
    <row r="23" spans="1:6">
      <c r="A23" s="28" t="s">
        <v>72</v>
      </c>
      <c r="B23" s="64">
        <v>276011</v>
      </c>
      <c r="C23" s="64">
        <v>166555</v>
      </c>
      <c r="D23" s="64">
        <v>12343</v>
      </c>
      <c r="E23" s="64">
        <v>112</v>
      </c>
      <c r="F23" s="64">
        <v>455014</v>
      </c>
    </row>
    <row r="24" spans="1:6">
      <c r="A24" s="28" t="s">
        <v>447</v>
      </c>
      <c r="B24" s="64">
        <v>75924</v>
      </c>
      <c r="C24" s="64">
        <v>71446</v>
      </c>
      <c r="D24" s="64">
        <v>11181</v>
      </c>
      <c r="E24" s="64">
        <v>84</v>
      </c>
      <c r="F24" s="64">
        <v>158630</v>
      </c>
    </row>
    <row r="25" spans="1:6">
      <c r="A25" s="40" t="s">
        <v>449</v>
      </c>
      <c r="B25" s="64">
        <v>38836</v>
      </c>
      <c r="C25" s="64">
        <v>46677</v>
      </c>
      <c r="D25" s="64">
        <v>13955</v>
      </c>
      <c r="E25" s="64">
        <v>84</v>
      </c>
      <c r="F25" s="64">
        <v>99551</v>
      </c>
    </row>
    <row r="26" spans="1:6">
      <c r="A26" s="40" t="s">
        <v>448</v>
      </c>
      <c r="B26" s="64">
        <v>113788</v>
      </c>
      <c r="C26" s="64">
        <v>141753</v>
      </c>
      <c r="D26" s="64">
        <v>34569</v>
      </c>
      <c r="E26" s="64">
        <v>207</v>
      </c>
      <c r="F26" s="64">
        <v>290318</v>
      </c>
    </row>
    <row r="27" spans="1:6">
      <c r="A27" s="40" t="s">
        <v>450</v>
      </c>
      <c r="B27" s="64">
        <v>93</v>
      </c>
      <c r="C27" s="64">
        <v>633</v>
      </c>
      <c r="D27" s="64">
        <v>767</v>
      </c>
      <c r="E27" s="64">
        <v>0</v>
      </c>
      <c r="F27" s="64">
        <v>1492</v>
      </c>
    </row>
    <row r="28" spans="1:6">
      <c r="A28" s="40" t="s">
        <v>452</v>
      </c>
      <c r="B28" s="64">
        <v>12966</v>
      </c>
      <c r="C28" s="64">
        <v>32921</v>
      </c>
      <c r="D28" s="64">
        <v>17529</v>
      </c>
      <c r="E28" s="64">
        <v>18</v>
      </c>
      <c r="F28" s="64">
        <v>63436</v>
      </c>
    </row>
    <row r="29" spans="1:6">
      <c r="A29" s="40" t="s">
        <v>414</v>
      </c>
      <c r="B29" s="64">
        <v>15075</v>
      </c>
      <c r="C29" s="64">
        <v>17533</v>
      </c>
      <c r="D29" s="64">
        <v>3063</v>
      </c>
      <c r="E29" s="64">
        <v>21</v>
      </c>
      <c r="F29" s="64">
        <v>35685</v>
      </c>
    </row>
    <row r="30" spans="1:6">
      <c r="A30" s="40" t="s">
        <v>54</v>
      </c>
      <c r="B30" s="64">
        <v>12758</v>
      </c>
      <c r="C30" s="64">
        <v>19944</v>
      </c>
      <c r="D30" s="64">
        <v>4247</v>
      </c>
      <c r="E30" s="64">
        <v>7</v>
      </c>
      <c r="F30" s="64">
        <v>36961</v>
      </c>
    </row>
    <row r="31" spans="1:6">
      <c r="A31" s="40" t="s">
        <v>451</v>
      </c>
      <c r="B31" s="64">
        <v>1133</v>
      </c>
      <c r="C31" s="64">
        <v>12782</v>
      </c>
      <c r="D31" s="64">
        <v>17842</v>
      </c>
      <c r="E31" s="64">
        <v>0</v>
      </c>
      <c r="F31" s="64">
        <v>31761</v>
      </c>
    </row>
    <row r="32" spans="1:6">
      <c r="A32" s="48" t="s">
        <v>7</v>
      </c>
      <c r="B32" s="68">
        <v>741218</v>
      </c>
      <c r="C32" s="68">
        <v>594075</v>
      </c>
      <c r="D32" s="68">
        <v>119671</v>
      </c>
      <c r="E32" s="68">
        <v>602</v>
      </c>
      <c r="F32" s="68">
        <v>1455565</v>
      </c>
    </row>
    <row r="33" spans="1:13">
      <c r="A33" s="99" t="s">
        <v>413</v>
      </c>
      <c r="B33" s="99"/>
      <c r="C33" s="99"/>
      <c r="D33" s="99"/>
      <c r="E33" s="99"/>
      <c r="F33" s="99"/>
    </row>
    <row r="34" spans="1:13">
      <c r="A34" s="28" t="s">
        <v>71</v>
      </c>
      <c r="B34" s="64">
        <v>370677</v>
      </c>
      <c r="C34" s="64">
        <v>101890</v>
      </c>
      <c r="D34" s="64">
        <v>7055</v>
      </c>
      <c r="E34" s="64">
        <v>76</v>
      </c>
      <c r="F34" s="64">
        <v>479696</v>
      </c>
    </row>
    <row r="35" spans="1:13" ht="11.25" customHeight="1">
      <c r="A35" s="28" t="s">
        <v>446</v>
      </c>
      <c r="B35" s="64">
        <v>44998</v>
      </c>
      <c r="C35" s="64">
        <v>17736</v>
      </c>
      <c r="D35" s="64">
        <v>2236</v>
      </c>
      <c r="E35" s="64">
        <v>34</v>
      </c>
      <c r="F35" s="64">
        <v>65003</v>
      </c>
    </row>
    <row r="36" spans="1:13">
      <c r="A36" s="28" t="s">
        <v>72</v>
      </c>
      <c r="B36" s="64">
        <v>541869</v>
      </c>
      <c r="C36" s="64">
        <v>242785</v>
      </c>
      <c r="D36" s="64">
        <v>25862</v>
      </c>
      <c r="E36" s="64">
        <v>226</v>
      </c>
      <c r="F36" s="64">
        <v>810745</v>
      </c>
    </row>
    <row r="37" spans="1:13">
      <c r="A37" s="28" t="s">
        <v>447</v>
      </c>
      <c r="B37" s="64">
        <v>164482</v>
      </c>
      <c r="C37" s="64">
        <v>110699</v>
      </c>
      <c r="D37" s="64">
        <v>21678</v>
      </c>
      <c r="E37" s="64">
        <v>148</v>
      </c>
      <c r="F37" s="64">
        <v>297008</v>
      </c>
    </row>
    <row r="38" spans="1:13">
      <c r="A38" s="40" t="s">
        <v>449</v>
      </c>
      <c r="B38" s="64">
        <v>124069</v>
      </c>
      <c r="C38" s="64">
        <v>87320</v>
      </c>
      <c r="D38" s="64">
        <v>29882</v>
      </c>
      <c r="E38" s="64">
        <v>217</v>
      </c>
      <c r="F38" s="64">
        <v>241485</v>
      </c>
    </row>
    <row r="39" spans="1:13">
      <c r="A39" s="40" t="s">
        <v>448</v>
      </c>
      <c r="B39" s="64">
        <v>235891</v>
      </c>
      <c r="C39" s="64">
        <v>235654</v>
      </c>
      <c r="D39" s="64">
        <v>79646</v>
      </c>
      <c r="E39" s="64">
        <v>435</v>
      </c>
      <c r="F39" s="64">
        <v>551619</v>
      </c>
    </row>
    <row r="40" spans="1:13">
      <c r="A40" s="40" t="s">
        <v>450</v>
      </c>
      <c r="B40" s="64">
        <v>175</v>
      </c>
      <c r="C40" s="64">
        <v>798</v>
      </c>
      <c r="D40" s="64">
        <v>1400</v>
      </c>
      <c r="E40" s="64">
        <v>0</v>
      </c>
      <c r="F40" s="64">
        <v>2375</v>
      </c>
    </row>
    <row r="41" spans="1:13">
      <c r="A41" s="40" t="s">
        <v>452</v>
      </c>
      <c r="B41" s="64">
        <v>26127</v>
      </c>
      <c r="C41" s="64">
        <v>49703</v>
      </c>
      <c r="D41" s="64">
        <v>36719</v>
      </c>
      <c r="E41" s="64">
        <v>46</v>
      </c>
      <c r="F41" s="64">
        <v>112588</v>
      </c>
    </row>
    <row r="42" spans="1:13">
      <c r="A42" s="40" t="s">
        <v>414</v>
      </c>
      <c r="B42" s="64">
        <v>30476</v>
      </c>
      <c r="C42" s="64">
        <v>27100</v>
      </c>
      <c r="D42" s="64">
        <v>5874</v>
      </c>
      <c r="E42" s="64">
        <v>31</v>
      </c>
      <c r="F42" s="64">
        <v>63473</v>
      </c>
    </row>
    <row r="43" spans="1:13">
      <c r="A43" s="40" t="s">
        <v>54</v>
      </c>
      <c r="B43" s="64">
        <v>26846</v>
      </c>
      <c r="C43" s="64">
        <v>29878</v>
      </c>
      <c r="D43" s="64">
        <v>9152</v>
      </c>
      <c r="E43" s="64">
        <v>23</v>
      </c>
      <c r="F43" s="64">
        <v>65902</v>
      </c>
    </row>
    <row r="44" spans="1:13">
      <c r="A44" s="40" t="s">
        <v>451</v>
      </c>
      <c r="B44" s="64">
        <v>2138</v>
      </c>
      <c r="C44" s="64">
        <v>18028</v>
      </c>
      <c r="D44" s="64">
        <v>32374</v>
      </c>
      <c r="E44" s="64">
        <v>13</v>
      </c>
      <c r="F44" s="64">
        <v>52555</v>
      </c>
    </row>
    <row r="45" spans="1:13">
      <c r="A45" s="36" t="s">
        <v>7</v>
      </c>
      <c r="B45" s="69">
        <v>1567743</v>
      </c>
      <c r="C45" s="69">
        <v>921599</v>
      </c>
      <c r="D45" s="69">
        <v>251878</v>
      </c>
      <c r="E45" s="69">
        <v>1241</v>
      </c>
      <c r="F45" s="69">
        <v>2742461</v>
      </c>
    </row>
    <row r="47" spans="1:13">
      <c r="A47" s="95" t="s">
        <v>751</v>
      </c>
      <c r="B47" s="95"/>
      <c r="C47" s="95"/>
      <c r="D47" s="95"/>
      <c r="E47" s="95"/>
      <c r="F47" s="95"/>
    </row>
    <row r="48" spans="1:13">
      <c r="A48" s="89" t="s">
        <v>749</v>
      </c>
      <c r="B48" s="89"/>
      <c r="C48" s="89"/>
      <c r="D48" s="89"/>
      <c r="E48" s="89"/>
      <c r="F48" s="89"/>
      <c r="G48" s="89"/>
      <c r="H48" s="89"/>
      <c r="I48" s="89"/>
      <c r="J48" s="89"/>
      <c r="K48" s="89"/>
      <c r="L48" s="89"/>
      <c r="M48" s="89"/>
    </row>
    <row r="49" spans="1:6">
      <c r="A49" s="94" t="s">
        <v>410</v>
      </c>
      <c r="B49" s="94"/>
      <c r="C49" s="94"/>
      <c r="D49" s="94"/>
      <c r="E49" s="94"/>
      <c r="F49" s="94"/>
    </row>
    <row r="51" spans="1:6">
      <c r="A51" s="14" t="s">
        <v>463</v>
      </c>
      <c r="B51" s="14"/>
    </row>
  </sheetData>
  <sheetProtection sheet="1" objects="1" scenarios="1"/>
  <mergeCells count="8">
    <mergeCell ref="A48:M48"/>
    <mergeCell ref="A49:F49"/>
    <mergeCell ref="A1:F1"/>
    <mergeCell ref="A7:F7"/>
    <mergeCell ref="A20:F20"/>
    <mergeCell ref="A33:F33"/>
    <mergeCell ref="A4:F4"/>
    <mergeCell ref="A47:F47"/>
  </mergeCells>
  <hyperlinks>
    <hyperlink ref="A51:B51" r:id="rId1" display="© Commonwealth of Australia &lt;&lt;yyyy&gt;&gt;" xr:uid="{00000000-0004-0000-0500-000000000000}"/>
    <hyperlink ref="A48" r:id="rId2" display="NOTE: The statistics presented in this table are from the 2021 Australian Census and Migrants Integrated Dataset (ACMID). They may differ from statistics on migrants from the 2021 Census dataset or from the Settlement Database. See " xr:uid="{4B804099-A9BE-42E3-BECC-5DDEE79CA956}"/>
    <hyperlink ref="A48:L48" r:id="rId3" display="NOTE: The statistics presented in this table are from the 2021 Australian Census and Migrants Integrated Dataset (ACMID). They may differ from statistics on migrants from the 2021 Census dataset or from the Settlement Database. See Methodology for more information." xr:uid="{A11098E5-8F04-49CF-851E-073A883B971B}"/>
  </hyperlinks>
  <pageMargins left="0.7" right="0.7" top="0.75" bottom="0.75" header="0.3" footer="0.3"/>
  <pageSetup paperSize="9" scale="51" orientation="portrait" verticalDpi="0" r:id="rId4"/>
  <colBreaks count="1" manualBreakCount="1">
    <brk id="12" max="1048575" man="1"/>
  </colBreaks>
  <drawing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IV1470"/>
  <sheetViews>
    <sheetView zoomScaleNormal="100" workbookViewId="0">
      <pane ySplit="6" topLeftCell="A7" activePane="bottomLeft" state="frozen"/>
      <selection pane="bottomLeft" sqref="A1:F1"/>
    </sheetView>
  </sheetViews>
  <sheetFormatPr defaultRowHeight="11.25"/>
  <cols>
    <col min="1" max="1" width="54.83203125" customWidth="1"/>
    <col min="2" max="6" width="20.83203125" customWidth="1"/>
  </cols>
  <sheetData>
    <row r="1" spans="1:256" s="7" customFormat="1" ht="60" customHeight="1">
      <c r="A1" s="90" t="s">
        <v>4</v>
      </c>
      <c r="B1" s="90"/>
      <c r="C1" s="90"/>
      <c r="D1" s="90"/>
      <c r="E1" s="90"/>
      <c r="F1" s="90"/>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row>
    <row r="2" spans="1:256" ht="20.100000000000001" customHeight="1">
      <c r="A2" s="15" t="str">
        <f>Contents!A2</f>
        <v>34170DO001_2021, Permanent migrants in Australia, 2021</v>
      </c>
    </row>
    <row r="3" spans="1:256" ht="12.75" customHeight="1">
      <c r="A3" s="19" t="str">
        <f>Contents!A3</f>
        <v>Released at 11.30am (Canberra time) Wed 29 Mar 2023</v>
      </c>
      <c r="J3" s="20"/>
      <c r="K3" s="37"/>
    </row>
    <row r="4" spans="1:256" s="20" customFormat="1" ht="20.100000000000001" customHeight="1">
      <c r="A4" s="92" t="s">
        <v>723</v>
      </c>
      <c r="B4" s="92"/>
      <c r="C4" s="92"/>
      <c r="D4" s="92"/>
      <c r="E4" s="92"/>
      <c r="F4" s="105"/>
      <c r="L4"/>
      <c r="M4"/>
      <c r="N4"/>
      <c r="O4"/>
    </row>
    <row r="5" spans="1:256" s="20" customFormat="1" ht="30.75" customHeight="1">
      <c r="A5" s="25"/>
      <c r="B5" s="46" t="s">
        <v>91</v>
      </c>
      <c r="C5" s="46" t="s">
        <v>83</v>
      </c>
      <c r="D5" s="26" t="s">
        <v>84</v>
      </c>
      <c r="E5" s="46" t="s">
        <v>54</v>
      </c>
      <c r="F5" s="46" t="s">
        <v>7</v>
      </c>
      <c r="K5"/>
      <c r="L5"/>
      <c r="M5"/>
      <c r="N5"/>
      <c r="O5"/>
    </row>
    <row r="6" spans="1:256" ht="11.25" customHeight="1">
      <c r="A6" s="25"/>
      <c r="B6" s="27" t="s">
        <v>8</v>
      </c>
      <c r="C6" s="27" t="s">
        <v>8</v>
      </c>
      <c r="D6" s="27" t="s">
        <v>8</v>
      </c>
      <c r="E6" s="27" t="s">
        <v>8</v>
      </c>
      <c r="F6" s="27" t="s">
        <v>8</v>
      </c>
      <c r="G6" s="10"/>
      <c r="H6" s="20"/>
      <c r="I6" s="10"/>
      <c r="J6" s="20"/>
    </row>
    <row r="7" spans="1:256" ht="11.25" customHeight="1">
      <c r="A7" s="110" t="s">
        <v>460</v>
      </c>
      <c r="B7" s="110"/>
      <c r="C7" s="110"/>
      <c r="D7" s="110"/>
      <c r="E7" s="110"/>
      <c r="F7" s="110"/>
      <c r="J7" s="20"/>
    </row>
    <row r="8" spans="1:256" ht="11.25" customHeight="1">
      <c r="A8" s="75" t="s">
        <v>61</v>
      </c>
      <c r="B8" s="55">
        <v>270268</v>
      </c>
      <c r="C8" s="55">
        <v>12635</v>
      </c>
      <c r="D8" s="55">
        <v>36759</v>
      </c>
      <c r="E8" s="55">
        <v>2556</v>
      </c>
      <c r="F8" s="55">
        <v>322221</v>
      </c>
      <c r="J8" s="20"/>
    </row>
    <row r="9" spans="1:256" ht="11.25" customHeight="1">
      <c r="A9" s="75" t="s">
        <v>475</v>
      </c>
      <c r="B9" s="55">
        <v>137136</v>
      </c>
      <c r="C9" s="55">
        <v>7899</v>
      </c>
      <c r="D9" s="55">
        <v>39271</v>
      </c>
      <c r="E9" s="55">
        <v>1129</v>
      </c>
      <c r="F9" s="55">
        <v>185434</v>
      </c>
      <c r="J9" s="20"/>
    </row>
    <row r="10" spans="1:256" ht="11.25" customHeight="1">
      <c r="A10" s="75" t="s">
        <v>60</v>
      </c>
      <c r="B10" s="55">
        <v>154605</v>
      </c>
      <c r="C10" s="55">
        <v>5357</v>
      </c>
      <c r="D10" s="55">
        <v>21792</v>
      </c>
      <c r="E10" s="55">
        <v>664</v>
      </c>
      <c r="F10" s="55">
        <v>182414</v>
      </c>
      <c r="J10" s="20"/>
    </row>
    <row r="11" spans="1:256" ht="11.25" customHeight="1">
      <c r="A11" s="75" t="s">
        <v>63</v>
      </c>
      <c r="B11" s="55">
        <v>77173</v>
      </c>
      <c r="C11" s="55">
        <v>2830</v>
      </c>
      <c r="D11" s="55">
        <v>13380</v>
      </c>
      <c r="E11" s="55">
        <v>422</v>
      </c>
      <c r="F11" s="55">
        <v>93808</v>
      </c>
    </row>
    <row r="12" spans="1:256" ht="11.25" customHeight="1">
      <c r="A12" s="75" t="s">
        <v>62</v>
      </c>
      <c r="B12" s="55">
        <v>75742</v>
      </c>
      <c r="C12" s="55">
        <v>3149</v>
      </c>
      <c r="D12" s="55">
        <v>13126</v>
      </c>
      <c r="E12" s="55">
        <v>251</v>
      </c>
      <c r="F12" s="55">
        <v>92276</v>
      </c>
    </row>
    <row r="13" spans="1:256" ht="11.25" customHeight="1">
      <c r="A13" s="75" t="s">
        <v>64</v>
      </c>
      <c r="B13" s="55">
        <v>38760</v>
      </c>
      <c r="C13" s="55">
        <v>1837</v>
      </c>
      <c r="D13" s="55">
        <v>8365</v>
      </c>
      <c r="E13" s="55">
        <v>113</v>
      </c>
      <c r="F13" s="55">
        <v>49074</v>
      </c>
    </row>
    <row r="14" spans="1:256" ht="11.25" customHeight="1">
      <c r="A14" s="75" t="s">
        <v>65</v>
      </c>
      <c r="B14" s="55">
        <v>35760</v>
      </c>
      <c r="C14" s="55">
        <v>1832</v>
      </c>
      <c r="D14" s="55">
        <v>6490</v>
      </c>
      <c r="E14" s="55">
        <v>166</v>
      </c>
      <c r="F14" s="55">
        <v>44254</v>
      </c>
    </row>
    <row r="15" spans="1:256" ht="11.25" customHeight="1">
      <c r="A15" s="75" t="s">
        <v>66</v>
      </c>
      <c r="B15" s="55">
        <v>27921</v>
      </c>
      <c r="C15" s="55">
        <v>1506</v>
      </c>
      <c r="D15" s="55">
        <v>9045</v>
      </c>
      <c r="E15" s="55">
        <v>200</v>
      </c>
      <c r="F15" s="55">
        <v>38681</v>
      </c>
    </row>
    <row r="16" spans="1:256" ht="11.25" customHeight="1">
      <c r="A16" s="75" t="s">
        <v>139</v>
      </c>
      <c r="B16" s="55">
        <v>32187</v>
      </c>
      <c r="C16" s="55">
        <v>1141</v>
      </c>
      <c r="D16" s="55">
        <v>3554</v>
      </c>
      <c r="E16" s="55">
        <v>303</v>
      </c>
      <c r="F16" s="55">
        <v>37183</v>
      </c>
    </row>
    <row r="17" spans="1:10" ht="11.25" customHeight="1">
      <c r="A17" s="75" t="s">
        <v>143</v>
      </c>
      <c r="B17" s="55">
        <v>22643</v>
      </c>
      <c r="C17" s="55">
        <v>2142</v>
      </c>
      <c r="D17" s="55">
        <v>7676</v>
      </c>
      <c r="E17" s="55">
        <v>250</v>
      </c>
      <c r="F17" s="55">
        <v>32709</v>
      </c>
    </row>
    <row r="18" spans="1:10" ht="11.25" customHeight="1">
      <c r="A18" s="75" t="s">
        <v>132</v>
      </c>
      <c r="B18" s="55">
        <v>23574</v>
      </c>
      <c r="C18" s="55">
        <v>503</v>
      </c>
      <c r="D18" s="55">
        <v>2113</v>
      </c>
      <c r="E18" s="55">
        <v>128</v>
      </c>
      <c r="F18" s="55">
        <v>26320</v>
      </c>
    </row>
    <row r="19" spans="1:10" ht="11.25" customHeight="1">
      <c r="A19" s="75" t="s">
        <v>67</v>
      </c>
      <c r="B19" s="55">
        <v>19998</v>
      </c>
      <c r="C19" s="55">
        <v>859</v>
      </c>
      <c r="D19" s="55">
        <v>4381</v>
      </c>
      <c r="E19" s="55">
        <v>83</v>
      </c>
      <c r="F19" s="55">
        <v>25316</v>
      </c>
    </row>
    <row r="20" spans="1:10" ht="11.25" customHeight="1">
      <c r="A20" s="75" t="s">
        <v>119</v>
      </c>
      <c r="B20" s="55">
        <v>17840</v>
      </c>
      <c r="C20" s="55">
        <v>1560</v>
      </c>
      <c r="D20" s="55">
        <v>5002</v>
      </c>
      <c r="E20" s="55">
        <v>148</v>
      </c>
      <c r="F20" s="55">
        <v>24553</v>
      </c>
    </row>
    <row r="21" spans="1:10" ht="11.25" customHeight="1">
      <c r="A21" s="75" t="s">
        <v>130</v>
      </c>
      <c r="B21" s="55">
        <v>18253</v>
      </c>
      <c r="C21" s="55">
        <v>1289</v>
      </c>
      <c r="D21" s="55">
        <v>3153</v>
      </c>
      <c r="E21" s="55">
        <v>115</v>
      </c>
      <c r="F21" s="55">
        <v>22811</v>
      </c>
    </row>
    <row r="22" spans="1:10" ht="11.25" customHeight="1">
      <c r="A22" s="75" t="s">
        <v>68</v>
      </c>
      <c r="B22" s="55">
        <v>19490</v>
      </c>
      <c r="C22" s="55">
        <v>696</v>
      </c>
      <c r="D22" s="55">
        <v>2308</v>
      </c>
      <c r="E22" s="55">
        <v>93</v>
      </c>
      <c r="F22" s="55">
        <v>22591</v>
      </c>
    </row>
    <row r="23" spans="1:10" ht="11.25" customHeight="1">
      <c r="A23" s="75" t="s">
        <v>146</v>
      </c>
      <c r="B23" s="55">
        <v>19144</v>
      </c>
      <c r="C23" s="55">
        <v>636</v>
      </c>
      <c r="D23" s="55">
        <v>2541</v>
      </c>
      <c r="E23" s="55">
        <v>73</v>
      </c>
      <c r="F23" s="55">
        <v>22390</v>
      </c>
    </row>
    <row r="24" spans="1:10" ht="11.25" customHeight="1">
      <c r="A24" s="75" t="s">
        <v>147</v>
      </c>
      <c r="B24" s="55">
        <v>15572</v>
      </c>
      <c r="C24" s="55">
        <v>859</v>
      </c>
      <c r="D24" s="55">
        <v>4310</v>
      </c>
      <c r="E24" s="55">
        <v>40</v>
      </c>
      <c r="F24" s="55">
        <v>20785</v>
      </c>
    </row>
    <row r="25" spans="1:10" ht="11.25" customHeight="1">
      <c r="A25" s="75" t="s">
        <v>151</v>
      </c>
      <c r="B25" s="55">
        <v>14700</v>
      </c>
      <c r="C25" s="55">
        <v>721</v>
      </c>
      <c r="D25" s="55">
        <v>3011</v>
      </c>
      <c r="E25" s="55">
        <v>134</v>
      </c>
      <c r="F25" s="55">
        <v>18569</v>
      </c>
    </row>
    <row r="26" spans="1:10" ht="11.25" customHeight="1">
      <c r="A26" s="75" t="s">
        <v>141</v>
      </c>
      <c r="B26" s="55">
        <v>11629</v>
      </c>
      <c r="C26" s="55">
        <v>472</v>
      </c>
      <c r="D26" s="55">
        <v>2608</v>
      </c>
      <c r="E26" s="55">
        <v>35</v>
      </c>
      <c r="F26" s="55">
        <v>14743</v>
      </c>
    </row>
    <row r="27" spans="1:10">
      <c r="A27" s="40" t="s">
        <v>153</v>
      </c>
      <c r="B27" s="55">
        <v>11482</v>
      </c>
      <c r="C27" s="55">
        <v>545</v>
      </c>
      <c r="D27" s="55">
        <v>2479</v>
      </c>
      <c r="E27" s="55">
        <v>25</v>
      </c>
      <c r="F27" s="55">
        <v>14536</v>
      </c>
    </row>
    <row r="28" spans="1:10">
      <c r="A28" s="75" t="s">
        <v>150</v>
      </c>
      <c r="B28" s="55">
        <v>10374</v>
      </c>
      <c r="C28" s="55">
        <v>468</v>
      </c>
      <c r="D28" s="55">
        <v>2475</v>
      </c>
      <c r="E28" s="55">
        <v>54</v>
      </c>
      <c r="F28" s="55">
        <v>13366</v>
      </c>
    </row>
    <row r="29" spans="1:10">
      <c r="A29" s="75" t="s">
        <v>126</v>
      </c>
      <c r="B29" s="55">
        <v>9925</v>
      </c>
      <c r="C29" s="55">
        <v>507</v>
      </c>
      <c r="D29" s="55">
        <v>1976</v>
      </c>
      <c r="E29" s="55">
        <v>102</v>
      </c>
      <c r="F29" s="55">
        <v>12506</v>
      </c>
    </row>
    <row r="30" spans="1:10">
      <c r="A30" s="75" t="s">
        <v>128</v>
      </c>
      <c r="B30" s="55">
        <v>10494</v>
      </c>
      <c r="C30" s="55">
        <v>321</v>
      </c>
      <c r="D30" s="55">
        <v>1488</v>
      </c>
      <c r="E30" s="55">
        <v>47</v>
      </c>
      <c r="F30" s="55">
        <v>12351</v>
      </c>
    </row>
    <row r="31" spans="1:10">
      <c r="A31" s="75" t="s">
        <v>154</v>
      </c>
      <c r="B31" s="55">
        <v>10395</v>
      </c>
      <c r="C31" s="55">
        <v>410</v>
      </c>
      <c r="D31" s="55">
        <v>1213</v>
      </c>
      <c r="E31" s="55">
        <v>46</v>
      </c>
      <c r="F31" s="55">
        <v>12068</v>
      </c>
    </row>
    <row r="32" spans="1:10" ht="11.25" customHeight="1">
      <c r="A32" s="40" t="s">
        <v>476</v>
      </c>
      <c r="B32" s="55">
        <v>6731</v>
      </c>
      <c r="C32" s="55">
        <v>711</v>
      </c>
      <c r="D32" s="55">
        <v>4344</v>
      </c>
      <c r="E32" s="55">
        <v>93</v>
      </c>
      <c r="F32" s="55">
        <v>11880</v>
      </c>
      <c r="J32" s="20"/>
    </row>
    <row r="33" spans="1:6">
      <c r="A33" s="75" t="s">
        <v>134</v>
      </c>
      <c r="B33" s="55">
        <v>7527</v>
      </c>
      <c r="C33" s="55">
        <v>283</v>
      </c>
      <c r="D33" s="55">
        <v>2018</v>
      </c>
      <c r="E33" s="55">
        <v>28</v>
      </c>
      <c r="F33" s="55">
        <v>9854</v>
      </c>
    </row>
    <row r="34" spans="1:6">
      <c r="A34" s="75" t="s">
        <v>148</v>
      </c>
      <c r="B34" s="55">
        <v>6974</v>
      </c>
      <c r="C34" s="55">
        <v>340</v>
      </c>
      <c r="D34" s="55">
        <v>1996</v>
      </c>
      <c r="E34" s="55">
        <v>45</v>
      </c>
      <c r="F34" s="55">
        <v>9344</v>
      </c>
    </row>
    <row r="35" spans="1:6">
      <c r="A35" s="75" t="s">
        <v>133</v>
      </c>
      <c r="B35" s="55">
        <v>7594</v>
      </c>
      <c r="C35" s="55">
        <v>266</v>
      </c>
      <c r="D35" s="55">
        <v>962</v>
      </c>
      <c r="E35" s="55">
        <v>40</v>
      </c>
      <c r="F35" s="55">
        <v>8859</v>
      </c>
    </row>
    <row r="36" spans="1:6">
      <c r="A36" s="75" t="s">
        <v>122</v>
      </c>
      <c r="B36" s="55">
        <v>7300</v>
      </c>
      <c r="C36" s="55">
        <v>220</v>
      </c>
      <c r="D36" s="55">
        <v>1095</v>
      </c>
      <c r="E36" s="55">
        <v>24</v>
      </c>
      <c r="F36" s="55">
        <v>8637</v>
      </c>
    </row>
    <row r="37" spans="1:6">
      <c r="A37" s="75" t="s">
        <v>127</v>
      </c>
      <c r="B37" s="55">
        <v>7491</v>
      </c>
      <c r="C37" s="55">
        <v>201</v>
      </c>
      <c r="D37" s="55">
        <v>814</v>
      </c>
      <c r="E37" s="55">
        <v>43</v>
      </c>
      <c r="F37" s="55">
        <v>8546</v>
      </c>
    </row>
    <row r="38" spans="1:6">
      <c r="A38" s="75" t="s">
        <v>137</v>
      </c>
      <c r="B38" s="55">
        <v>6341</v>
      </c>
      <c r="C38" s="55">
        <v>287</v>
      </c>
      <c r="D38" s="55">
        <v>900</v>
      </c>
      <c r="E38" s="55">
        <v>23</v>
      </c>
      <c r="F38" s="55">
        <v>7548</v>
      </c>
    </row>
    <row r="39" spans="1:6">
      <c r="A39" s="75" t="s">
        <v>149</v>
      </c>
      <c r="B39" s="55">
        <v>6083</v>
      </c>
      <c r="C39" s="55">
        <v>218</v>
      </c>
      <c r="D39" s="55">
        <v>1180</v>
      </c>
      <c r="E39" s="55">
        <v>39</v>
      </c>
      <c r="F39" s="55">
        <v>7520</v>
      </c>
    </row>
    <row r="40" spans="1:6">
      <c r="A40" s="75" t="s">
        <v>125</v>
      </c>
      <c r="B40" s="55">
        <v>5450</v>
      </c>
      <c r="C40" s="55">
        <v>431</v>
      </c>
      <c r="D40" s="55">
        <v>1484</v>
      </c>
      <c r="E40" s="55">
        <v>62</v>
      </c>
      <c r="F40" s="55">
        <v>7426</v>
      </c>
    </row>
    <row r="41" spans="1:6">
      <c r="A41" s="75" t="s">
        <v>156</v>
      </c>
      <c r="B41" s="55">
        <v>5605</v>
      </c>
      <c r="C41" s="55">
        <v>328</v>
      </c>
      <c r="D41" s="55">
        <v>1201</v>
      </c>
      <c r="E41" s="55">
        <v>37</v>
      </c>
      <c r="F41" s="55">
        <v>7171</v>
      </c>
    </row>
    <row r="42" spans="1:6">
      <c r="A42" s="75" t="s">
        <v>152</v>
      </c>
      <c r="B42" s="55">
        <v>6071</v>
      </c>
      <c r="C42" s="55">
        <v>205</v>
      </c>
      <c r="D42" s="55">
        <v>781</v>
      </c>
      <c r="E42" s="55">
        <v>18</v>
      </c>
      <c r="F42" s="55">
        <v>7075</v>
      </c>
    </row>
    <row r="43" spans="1:6">
      <c r="A43" s="75" t="s">
        <v>158</v>
      </c>
      <c r="B43" s="55">
        <v>6025</v>
      </c>
      <c r="C43" s="55">
        <v>225</v>
      </c>
      <c r="D43" s="55">
        <v>551</v>
      </c>
      <c r="E43" s="55">
        <v>15</v>
      </c>
      <c r="F43" s="55">
        <v>6815</v>
      </c>
    </row>
    <row r="44" spans="1:6">
      <c r="A44" s="75" t="s">
        <v>160</v>
      </c>
      <c r="B44" s="55">
        <v>5599</v>
      </c>
      <c r="C44" s="55">
        <v>182</v>
      </c>
      <c r="D44" s="55">
        <v>631</v>
      </c>
      <c r="E44" s="55">
        <v>21</v>
      </c>
      <c r="F44" s="55">
        <v>6434</v>
      </c>
    </row>
    <row r="45" spans="1:6">
      <c r="A45" s="75" t="s">
        <v>54</v>
      </c>
      <c r="B45" s="55">
        <v>2702</v>
      </c>
      <c r="C45" s="55">
        <v>135</v>
      </c>
      <c r="D45" s="55">
        <v>708</v>
      </c>
      <c r="E45" s="55">
        <v>2078</v>
      </c>
      <c r="F45" s="55">
        <v>5627</v>
      </c>
    </row>
    <row r="46" spans="1:6">
      <c r="A46" s="75" t="s">
        <v>140</v>
      </c>
      <c r="B46" s="55">
        <v>4425</v>
      </c>
      <c r="C46" s="55">
        <v>162</v>
      </c>
      <c r="D46" s="55">
        <v>699</v>
      </c>
      <c r="E46" s="55">
        <v>22</v>
      </c>
      <c r="F46" s="55">
        <v>5309</v>
      </c>
    </row>
    <row r="47" spans="1:6">
      <c r="A47" s="75" t="s">
        <v>183</v>
      </c>
      <c r="B47" s="55">
        <v>4162</v>
      </c>
      <c r="C47" s="55">
        <v>198</v>
      </c>
      <c r="D47" s="55">
        <v>431</v>
      </c>
      <c r="E47" s="55">
        <v>17</v>
      </c>
      <c r="F47" s="55">
        <v>4807</v>
      </c>
    </row>
    <row r="48" spans="1:6">
      <c r="A48" s="75" t="s">
        <v>145</v>
      </c>
      <c r="B48" s="55">
        <v>3990</v>
      </c>
      <c r="C48" s="55">
        <v>134</v>
      </c>
      <c r="D48" s="55">
        <v>525</v>
      </c>
      <c r="E48" s="55">
        <v>21</v>
      </c>
      <c r="F48" s="55">
        <v>4669</v>
      </c>
    </row>
    <row r="49" spans="1:6">
      <c r="A49" s="75" t="s">
        <v>142</v>
      </c>
      <c r="B49" s="55">
        <v>3889</v>
      </c>
      <c r="C49" s="55">
        <v>90</v>
      </c>
      <c r="D49" s="55">
        <v>411</v>
      </c>
      <c r="E49" s="55">
        <v>7</v>
      </c>
      <c r="F49" s="55">
        <v>4394</v>
      </c>
    </row>
    <row r="50" spans="1:6">
      <c r="A50" s="75" t="s">
        <v>184</v>
      </c>
      <c r="B50" s="55">
        <v>2963</v>
      </c>
      <c r="C50" s="55">
        <v>303</v>
      </c>
      <c r="D50" s="55">
        <v>1080</v>
      </c>
      <c r="E50" s="55">
        <v>10</v>
      </c>
      <c r="F50" s="55">
        <v>4355</v>
      </c>
    </row>
    <row r="51" spans="1:6">
      <c r="A51" s="75" t="s">
        <v>196</v>
      </c>
      <c r="B51" s="55">
        <v>2706</v>
      </c>
      <c r="C51" s="55">
        <v>111</v>
      </c>
      <c r="D51" s="55">
        <v>277</v>
      </c>
      <c r="E51" s="55">
        <v>0</v>
      </c>
      <c r="F51" s="55">
        <v>3101</v>
      </c>
    </row>
    <row r="52" spans="1:6">
      <c r="A52" s="75" t="s">
        <v>135</v>
      </c>
      <c r="B52" s="55">
        <v>1950</v>
      </c>
      <c r="C52" s="55">
        <v>117</v>
      </c>
      <c r="D52" s="55">
        <v>764</v>
      </c>
      <c r="E52" s="55">
        <v>19</v>
      </c>
      <c r="F52" s="55">
        <v>2856</v>
      </c>
    </row>
    <row r="53" spans="1:6">
      <c r="A53" s="75" t="s">
        <v>176</v>
      </c>
      <c r="B53" s="55">
        <v>2174</v>
      </c>
      <c r="C53" s="55">
        <v>134</v>
      </c>
      <c r="D53" s="55">
        <v>529</v>
      </c>
      <c r="E53" s="55">
        <v>10</v>
      </c>
      <c r="F53" s="55">
        <v>2847</v>
      </c>
    </row>
    <row r="54" spans="1:6">
      <c r="A54" s="75" t="s">
        <v>167</v>
      </c>
      <c r="B54" s="55">
        <v>2403</v>
      </c>
      <c r="C54" s="55">
        <v>96</v>
      </c>
      <c r="D54" s="55">
        <v>299</v>
      </c>
      <c r="E54" s="55">
        <v>12</v>
      </c>
      <c r="F54" s="55">
        <v>2808</v>
      </c>
    </row>
    <row r="55" spans="1:6">
      <c r="A55" s="75" t="s">
        <v>171</v>
      </c>
      <c r="B55" s="55">
        <v>1936</v>
      </c>
      <c r="C55" s="55">
        <v>200</v>
      </c>
      <c r="D55" s="55">
        <v>598</v>
      </c>
      <c r="E55" s="55">
        <v>11</v>
      </c>
      <c r="F55" s="55">
        <v>2745</v>
      </c>
    </row>
    <row r="56" spans="1:6">
      <c r="A56" s="75" t="s">
        <v>169</v>
      </c>
      <c r="B56" s="55">
        <v>2233</v>
      </c>
      <c r="C56" s="55">
        <v>105</v>
      </c>
      <c r="D56" s="55">
        <v>392</v>
      </c>
      <c r="E56" s="55">
        <v>16</v>
      </c>
      <c r="F56" s="55">
        <v>2741</v>
      </c>
    </row>
    <row r="57" spans="1:6">
      <c r="A57" s="75" t="s">
        <v>567</v>
      </c>
      <c r="B57" s="55">
        <v>2113</v>
      </c>
      <c r="C57" s="55">
        <v>140</v>
      </c>
      <c r="D57" s="55">
        <v>467</v>
      </c>
      <c r="E57" s="55">
        <v>10</v>
      </c>
      <c r="F57" s="55">
        <v>2734</v>
      </c>
    </row>
    <row r="58" spans="1:6">
      <c r="A58" s="75" t="s">
        <v>170</v>
      </c>
      <c r="B58" s="55">
        <v>2257</v>
      </c>
      <c r="C58" s="55">
        <v>106</v>
      </c>
      <c r="D58" s="55">
        <v>274</v>
      </c>
      <c r="E58" s="55">
        <v>10</v>
      </c>
      <c r="F58" s="55">
        <v>2639</v>
      </c>
    </row>
    <row r="59" spans="1:6">
      <c r="A59" s="75" t="s">
        <v>138</v>
      </c>
      <c r="B59" s="55">
        <v>2114</v>
      </c>
      <c r="C59" s="55">
        <v>74</v>
      </c>
      <c r="D59" s="55">
        <v>385</v>
      </c>
      <c r="E59" s="55">
        <v>5</v>
      </c>
      <c r="F59" s="55">
        <v>2576</v>
      </c>
    </row>
    <row r="60" spans="1:6">
      <c r="A60" s="75" t="s">
        <v>191</v>
      </c>
      <c r="B60" s="55">
        <v>2075</v>
      </c>
      <c r="C60" s="55">
        <v>82</v>
      </c>
      <c r="D60" s="55">
        <v>331</v>
      </c>
      <c r="E60" s="55">
        <v>7</v>
      </c>
      <c r="F60" s="55">
        <v>2494</v>
      </c>
    </row>
    <row r="61" spans="1:6">
      <c r="A61" s="75" t="s">
        <v>144</v>
      </c>
      <c r="B61" s="55">
        <v>1621</v>
      </c>
      <c r="C61" s="55">
        <v>212</v>
      </c>
      <c r="D61" s="55">
        <v>595</v>
      </c>
      <c r="E61" s="55">
        <v>19</v>
      </c>
      <c r="F61" s="55">
        <v>2440</v>
      </c>
    </row>
    <row r="62" spans="1:6">
      <c r="A62" s="75" t="s">
        <v>168</v>
      </c>
      <c r="B62" s="55">
        <v>1839</v>
      </c>
      <c r="C62" s="55">
        <v>85</v>
      </c>
      <c r="D62" s="55">
        <v>332</v>
      </c>
      <c r="E62" s="55">
        <v>32</v>
      </c>
      <c r="F62" s="55">
        <v>2286</v>
      </c>
    </row>
    <row r="63" spans="1:6">
      <c r="A63" s="75" t="s">
        <v>159</v>
      </c>
      <c r="B63" s="55">
        <v>1756</v>
      </c>
      <c r="C63" s="55">
        <v>91</v>
      </c>
      <c r="D63" s="55">
        <v>325</v>
      </c>
      <c r="E63" s="55">
        <v>17</v>
      </c>
      <c r="F63" s="55">
        <v>2189</v>
      </c>
    </row>
    <row r="64" spans="1:6">
      <c r="A64" s="75" t="s">
        <v>198</v>
      </c>
      <c r="B64" s="55">
        <v>1725</v>
      </c>
      <c r="C64" s="55">
        <v>75</v>
      </c>
      <c r="D64" s="55">
        <v>259</v>
      </c>
      <c r="E64" s="55">
        <v>3</v>
      </c>
      <c r="F64" s="55">
        <v>2065</v>
      </c>
    </row>
    <row r="65" spans="1:6">
      <c r="A65" s="75" t="s">
        <v>164</v>
      </c>
      <c r="B65" s="55">
        <v>1702</v>
      </c>
      <c r="C65" s="55">
        <v>59</v>
      </c>
      <c r="D65" s="55">
        <v>267</v>
      </c>
      <c r="E65" s="55">
        <v>10</v>
      </c>
      <c r="F65" s="55">
        <v>2037</v>
      </c>
    </row>
    <row r="66" spans="1:6">
      <c r="A66" s="75" t="s">
        <v>192</v>
      </c>
      <c r="B66" s="55">
        <v>1613</v>
      </c>
      <c r="C66" s="55">
        <v>119</v>
      </c>
      <c r="D66" s="55">
        <v>295</v>
      </c>
      <c r="E66" s="55">
        <v>15</v>
      </c>
      <c r="F66" s="55">
        <v>2035</v>
      </c>
    </row>
    <row r="67" spans="1:6">
      <c r="A67" s="75" t="s">
        <v>179</v>
      </c>
      <c r="B67" s="55">
        <v>1616</v>
      </c>
      <c r="C67" s="55">
        <v>82</v>
      </c>
      <c r="D67" s="55">
        <v>281</v>
      </c>
      <c r="E67" s="55">
        <v>7</v>
      </c>
      <c r="F67" s="55">
        <v>1980</v>
      </c>
    </row>
    <row r="68" spans="1:6">
      <c r="A68" s="75" t="s">
        <v>188</v>
      </c>
      <c r="B68" s="55">
        <v>1501</v>
      </c>
      <c r="C68" s="55">
        <v>42</v>
      </c>
      <c r="D68" s="55">
        <v>197</v>
      </c>
      <c r="E68" s="55">
        <v>15</v>
      </c>
      <c r="F68" s="55">
        <v>1751</v>
      </c>
    </row>
    <row r="69" spans="1:6">
      <c r="A69" s="75" t="s">
        <v>157</v>
      </c>
      <c r="B69" s="55">
        <v>1296</v>
      </c>
      <c r="C69" s="55">
        <v>61</v>
      </c>
      <c r="D69" s="55">
        <v>225</v>
      </c>
      <c r="E69" s="55">
        <v>6</v>
      </c>
      <c r="F69" s="55">
        <v>1591</v>
      </c>
    </row>
    <row r="70" spans="1:6">
      <c r="A70" s="75" t="s">
        <v>190</v>
      </c>
      <c r="B70" s="55">
        <v>1300</v>
      </c>
      <c r="C70" s="55">
        <v>38</v>
      </c>
      <c r="D70" s="55">
        <v>201</v>
      </c>
      <c r="E70" s="55">
        <v>0</v>
      </c>
      <c r="F70" s="55">
        <v>1549</v>
      </c>
    </row>
    <row r="71" spans="1:6">
      <c r="A71" s="75" t="s">
        <v>178</v>
      </c>
      <c r="B71" s="55">
        <v>1289</v>
      </c>
      <c r="C71" s="55">
        <v>37</v>
      </c>
      <c r="D71" s="55">
        <v>210</v>
      </c>
      <c r="E71" s="55">
        <v>6</v>
      </c>
      <c r="F71" s="55">
        <v>1545</v>
      </c>
    </row>
    <row r="72" spans="1:6">
      <c r="A72" s="75" t="s">
        <v>131</v>
      </c>
      <c r="B72" s="55">
        <v>1099</v>
      </c>
      <c r="C72" s="55">
        <v>60</v>
      </c>
      <c r="D72" s="55">
        <v>338</v>
      </c>
      <c r="E72" s="55">
        <v>6</v>
      </c>
      <c r="F72" s="55">
        <v>1508</v>
      </c>
    </row>
    <row r="73" spans="1:6">
      <c r="A73" s="75" t="s">
        <v>123</v>
      </c>
      <c r="B73" s="55">
        <v>1160</v>
      </c>
      <c r="C73" s="55">
        <v>72</v>
      </c>
      <c r="D73" s="55">
        <v>267</v>
      </c>
      <c r="E73" s="55">
        <v>3</v>
      </c>
      <c r="F73" s="55">
        <v>1503</v>
      </c>
    </row>
    <row r="74" spans="1:6">
      <c r="A74" s="75" t="s">
        <v>172</v>
      </c>
      <c r="B74" s="55">
        <v>1174</v>
      </c>
      <c r="C74" s="55">
        <v>38</v>
      </c>
      <c r="D74" s="55">
        <v>257</v>
      </c>
      <c r="E74" s="55">
        <v>0</v>
      </c>
      <c r="F74" s="55">
        <v>1475</v>
      </c>
    </row>
    <row r="75" spans="1:6">
      <c r="A75" s="75" t="s">
        <v>194</v>
      </c>
      <c r="B75" s="55">
        <v>966</v>
      </c>
      <c r="C75" s="55">
        <v>147</v>
      </c>
      <c r="D75" s="55">
        <v>333</v>
      </c>
      <c r="E75" s="55">
        <v>9</v>
      </c>
      <c r="F75" s="55">
        <v>1454</v>
      </c>
    </row>
    <row r="76" spans="1:6">
      <c r="A76" s="75" t="s">
        <v>199</v>
      </c>
      <c r="B76" s="55">
        <v>1031</v>
      </c>
      <c r="C76" s="55">
        <v>28</v>
      </c>
      <c r="D76" s="55">
        <v>145</v>
      </c>
      <c r="E76" s="55">
        <v>0</v>
      </c>
      <c r="F76" s="55">
        <v>1209</v>
      </c>
    </row>
    <row r="77" spans="1:6">
      <c r="A77" s="75" t="s">
        <v>163</v>
      </c>
      <c r="B77" s="55">
        <v>968</v>
      </c>
      <c r="C77" s="55">
        <v>36</v>
      </c>
      <c r="D77" s="55">
        <v>170</v>
      </c>
      <c r="E77" s="55">
        <v>0</v>
      </c>
      <c r="F77" s="55">
        <v>1166</v>
      </c>
    </row>
    <row r="78" spans="1:6">
      <c r="A78" s="75" t="s">
        <v>432</v>
      </c>
      <c r="B78" s="55">
        <v>936</v>
      </c>
      <c r="C78" s="55">
        <v>43</v>
      </c>
      <c r="D78" s="55">
        <v>175</v>
      </c>
      <c r="E78" s="55">
        <v>7</v>
      </c>
      <c r="F78" s="55">
        <v>1166</v>
      </c>
    </row>
    <row r="79" spans="1:6">
      <c r="A79" s="75" t="s">
        <v>433</v>
      </c>
      <c r="B79" s="55">
        <v>898</v>
      </c>
      <c r="C79" s="55">
        <v>36</v>
      </c>
      <c r="D79" s="55">
        <v>150</v>
      </c>
      <c r="E79" s="55">
        <v>7</v>
      </c>
      <c r="F79" s="55">
        <v>1085</v>
      </c>
    </row>
    <row r="80" spans="1:6">
      <c r="A80" s="75" t="s">
        <v>197</v>
      </c>
      <c r="B80" s="55">
        <v>838</v>
      </c>
      <c r="C80" s="55">
        <v>51</v>
      </c>
      <c r="D80" s="55">
        <v>139</v>
      </c>
      <c r="E80" s="55">
        <v>4</v>
      </c>
      <c r="F80" s="55">
        <v>1029</v>
      </c>
    </row>
    <row r="81" spans="1:6">
      <c r="A81" s="75" t="s">
        <v>208</v>
      </c>
      <c r="B81" s="55">
        <v>804</v>
      </c>
      <c r="C81" s="55">
        <v>38</v>
      </c>
      <c r="D81" s="55">
        <v>112</v>
      </c>
      <c r="E81" s="55">
        <v>0</v>
      </c>
      <c r="F81" s="55">
        <v>954</v>
      </c>
    </row>
    <row r="82" spans="1:6">
      <c r="A82" s="75" t="s">
        <v>129</v>
      </c>
      <c r="B82" s="55">
        <v>741</v>
      </c>
      <c r="C82" s="55">
        <v>37</v>
      </c>
      <c r="D82" s="55">
        <v>143</v>
      </c>
      <c r="E82" s="55">
        <v>3</v>
      </c>
      <c r="F82" s="55">
        <v>928</v>
      </c>
    </row>
    <row r="83" spans="1:6">
      <c r="A83" s="75" t="s">
        <v>232</v>
      </c>
      <c r="B83" s="55">
        <v>711</v>
      </c>
      <c r="C83" s="55">
        <v>15</v>
      </c>
      <c r="D83" s="55">
        <v>118</v>
      </c>
      <c r="E83" s="55">
        <v>0</v>
      </c>
      <c r="F83" s="55">
        <v>849</v>
      </c>
    </row>
    <row r="84" spans="1:6">
      <c r="A84" s="75" t="s">
        <v>121</v>
      </c>
      <c r="B84" s="55">
        <v>624</v>
      </c>
      <c r="C84" s="55">
        <v>28</v>
      </c>
      <c r="D84" s="55">
        <v>154</v>
      </c>
      <c r="E84" s="55">
        <v>7</v>
      </c>
      <c r="F84" s="55">
        <v>823</v>
      </c>
    </row>
    <row r="85" spans="1:6">
      <c r="A85" s="75" t="s">
        <v>182</v>
      </c>
      <c r="B85" s="55">
        <v>672</v>
      </c>
      <c r="C85" s="55">
        <v>24</v>
      </c>
      <c r="D85" s="55">
        <v>118</v>
      </c>
      <c r="E85" s="55">
        <v>0</v>
      </c>
      <c r="F85" s="55">
        <v>813</v>
      </c>
    </row>
    <row r="86" spans="1:6">
      <c r="A86" s="75" t="s">
        <v>165</v>
      </c>
      <c r="B86" s="55">
        <v>662</v>
      </c>
      <c r="C86" s="55">
        <v>28</v>
      </c>
      <c r="D86" s="55">
        <v>121</v>
      </c>
      <c r="E86" s="55">
        <v>0</v>
      </c>
      <c r="F86" s="55">
        <v>812</v>
      </c>
    </row>
    <row r="87" spans="1:6">
      <c r="A87" s="75" t="s">
        <v>166</v>
      </c>
      <c r="B87" s="55">
        <v>533</v>
      </c>
      <c r="C87" s="55">
        <v>64</v>
      </c>
      <c r="D87" s="55">
        <v>202</v>
      </c>
      <c r="E87" s="55">
        <v>5</v>
      </c>
      <c r="F87" s="55">
        <v>802</v>
      </c>
    </row>
    <row r="88" spans="1:6">
      <c r="A88" s="75" t="s">
        <v>193</v>
      </c>
      <c r="B88" s="55">
        <v>678</v>
      </c>
      <c r="C88" s="55">
        <v>19</v>
      </c>
      <c r="D88" s="55">
        <v>85</v>
      </c>
      <c r="E88" s="55">
        <v>0</v>
      </c>
      <c r="F88" s="55">
        <v>782</v>
      </c>
    </row>
    <row r="89" spans="1:6">
      <c r="A89" s="75" t="s">
        <v>226</v>
      </c>
      <c r="B89" s="55">
        <v>567</v>
      </c>
      <c r="C89" s="55">
        <v>37</v>
      </c>
      <c r="D89" s="55">
        <v>130</v>
      </c>
      <c r="E89" s="55">
        <v>0</v>
      </c>
      <c r="F89" s="55">
        <v>742</v>
      </c>
    </row>
    <row r="90" spans="1:6">
      <c r="A90" s="75" t="s">
        <v>212</v>
      </c>
      <c r="B90" s="55">
        <v>581</v>
      </c>
      <c r="C90" s="55">
        <v>31</v>
      </c>
      <c r="D90" s="55">
        <v>115</v>
      </c>
      <c r="E90" s="55">
        <v>3</v>
      </c>
      <c r="F90" s="55">
        <v>729</v>
      </c>
    </row>
    <row r="91" spans="1:6">
      <c r="A91" s="75" t="s">
        <v>238</v>
      </c>
      <c r="B91" s="55">
        <v>540</v>
      </c>
      <c r="C91" s="55">
        <v>36</v>
      </c>
      <c r="D91" s="55">
        <v>101</v>
      </c>
      <c r="E91" s="55">
        <v>0</v>
      </c>
      <c r="F91" s="55">
        <v>684</v>
      </c>
    </row>
    <row r="92" spans="1:6">
      <c r="A92" s="75" t="s">
        <v>225</v>
      </c>
      <c r="B92" s="55">
        <v>540</v>
      </c>
      <c r="C92" s="55">
        <v>33</v>
      </c>
      <c r="D92" s="55">
        <v>101</v>
      </c>
      <c r="E92" s="55">
        <v>0</v>
      </c>
      <c r="F92" s="55">
        <v>679</v>
      </c>
    </row>
    <row r="93" spans="1:6">
      <c r="A93" s="75" t="s">
        <v>224</v>
      </c>
      <c r="B93" s="55">
        <v>495</v>
      </c>
      <c r="C93" s="55">
        <v>39</v>
      </c>
      <c r="D93" s="55">
        <v>114</v>
      </c>
      <c r="E93" s="55">
        <v>0</v>
      </c>
      <c r="F93" s="55">
        <v>656</v>
      </c>
    </row>
    <row r="94" spans="1:6">
      <c r="A94" s="75" t="s">
        <v>185</v>
      </c>
      <c r="B94" s="55">
        <v>500</v>
      </c>
      <c r="C94" s="55">
        <v>24</v>
      </c>
      <c r="D94" s="55">
        <v>81</v>
      </c>
      <c r="E94" s="55">
        <v>0</v>
      </c>
      <c r="F94" s="55">
        <v>600</v>
      </c>
    </row>
    <row r="95" spans="1:6">
      <c r="A95" s="75" t="s">
        <v>203</v>
      </c>
      <c r="B95" s="55">
        <v>474</v>
      </c>
      <c r="C95" s="55">
        <v>16</v>
      </c>
      <c r="D95" s="55">
        <v>93</v>
      </c>
      <c r="E95" s="55">
        <v>0</v>
      </c>
      <c r="F95" s="55">
        <v>583</v>
      </c>
    </row>
    <row r="96" spans="1:6">
      <c r="A96" s="75" t="s">
        <v>211</v>
      </c>
      <c r="B96" s="55">
        <v>425</v>
      </c>
      <c r="C96" s="55">
        <v>19</v>
      </c>
      <c r="D96" s="55">
        <v>128</v>
      </c>
      <c r="E96" s="55">
        <v>3</v>
      </c>
      <c r="F96" s="55">
        <v>569</v>
      </c>
    </row>
    <row r="97" spans="1:6">
      <c r="A97" s="75" t="s">
        <v>217</v>
      </c>
      <c r="B97" s="55">
        <v>491</v>
      </c>
      <c r="C97" s="55">
        <v>12</v>
      </c>
      <c r="D97" s="55">
        <v>62</v>
      </c>
      <c r="E97" s="55">
        <v>3</v>
      </c>
      <c r="F97" s="55">
        <v>568</v>
      </c>
    </row>
    <row r="98" spans="1:6">
      <c r="A98" s="75" t="s">
        <v>124</v>
      </c>
      <c r="B98" s="55">
        <v>466</v>
      </c>
      <c r="C98" s="55">
        <v>15</v>
      </c>
      <c r="D98" s="55">
        <v>71</v>
      </c>
      <c r="E98" s="55">
        <v>0</v>
      </c>
      <c r="F98" s="55">
        <v>557</v>
      </c>
    </row>
    <row r="99" spans="1:6">
      <c r="A99" s="75" t="s">
        <v>207</v>
      </c>
      <c r="B99" s="55">
        <v>459</v>
      </c>
      <c r="C99" s="55">
        <v>16</v>
      </c>
      <c r="D99" s="55">
        <v>62</v>
      </c>
      <c r="E99" s="55">
        <v>0</v>
      </c>
      <c r="F99" s="55">
        <v>542</v>
      </c>
    </row>
    <row r="100" spans="1:6">
      <c r="A100" s="75" t="s">
        <v>227</v>
      </c>
      <c r="B100" s="55">
        <v>420</v>
      </c>
      <c r="C100" s="55">
        <v>31</v>
      </c>
      <c r="D100" s="55">
        <v>80</v>
      </c>
      <c r="E100" s="55">
        <v>6</v>
      </c>
      <c r="F100" s="55">
        <v>537</v>
      </c>
    </row>
    <row r="101" spans="1:6">
      <c r="A101" s="75" t="s">
        <v>223</v>
      </c>
      <c r="B101" s="55">
        <v>435</v>
      </c>
      <c r="C101" s="55">
        <v>14</v>
      </c>
      <c r="D101" s="55">
        <v>70</v>
      </c>
      <c r="E101" s="55">
        <v>4</v>
      </c>
      <c r="F101" s="55">
        <v>525</v>
      </c>
    </row>
    <row r="102" spans="1:6">
      <c r="A102" s="75" t="s">
        <v>204</v>
      </c>
      <c r="B102" s="55">
        <v>428</v>
      </c>
      <c r="C102" s="55">
        <v>12</v>
      </c>
      <c r="D102" s="55">
        <v>68</v>
      </c>
      <c r="E102" s="55">
        <v>0</v>
      </c>
      <c r="F102" s="55">
        <v>512</v>
      </c>
    </row>
    <row r="103" spans="1:6">
      <c r="A103" s="75" t="s">
        <v>173</v>
      </c>
      <c r="B103" s="55">
        <v>400</v>
      </c>
      <c r="C103" s="55">
        <v>27</v>
      </c>
      <c r="D103" s="55">
        <v>67</v>
      </c>
      <c r="E103" s="55">
        <v>0</v>
      </c>
      <c r="F103" s="55">
        <v>492</v>
      </c>
    </row>
    <row r="104" spans="1:6">
      <c r="A104" s="75" t="s">
        <v>195</v>
      </c>
      <c r="B104" s="55">
        <v>409</v>
      </c>
      <c r="C104" s="55">
        <v>13</v>
      </c>
      <c r="D104" s="55">
        <v>53</v>
      </c>
      <c r="E104" s="55">
        <v>0</v>
      </c>
      <c r="F104" s="55">
        <v>483</v>
      </c>
    </row>
    <row r="105" spans="1:6">
      <c r="A105" s="75" t="s">
        <v>136</v>
      </c>
      <c r="B105" s="55">
        <v>379</v>
      </c>
      <c r="C105" s="55">
        <v>8</v>
      </c>
      <c r="D105" s="55">
        <v>74</v>
      </c>
      <c r="E105" s="55">
        <v>0</v>
      </c>
      <c r="F105" s="55">
        <v>459</v>
      </c>
    </row>
    <row r="106" spans="1:6">
      <c r="A106" s="75" t="s">
        <v>239</v>
      </c>
      <c r="B106" s="55">
        <v>296</v>
      </c>
      <c r="C106" s="55">
        <v>44</v>
      </c>
      <c r="D106" s="55">
        <v>98</v>
      </c>
      <c r="E106" s="55">
        <v>0</v>
      </c>
      <c r="F106" s="55">
        <v>441</v>
      </c>
    </row>
    <row r="107" spans="1:6">
      <c r="A107" s="75" t="s">
        <v>214</v>
      </c>
      <c r="B107" s="55">
        <v>349</v>
      </c>
      <c r="C107" s="55">
        <v>16</v>
      </c>
      <c r="D107" s="55">
        <v>70</v>
      </c>
      <c r="E107" s="55">
        <v>0</v>
      </c>
      <c r="F107" s="55">
        <v>428</v>
      </c>
    </row>
    <row r="108" spans="1:6">
      <c r="A108" s="75" t="s">
        <v>215</v>
      </c>
      <c r="B108" s="55">
        <v>323</v>
      </c>
      <c r="C108" s="55">
        <v>28</v>
      </c>
      <c r="D108" s="55">
        <v>57</v>
      </c>
      <c r="E108" s="55">
        <v>0</v>
      </c>
      <c r="F108" s="55">
        <v>408</v>
      </c>
    </row>
    <row r="109" spans="1:6">
      <c r="A109" s="75" t="s">
        <v>269</v>
      </c>
      <c r="B109" s="55">
        <v>321</v>
      </c>
      <c r="C109" s="55">
        <v>18</v>
      </c>
      <c r="D109" s="55">
        <v>52</v>
      </c>
      <c r="E109" s="55">
        <v>3</v>
      </c>
      <c r="F109" s="55">
        <v>391</v>
      </c>
    </row>
    <row r="110" spans="1:6">
      <c r="A110" s="75" t="s">
        <v>120</v>
      </c>
      <c r="B110" s="55">
        <v>320</v>
      </c>
      <c r="C110" s="55">
        <v>12</v>
      </c>
      <c r="D110" s="55">
        <v>57</v>
      </c>
      <c r="E110" s="55">
        <v>0</v>
      </c>
      <c r="F110" s="55">
        <v>387</v>
      </c>
    </row>
    <row r="111" spans="1:6">
      <c r="A111" s="75" t="s">
        <v>213</v>
      </c>
      <c r="B111" s="55">
        <v>314</v>
      </c>
      <c r="C111" s="55">
        <v>8</v>
      </c>
      <c r="D111" s="55">
        <v>50</v>
      </c>
      <c r="E111" s="55">
        <v>0</v>
      </c>
      <c r="F111" s="55">
        <v>377</v>
      </c>
    </row>
    <row r="112" spans="1:6">
      <c r="A112" s="75" t="s">
        <v>216</v>
      </c>
      <c r="B112" s="55">
        <v>292</v>
      </c>
      <c r="C112" s="55">
        <v>25</v>
      </c>
      <c r="D112" s="55">
        <v>44</v>
      </c>
      <c r="E112" s="55">
        <v>0</v>
      </c>
      <c r="F112" s="55">
        <v>364</v>
      </c>
    </row>
    <row r="113" spans="1:6">
      <c r="A113" s="75" t="s">
        <v>162</v>
      </c>
      <c r="B113" s="55">
        <v>278</v>
      </c>
      <c r="C113" s="55">
        <v>5</v>
      </c>
      <c r="D113" s="55">
        <v>59</v>
      </c>
      <c r="E113" s="55">
        <v>0</v>
      </c>
      <c r="F113" s="55">
        <v>352</v>
      </c>
    </row>
    <row r="114" spans="1:6">
      <c r="A114" s="75" t="s">
        <v>233</v>
      </c>
      <c r="B114" s="55">
        <v>276</v>
      </c>
      <c r="C114" s="55">
        <v>6</v>
      </c>
      <c r="D114" s="55">
        <v>51</v>
      </c>
      <c r="E114" s="55">
        <v>6</v>
      </c>
      <c r="F114" s="55">
        <v>348</v>
      </c>
    </row>
    <row r="115" spans="1:6">
      <c r="A115" s="75" t="s">
        <v>200</v>
      </c>
      <c r="B115" s="55">
        <v>248</v>
      </c>
      <c r="C115" s="55">
        <v>15</v>
      </c>
      <c r="D115" s="55">
        <v>57</v>
      </c>
      <c r="E115" s="55">
        <v>0</v>
      </c>
      <c r="F115" s="55">
        <v>325</v>
      </c>
    </row>
    <row r="116" spans="1:6">
      <c r="A116" s="75" t="s">
        <v>161</v>
      </c>
      <c r="B116" s="55">
        <v>230</v>
      </c>
      <c r="C116" s="55">
        <v>27</v>
      </c>
      <c r="D116" s="55">
        <v>70</v>
      </c>
      <c r="E116" s="55">
        <v>6</v>
      </c>
      <c r="F116" s="55">
        <v>325</v>
      </c>
    </row>
    <row r="117" spans="1:6">
      <c r="A117" s="75" t="s">
        <v>241</v>
      </c>
      <c r="B117" s="55">
        <v>262</v>
      </c>
      <c r="C117" s="55">
        <v>4</v>
      </c>
      <c r="D117" s="55">
        <v>39</v>
      </c>
      <c r="E117" s="55">
        <v>0</v>
      </c>
      <c r="F117" s="55">
        <v>316</v>
      </c>
    </row>
    <row r="118" spans="1:6">
      <c r="A118" s="75" t="s">
        <v>234</v>
      </c>
      <c r="B118" s="55">
        <v>254</v>
      </c>
      <c r="C118" s="55">
        <v>7</v>
      </c>
      <c r="D118" s="55">
        <v>33</v>
      </c>
      <c r="E118" s="55">
        <v>0</v>
      </c>
      <c r="F118" s="55">
        <v>304</v>
      </c>
    </row>
    <row r="119" spans="1:6">
      <c r="A119" s="75" t="s">
        <v>118</v>
      </c>
      <c r="B119" s="55">
        <v>200</v>
      </c>
      <c r="C119" s="55">
        <v>12</v>
      </c>
      <c r="D119" s="55">
        <v>97</v>
      </c>
      <c r="E119" s="55">
        <v>7</v>
      </c>
      <c r="F119" s="55">
        <v>304</v>
      </c>
    </row>
    <row r="120" spans="1:6">
      <c r="A120" s="75" t="s">
        <v>205</v>
      </c>
      <c r="B120" s="55">
        <v>241</v>
      </c>
      <c r="C120" s="55">
        <v>12</v>
      </c>
      <c r="D120" s="55">
        <v>45</v>
      </c>
      <c r="E120" s="55">
        <v>0</v>
      </c>
      <c r="F120" s="55">
        <v>291</v>
      </c>
    </row>
    <row r="121" spans="1:6">
      <c r="A121" s="75" t="s">
        <v>228</v>
      </c>
      <c r="B121" s="55">
        <v>246</v>
      </c>
      <c r="C121" s="55">
        <v>15</v>
      </c>
      <c r="D121" s="55">
        <v>30</v>
      </c>
      <c r="E121" s="55">
        <v>0</v>
      </c>
      <c r="F121" s="55">
        <v>288</v>
      </c>
    </row>
    <row r="122" spans="1:6">
      <c r="A122" s="75" t="s">
        <v>218</v>
      </c>
      <c r="B122" s="55">
        <v>216</v>
      </c>
      <c r="C122" s="55">
        <v>16</v>
      </c>
      <c r="D122" s="55">
        <v>53</v>
      </c>
      <c r="E122" s="55">
        <v>0</v>
      </c>
      <c r="F122" s="55">
        <v>287</v>
      </c>
    </row>
    <row r="123" spans="1:6">
      <c r="A123" s="40" t="s">
        <v>474</v>
      </c>
      <c r="B123" s="55">
        <v>229</v>
      </c>
      <c r="C123" s="55">
        <v>17</v>
      </c>
      <c r="D123" s="55">
        <v>34</v>
      </c>
      <c r="E123" s="55">
        <v>0</v>
      </c>
      <c r="F123" s="55">
        <v>284</v>
      </c>
    </row>
    <row r="124" spans="1:6">
      <c r="A124" s="75" t="s">
        <v>175</v>
      </c>
      <c r="B124" s="55">
        <v>191</v>
      </c>
      <c r="C124" s="55">
        <v>13</v>
      </c>
      <c r="D124" s="55">
        <v>65</v>
      </c>
      <c r="E124" s="55">
        <v>0</v>
      </c>
      <c r="F124" s="55">
        <v>278</v>
      </c>
    </row>
    <row r="125" spans="1:6">
      <c r="A125" s="75" t="s">
        <v>255</v>
      </c>
      <c r="B125" s="55">
        <v>212</v>
      </c>
      <c r="C125" s="55">
        <v>23</v>
      </c>
      <c r="D125" s="55">
        <v>51</v>
      </c>
      <c r="E125" s="55">
        <v>0</v>
      </c>
      <c r="F125" s="55">
        <v>278</v>
      </c>
    </row>
    <row r="126" spans="1:6">
      <c r="A126" s="75" t="s">
        <v>222</v>
      </c>
      <c r="B126" s="55">
        <v>179</v>
      </c>
      <c r="C126" s="55">
        <v>23</v>
      </c>
      <c r="D126" s="55">
        <v>64</v>
      </c>
      <c r="E126" s="55">
        <v>0</v>
      </c>
      <c r="F126" s="55">
        <v>262</v>
      </c>
    </row>
    <row r="127" spans="1:6">
      <c r="A127" s="75" t="s">
        <v>245</v>
      </c>
      <c r="B127" s="55">
        <v>214</v>
      </c>
      <c r="C127" s="55">
        <v>12</v>
      </c>
      <c r="D127" s="55">
        <v>37</v>
      </c>
      <c r="E127" s="55">
        <v>0</v>
      </c>
      <c r="F127" s="55">
        <v>262</v>
      </c>
    </row>
    <row r="128" spans="1:6">
      <c r="A128" s="75" t="s">
        <v>221</v>
      </c>
      <c r="B128" s="55">
        <v>189</v>
      </c>
      <c r="C128" s="55">
        <v>17</v>
      </c>
      <c r="D128" s="55">
        <v>57</v>
      </c>
      <c r="E128" s="55">
        <v>0</v>
      </c>
      <c r="F128" s="55">
        <v>255</v>
      </c>
    </row>
    <row r="129" spans="1:6">
      <c r="A129" s="75" t="s">
        <v>210</v>
      </c>
      <c r="B129" s="55">
        <v>150</v>
      </c>
      <c r="C129" s="55">
        <v>23</v>
      </c>
      <c r="D129" s="55">
        <v>72</v>
      </c>
      <c r="E129" s="55">
        <v>0</v>
      </c>
      <c r="F129" s="55">
        <v>242</v>
      </c>
    </row>
    <row r="130" spans="1:6">
      <c r="A130" s="75" t="s">
        <v>155</v>
      </c>
      <c r="B130" s="55">
        <v>178</v>
      </c>
      <c r="C130" s="55">
        <v>4</v>
      </c>
      <c r="D130" s="55">
        <v>46</v>
      </c>
      <c r="E130" s="55">
        <v>0</v>
      </c>
      <c r="F130" s="55">
        <v>222</v>
      </c>
    </row>
    <row r="131" spans="1:6">
      <c r="A131" s="75" t="s">
        <v>219</v>
      </c>
      <c r="B131" s="55">
        <v>200</v>
      </c>
      <c r="C131" s="55">
        <v>4</v>
      </c>
      <c r="D131" s="55">
        <v>13</v>
      </c>
      <c r="E131" s="55">
        <v>0</v>
      </c>
      <c r="F131" s="55">
        <v>222</v>
      </c>
    </row>
    <row r="132" spans="1:6">
      <c r="A132" s="75" t="s">
        <v>240</v>
      </c>
      <c r="B132" s="55">
        <v>164</v>
      </c>
      <c r="C132" s="55">
        <v>4</v>
      </c>
      <c r="D132" s="55">
        <v>22</v>
      </c>
      <c r="E132" s="55">
        <v>0</v>
      </c>
      <c r="F132" s="55">
        <v>198</v>
      </c>
    </row>
    <row r="133" spans="1:6">
      <c r="A133" s="75" t="s">
        <v>177</v>
      </c>
      <c r="B133" s="55">
        <v>151</v>
      </c>
      <c r="C133" s="55">
        <v>0</v>
      </c>
      <c r="D133" s="55">
        <v>30</v>
      </c>
      <c r="E133" s="55">
        <v>0</v>
      </c>
      <c r="F133" s="55">
        <v>182</v>
      </c>
    </row>
    <row r="134" spans="1:6">
      <c r="A134" s="75" t="s">
        <v>258</v>
      </c>
      <c r="B134" s="55">
        <v>135</v>
      </c>
      <c r="C134" s="55">
        <v>13</v>
      </c>
      <c r="D134" s="55">
        <v>32</v>
      </c>
      <c r="E134" s="55">
        <v>0</v>
      </c>
      <c r="F134" s="55">
        <v>179</v>
      </c>
    </row>
    <row r="135" spans="1:6">
      <c r="A135" s="75" t="s">
        <v>181</v>
      </c>
      <c r="B135" s="55">
        <v>145</v>
      </c>
      <c r="C135" s="55">
        <v>3</v>
      </c>
      <c r="D135" s="55">
        <v>24</v>
      </c>
      <c r="E135" s="55">
        <v>0</v>
      </c>
      <c r="F135" s="55">
        <v>178</v>
      </c>
    </row>
    <row r="136" spans="1:6">
      <c r="A136" s="75" t="s">
        <v>248</v>
      </c>
      <c r="B136" s="55">
        <v>145</v>
      </c>
      <c r="C136" s="55">
        <v>7</v>
      </c>
      <c r="D136" s="55">
        <v>21</v>
      </c>
      <c r="E136" s="55">
        <v>0</v>
      </c>
      <c r="F136" s="55">
        <v>177</v>
      </c>
    </row>
    <row r="137" spans="1:6">
      <c r="A137" s="75" t="s">
        <v>270</v>
      </c>
      <c r="B137" s="55">
        <v>143</v>
      </c>
      <c r="C137" s="55">
        <v>11</v>
      </c>
      <c r="D137" s="55">
        <v>21</v>
      </c>
      <c r="E137" s="55">
        <v>0</v>
      </c>
      <c r="F137" s="55">
        <v>170</v>
      </c>
    </row>
    <row r="138" spans="1:6">
      <c r="A138" s="75" t="s">
        <v>230</v>
      </c>
      <c r="B138" s="55">
        <v>123</v>
      </c>
      <c r="C138" s="55">
        <v>8</v>
      </c>
      <c r="D138" s="55">
        <v>31</v>
      </c>
      <c r="E138" s="55">
        <v>0</v>
      </c>
      <c r="F138" s="55">
        <v>166</v>
      </c>
    </row>
    <row r="139" spans="1:6">
      <c r="A139" s="75" t="s">
        <v>236</v>
      </c>
      <c r="B139" s="55">
        <v>116</v>
      </c>
      <c r="C139" s="55">
        <v>7</v>
      </c>
      <c r="D139" s="55">
        <v>29</v>
      </c>
      <c r="E139" s="55">
        <v>9</v>
      </c>
      <c r="F139" s="55">
        <v>164</v>
      </c>
    </row>
    <row r="140" spans="1:6">
      <c r="A140" s="75" t="s">
        <v>252</v>
      </c>
      <c r="B140" s="55">
        <v>101</v>
      </c>
      <c r="C140" s="55">
        <v>15</v>
      </c>
      <c r="D140" s="55">
        <v>39</v>
      </c>
      <c r="E140" s="55">
        <v>0</v>
      </c>
      <c r="F140" s="55">
        <v>146</v>
      </c>
    </row>
    <row r="141" spans="1:6">
      <c r="A141" s="75" t="s">
        <v>229</v>
      </c>
      <c r="B141" s="55">
        <v>98</v>
      </c>
      <c r="C141" s="55">
        <v>9</v>
      </c>
      <c r="D141" s="55">
        <v>19</v>
      </c>
      <c r="E141" s="55">
        <v>0</v>
      </c>
      <c r="F141" s="55">
        <v>117</v>
      </c>
    </row>
    <row r="142" spans="1:6">
      <c r="A142" s="75" t="s">
        <v>187</v>
      </c>
      <c r="B142" s="55">
        <v>87</v>
      </c>
      <c r="C142" s="55">
        <v>13</v>
      </c>
      <c r="D142" s="55">
        <v>13</v>
      </c>
      <c r="E142" s="55">
        <v>0</v>
      </c>
      <c r="F142" s="55">
        <v>116</v>
      </c>
    </row>
    <row r="143" spans="1:6">
      <c r="A143" s="75" t="s">
        <v>174</v>
      </c>
      <c r="B143" s="55">
        <v>87</v>
      </c>
      <c r="C143" s="55">
        <v>4</v>
      </c>
      <c r="D143" s="55">
        <v>21</v>
      </c>
      <c r="E143" s="55">
        <v>0</v>
      </c>
      <c r="F143" s="55">
        <v>114</v>
      </c>
    </row>
    <row r="144" spans="1:6">
      <c r="A144" s="75" t="s">
        <v>249</v>
      </c>
      <c r="B144" s="55">
        <v>99</v>
      </c>
      <c r="C144" s="55">
        <v>0</v>
      </c>
      <c r="D144" s="55">
        <v>6</v>
      </c>
      <c r="E144" s="55">
        <v>0</v>
      </c>
      <c r="F144" s="55">
        <v>113</v>
      </c>
    </row>
    <row r="145" spans="1:6">
      <c r="A145" s="75" t="s">
        <v>243</v>
      </c>
      <c r="B145" s="55">
        <v>89</v>
      </c>
      <c r="C145" s="55">
        <v>8</v>
      </c>
      <c r="D145" s="55">
        <v>21</v>
      </c>
      <c r="E145" s="55">
        <v>0</v>
      </c>
      <c r="F145" s="55">
        <v>113</v>
      </c>
    </row>
    <row r="146" spans="1:6">
      <c r="A146" s="75" t="s">
        <v>250</v>
      </c>
      <c r="B146" s="55">
        <v>93</v>
      </c>
      <c r="C146" s="55">
        <v>5</v>
      </c>
      <c r="D146" s="55">
        <v>14</v>
      </c>
      <c r="E146" s="55">
        <v>0</v>
      </c>
      <c r="F146" s="55">
        <v>109</v>
      </c>
    </row>
    <row r="147" spans="1:6">
      <c r="A147" s="75" t="s">
        <v>202</v>
      </c>
      <c r="B147" s="55">
        <v>96</v>
      </c>
      <c r="C147" s="55">
        <v>5</v>
      </c>
      <c r="D147" s="55">
        <v>10</v>
      </c>
      <c r="E147" s="55">
        <v>0</v>
      </c>
      <c r="F147" s="55">
        <v>108</v>
      </c>
    </row>
    <row r="148" spans="1:6">
      <c r="A148" s="75" t="s">
        <v>436</v>
      </c>
      <c r="B148" s="55">
        <v>83</v>
      </c>
      <c r="C148" s="55">
        <v>6</v>
      </c>
      <c r="D148" s="55">
        <v>15</v>
      </c>
      <c r="E148" s="55">
        <v>0</v>
      </c>
      <c r="F148" s="55">
        <v>104</v>
      </c>
    </row>
    <row r="149" spans="1:6">
      <c r="A149" s="75" t="s">
        <v>262</v>
      </c>
      <c r="B149" s="55">
        <v>78</v>
      </c>
      <c r="C149" s="55">
        <v>4</v>
      </c>
      <c r="D149" s="55">
        <v>24</v>
      </c>
      <c r="E149" s="55">
        <v>0</v>
      </c>
      <c r="F149" s="55">
        <v>101</v>
      </c>
    </row>
    <row r="150" spans="1:6">
      <c r="A150" s="75" t="s">
        <v>260</v>
      </c>
      <c r="B150" s="55">
        <v>75</v>
      </c>
      <c r="C150" s="55">
        <v>3</v>
      </c>
      <c r="D150" s="55">
        <v>18</v>
      </c>
      <c r="E150" s="55">
        <v>0</v>
      </c>
      <c r="F150" s="55">
        <v>100</v>
      </c>
    </row>
    <row r="151" spans="1:6">
      <c r="A151" s="75" t="s">
        <v>271</v>
      </c>
      <c r="B151" s="55">
        <v>74</v>
      </c>
      <c r="C151" s="55">
        <v>5</v>
      </c>
      <c r="D151" s="55">
        <v>17</v>
      </c>
      <c r="E151" s="55">
        <v>0</v>
      </c>
      <c r="F151" s="55">
        <v>97</v>
      </c>
    </row>
    <row r="152" spans="1:6">
      <c r="A152" s="75" t="s">
        <v>253</v>
      </c>
      <c r="B152" s="55">
        <v>62</v>
      </c>
      <c r="C152" s="55">
        <v>7</v>
      </c>
      <c r="D152" s="55">
        <v>23</v>
      </c>
      <c r="E152" s="55">
        <v>0</v>
      </c>
      <c r="F152" s="55">
        <v>87</v>
      </c>
    </row>
    <row r="153" spans="1:6">
      <c r="A153" s="75" t="s">
        <v>206</v>
      </c>
      <c r="B153" s="55">
        <v>72</v>
      </c>
      <c r="C153" s="55">
        <v>0</v>
      </c>
      <c r="D153" s="55">
        <v>5</v>
      </c>
      <c r="E153" s="55">
        <v>0</v>
      </c>
      <c r="F153" s="55">
        <v>76</v>
      </c>
    </row>
    <row r="154" spans="1:6">
      <c r="A154" s="75" t="s">
        <v>259</v>
      </c>
      <c r="B154" s="55">
        <v>63</v>
      </c>
      <c r="C154" s="55">
        <v>4</v>
      </c>
      <c r="D154" s="55">
        <v>7</v>
      </c>
      <c r="E154" s="55">
        <v>0</v>
      </c>
      <c r="F154" s="55">
        <v>73</v>
      </c>
    </row>
    <row r="155" spans="1:6">
      <c r="A155" s="75" t="s">
        <v>265</v>
      </c>
      <c r="B155" s="55">
        <v>59</v>
      </c>
      <c r="C155" s="55">
        <v>3</v>
      </c>
      <c r="D155" s="55">
        <v>5</v>
      </c>
      <c r="E155" s="55">
        <v>0</v>
      </c>
      <c r="F155" s="55">
        <v>70</v>
      </c>
    </row>
    <row r="156" spans="1:6">
      <c r="A156" s="75" t="s">
        <v>267</v>
      </c>
      <c r="B156" s="55">
        <v>65</v>
      </c>
      <c r="C156" s="55">
        <v>0</v>
      </c>
      <c r="D156" s="55">
        <v>4</v>
      </c>
      <c r="E156" s="55">
        <v>0</v>
      </c>
      <c r="F156" s="55">
        <v>70</v>
      </c>
    </row>
    <row r="157" spans="1:6">
      <c r="A157" s="75" t="s">
        <v>264</v>
      </c>
      <c r="B157" s="55">
        <v>57</v>
      </c>
      <c r="C157" s="55">
        <v>8</v>
      </c>
      <c r="D157" s="55">
        <v>4</v>
      </c>
      <c r="E157" s="55">
        <v>0</v>
      </c>
      <c r="F157" s="55">
        <v>70</v>
      </c>
    </row>
    <row r="158" spans="1:6">
      <c r="A158" s="75" t="s">
        <v>201</v>
      </c>
      <c r="B158" s="55">
        <v>55</v>
      </c>
      <c r="C158" s="55">
        <v>0</v>
      </c>
      <c r="D158" s="55">
        <v>13</v>
      </c>
      <c r="E158" s="55">
        <v>0</v>
      </c>
      <c r="F158" s="55">
        <v>69</v>
      </c>
    </row>
    <row r="159" spans="1:6">
      <c r="A159" s="75" t="s">
        <v>266</v>
      </c>
      <c r="B159" s="55">
        <v>56</v>
      </c>
      <c r="C159" s="55">
        <v>0</v>
      </c>
      <c r="D159" s="55">
        <v>10</v>
      </c>
      <c r="E159" s="55">
        <v>0</v>
      </c>
      <c r="F159" s="55">
        <v>68</v>
      </c>
    </row>
    <row r="160" spans="1:6">
      <c r="A160" s="75" t="s">
        <v>263</v>
      </c>
      <c r="B160" s="55">
        <v>57</v>
      </c>
      <c r="C160" s="55">
        <v>0</v>
      </c>
      <c r="D160" s="55">
        <v>8</v>
      </c>
      <c r="E160" s="55">
        <v>0</v>
      </c>
      <c r="F160" s="55">
        <v>65</v>
      </c>
    </row>
    <row r="161" spans="1:6">
      <c r="A161" s="75" t="s">
        <v>261</v>
      </c>
      <c r="B161" s="55">
        <v>37</v>
      </c>
      <c r="C161" s="55">
        <v>7</v>
      </c>
      <c r="D161" s="55">
        <v>11</v>
      </c>
      <c r="E161" s="55">
        <v>0</v>
      </c>
      <c r="F161" s="55">
        <v>59</v>
      </c>
    </row>
    <row r="162" spans="1:6">
      <c r="A162" s="75" t="s">
        <v>235</v>
      </c>
      <c r="B162" s="55">
        <v>32</v>
      </c>
      <c r="C162" s="55">
        <v>12</v>
      </c>
      <c r="D162" s="55">
        <v>13</v>
      </c>
      <c r="E162" s="55">
        <v>0</v>
      </c>
      <c r="F162" s="55">
        <v>59</v>
      </c>
    </row>
    <row r="163" spans="1:6">
      <c r="A163" s="75" t="s">
        <v>180</v>
      </c>
      <c r="B163" s="55">
        <v>36</v>
      </c>
      <c r="C163" s="55">
        <v>0</v>
      </c>
      <c r="D163" s="55">
        <v>23</v>
      </c>
      <c r="E163" s="55">
        <v>0</v>
      </c>
      <c r="F163" s="55">
        <v>57</v>
      </c>
    </row>
    <row r="164" spans="1:6">
      <c r="A164" s="75" t="s">
        <v>268</v>
      </c>
      <c r="B164" s="55">
        <v>48</v>
      </c>
      <c r="C164" s="55">
        <v>4</v>
      </c>
      <c r="D164" s="55">
        <v>8</v>
      </c>
      <c r="E164" s="55">
        <v>0</v>
      </c>
      <c r="F164" s="55">
        <v>57</v>
      </c>
    </row>
    <row r="165" spans="1:6">
      <c r="A165" s="75" t="s">
        <v>437</v>
      </c>
      <c r="B165" s="55">
        <v>44</v>
      </c>
      <c r="C165" s="55">
        <v>0</v>
      </c>
      <c r="D165" s="55">
        <v>5</v>
      </c>
      <c r="E165" s="55">
        <v>0</v>
      </c>
      <c r="F165" s="55">
        <v>56</v>
      </c>
    </row>
    <row r="166" spans="1:6">
      <c r="A166" s="75" t="s">
        <v>281</v>
      </c>
      <c r="B166" s="55">
        <v>42</v>
      </c>
      <c r="C166" s="55">
        <v>0</v>
      </c>
      <c r="D166" s="55">
        <v>12</v>
      </c>
      <c r="E166" s="55">
        <v>0</v>
      </c>
      <c r="F166" s="55">
        <v>53</v>
      </c>
    </row>
    <row r="167" spans="1:6">
      <c r="A167" s="75" t="s">
        <v>292</v>
      </c>
      <c r="B167" s="55">
        <v>37</v>
      </c>
      <c r="C167" s="55">
        <v>0</v>
      </c>
      <c r="D167" s="55">
        <v>11</v>
      </c>
      <c r="E167" s="55">
        <v>0</v>
      </c>
      <c r="F167" s="55">
        <v>53</v>
      </c>
    </row>
    <row r="168" spans="1:6">
      <c r="A168" s="75" t="s">
        <v>290</v>
      </c>
      <c r="B168" s="55">
        <v>42</v>
      </c>
      <c r="C168" s="55">
        <v>0</v>
      </c>
      <c r="D168" s="55">
        <v>0</v>
      </c>
      <c r="E168" s="55">
        <v>0</v>
      </c>
      <c r="F168" s="55">
        <v>51</v>
      </c>
    </row>
    <row r="169" spans="1:6">
      <c r="A169" s="75" t="s">
        <v>237</v>
      </c>
      <c r="B169" s="55">
        <v>40</v>
      </c>
      <c r="C169" s="55">
        <v>0</v>
      </c>
      <c r="D169" s="55">
        <v>4</v>
      </c>
      <c r="E169" s="55">
        <v>0</v>
      </c>
      <c r="F169" s="55">
        <v>49</v>
      </c>
    </row>
    <row r="170" spans="1:6">
      <c r="A170" s="75" t="s">
        <v>280</v>
      </c>
      <c r="B170" s="55">
        <v>37</v>
      </c>
      <c r="C170" s="55">
        <v>0</v>
      </c>
      <c r="D170" s="55">
        <v>6</v>
      </c>
      <c r="E170" s="55">
        <v>0</v>
      </c>
      <c r="F170" s="55">
        <v>47</v>
      </c>
    </row>
    <row r="171" spans="1:6">
      <c r="A171" s="75" t="s">
        <v>231</v>
      </c>
      <c r="B171" s="55">
        <v>35</v>
      </c>
      <c r="C171" s="55">
        <v>3</v>
      </c>
      <c r="D171" s="55">
        <v>8</v>
      </c>
      <c r="E171" s="55">
        <v>0</v>
      </c>
      <c r="F171" s="55">
        <v>45</v>
      </c>
    </row>
    <row r="172" spans="1:6">
      <c r="A172" s="75" t="s">
        <v>257</v>
      </c>
      <c r="B172" s="55">
        <v>33</v>
      </c>
      <c r="C172" s="55">
        <v>0</v>
      </c>
      <c r="D172" s="55">
        <v>8</v>
      </c>
      <c r="E172" s="55">
        <v>0</v>
      </c>
      <c r="F172" s="55">
        <v>45</v>
      </c>
    </row>
    <row r="173" spans="1:6">
      <c r="A173" s="75" t="s">
        <v>435</v>
      </c>
      <c r="B173" s="55">
        <v>36</v>
      </c>
      <c r="C173" s="55">
        <v>0</v>
      </c>
      <c r="D173" s="55">
        <v>3</v>
      </c>
      <c r="E173" s="55">
        <v>0</v>
      </c>
      <c r="F173" s="55">
        <v>44</v>
      </c>
    </row>
    <row r="174" spans="1:6">
      <c r="A174" s="75" t="s">
        <v>274</v>
      </c>
      <c r="B174" s="55">
        <v>37</v>
      </c>
      <c r="C174" s="55">
        <v>5</v>
      </c>
      <c r="D174" s="55">
        <v>3</v>
      </c>
      <c r="E174" s="55">
        <v>0</v>
      </c>
      <c r="F174" s="55">
        <v>43</v>
      </c>
    </row>
    <row r="175" spans="1:6">
      <c r="A175" s="75" t="s">
        <v>285</v>
      </c>
      <c r="B175" s="55">
        <v>37</v>
      </c>
      <c r="C175" s="55">
        <v>0</v>
      </c>
      <c r="D175" s="55">
        <v>4</v>
      </c>
      <c r="E175" s="55">
        <v>0</v>
      </c>
      <c r="F175" s="55">
        <v>42</v>
      </c>
    </row>
    <row r="176" spans="1:6">
      <c r="A176" s="75" t="s">
        <v>305</v>
      </c>
      <c r="B176" s="55">
        <v>28</v>
      </c>
      <c r="C176" s="55">
        <v>0</v>
      </c>
      <c r="D176" s="55">
        <v>10</v>
      </c>
      <c r="E176" s="55">
        <v>0</v>
      </c>
      <c r="F176" s="55">
        <v>38</v>
      </c>
    </row>
    <row r="177" spans="1:6">
      <c r="A177" s="75" t="s">
        <v>291</v>
      </c>
      <c r="B177" s="55">
        <v>28</v>
      </c>
      <c r="C177" s="55">
        <v>5</v>
      </c>
      <c r="D177" s="55">
        <v>9</v>
      </c>
      <c r="E177" s="55">
        <v>0</v>
      </c>
      <c r="F177" s="55">
        <v>37</v>
      </c>
    </row>
    <row r="178" spans="1:6">
      <c r="A178" s="75" t="s">
        <v>254</v>
      </c>
      <c r="B178" s="55">
        <v>30</v>
      </c>
      <c r="C178" s="55">
        <v>0</v>
      </c>
      <c r="D178" s="55">
        <v>10</v>
      </c>
      <c r="E178" s="55">
        <v>0</v>
      </c>
      <c r="F178" s="55">
        <v>35</v>
      </c>
    </row>
    <row r="179" spans="1:6">
      <c r="A179" s="75" t="s">
        <v>279</v>
      </c>
      <c r="B179" s="55">
        <v>34</v>
      </c>
      <c r="C179" s="55">
        <v>0</v>
      </c>
      <c r="D179" s="55">
        <v>6</v>
      </c>
      <c r="E179" s="55">
        <v>0</v>
      </c>
      <c r="F179" s="55">
        <v>35</v>
      </c>
    </row>
    <row r="180" spans="1:6">
      <c r="A180" s="75" t="s">
        <v>244</v>
      </c>
      <c r="B180" s="55">
        <v>30</v>
      </c>
      <c r="C180" s="55">
        <v>0</v>
      </c>
      <c r="D180" s="55">
        <v>0</v>
      </c>
      <c r="E180" s="55">
        <v>0</v>
      </c>
      <c r="F180" s="55">
        <v>35</v>
      </c>
    </row>
    <row r="181" spans="1:6">
      <c r="A181" s="75" t="s">
        <v>278</v>
      </c>
      <c r="B181" s="55">
        <v>23</v>
      </c>
      <c r="C181" s="55">
        <v>0</v>
      </c>
      <c r="D181" s="55">
        <v>5</v>
      </c>
      <c r="E181" s="55">
        <v>0</v>
      </c>
      <c r="F181" s="55">
        <v>33</v>
      </c>
    </row>
    <row r="182" spans="1:6">
      <c r="A182" s="75" t="s">
        <v>282</v>
      </c>
      <c r="B182" s="55">
        <v>30</v>
      </c>
      <c r="C182" s="55">
        <v>0</v>
      </c>
      <c r="D182" s="55">
        <v>4</v>
      </c>
      <c r="E182" s="55">
        <v>0</v>
      </c>
      <c r="F182" s="55">
        <v>33</v>
      </c>
    </row>
    <row r="183" spans="1:6">
      <c r="A183" s="75" t="s">
        <v>289</v>
      </c>
      <c r="B183" s="55">
        <v>23</v>
      </c>
      <c r="C183" s="55">
        <v>0</v>
      </c>
      <c r="D183" s="55">
        <v>4</v>
      </c>
      <c r="E183" s="55">
        <v>0</v>
      </c>
      <c r="F183" s="55">
        <v>29</v>
      </c>
    </row>
    <row r="184" spans="1:6">
      <c r="A184" s="75" t="s">
        <v>209</v>
      </c>
      <c r="B184" s="55">
        <v>28</v>
      </c>
      <c r="C184" s="55">
        <v>0</v>
      </c>
      <c r="D184" s="55">
        <v>3</v>
      </c>
      <c r="E184" s="55">
        <v>0</v>
      </c>
      <c r="F184" s="55">
        <v>29</v>
      </c>
    </row>
    <row r="185" spans="1:6">
      <c r="A185" s="75" t="s">
        <v>434</v>
      </c>
      <c r="B185" s="55">
        <v>21</v>
      </c>
      <c r="C185" s="55">
        <v>0</v>
      </c>
      <c r="D185" s="55">
        <v>6</v>
      </c>
      <c r="E185" s="55">
        <v>0</v>
      </c>
      <c r="F185" s="55">
        <v>27</v>
      </c>
    </row>
    <row r="186" spans="1:6">
      <c r="A186" s="75" t="s">
        <v>293</v>
      </c>
      <c r="B186" s="55">
        <v>16</v>
      </c>
      <c r="C186" s="55">
        <v>0</v>
      </c>
      <c r="D186" s="55">
        <v>6</v>
      </c>
      <c r="E186" s="55">
        <v>0</v>
      </c>
      <c r="F186" s="55">
        <v>26</v>
      </c>
    </row>
    <row r="187" spans="1:6">
      <c r="A187" s="75" t="s">
        <v>275</v>
      </c>
      <c r="B187" s="55">
        <v>8</v>
      </c>
      <c r="C187" s="55">
        <v>0</v>
      </c>
      <c r="D187" s="55">
        <v>7</v>
      </c>
      <c r="E187" s="55">
        <v>0</v>
      </c>
      <c r="F187" s="55">
        <v>22</v>
      </c>
    </row>
    <row r="188" spans="1:6">
      <c r="A188" s="75" t="s">
        <v>273</v>
      </c>
      <c r="B188" s="55">
        <v>21</v>
      </c>
      <c r="C188" s="55">
        <v>0</v>
      </c>
      <c r="D188" s="55">
        <v>0</v>
      </c>
      <c r="E188" s="55">
        <v>0</v>
      </c>
      <c r="F188" s="55">
        <v>22</v>
      </c>
    </row>
    <row r="189" spans="1:6">
      <c r="A189" s="75" t="s">
        <v>310</v>
      </c>
      <c r="B189" s="55">
        <v>19</v>
      </c>
      <c r="C189" s="55">
        <v>0</v>
      </c>
      <c r="D189" s="55">
        <v>0</v>
      </c>
      <c r="E189" s="55">
        <v>0</v>
      </c>
      <c r="F189" s="55">
        <v>21</v>
      </c>
    </row>
    <row r="190" spans="1:6">
      <c r="A190" s="75" t="s">
        <v>251</v>
      </c>
      <c r="B190" s="55">
        <v>15</v>
      </c>
      <c r="C190" s="55">
        <v>0</v>
      </c>
      <c r="D190" s="55">
        <v>0</v>
      </c>
      <c r="E190" s="55">
        <v>0</v>
      </c>
      <c r="F190" s="55">
        <v>20</v>
      </c>
    </row>
    <row r="191" spans="1:6">
      <c r="A191" s="75" t="s">
        <v>272</v>
      </c>
      <c r="B191" s="55">
        <v>12</v>
      </c>
      <c r="C191" s="55">
        <v>0</v>
      </c>
      <c r="D191" s="55">
        <v>9</v>
      </c>
      <c r="E191" s="55">
        <v>0</v>
      </c>
      <c r="F191" s="55">
        <v>20</v>
      </c>
    </row>
    <row r="192" spans="1:6">
      <c r="A192" s="75" t="s">
        <v>297</v>
      </c>
      <c r="B192" s="55">
        <v>11</v>
      </c>
      <c r="C192" s="55">
        <v>0</v>
      </c>
      <c r="D192" s="55">
        <v>3</v>
      </c>
      <c r="E192" s="55">
        <v>0</v>
      </c>
      <c r="F192" s="55">
        <v>19</v>
      </c>
    </row>
    <row r="193" spans="1:6">
      <c r="A193" s="75" t="s">
        <v>246</v>
      </c>
      <c r="B193" s="55">
        <v>7</v>
      </c>
      <c r="C193" s="55">
        <v>0</v>
      </c>
      <c r="D193" s="55">
        <v>3</v>
      </c>
      <c r="E193" s="55">
        <v>0</v>
      </c>
      <c r="F193" s="55">
        <v>19</v>
      </c>
    </row>
    <row r="194" spans="1:6">
      <c r="A194" s="75" t="s">
        <v>186</v>
      </c>
      <c r="B194" s="55">
        <v>11</v>
      </c>
      <c r="C194" s="55">
        <v>0</v>
      </c>
      <c r="D194" s="55">
        <v>0</v>
      </c>
      <c r="E194" s="55">
        <v>0</v>
      </c>
      <c r="F194" s="55">
        <v>17</v>
      </c>
    </row>
    <row r="195" spans="1:6">
      <c r="A195" s="75" t="s">
        <v>317</v>
      </c>
      <c r="B195" s="55">
        <v>12</v>
      </c>
      <c r="C195" s="55">
        <v>0</v>
      </c>
      <c r="D195" s="55">
        <v>0</v>
      </c>
      <c r="E195" s="55">
        <v>0</v>
      </c>
      <c r="F195" s="55">
        <v>17</v>
      </c>
    </row>
    <row r="196" spans="1:6">
      <c r="A196" s="75" t="s">
        <v>301</v>
      </c>
      <c r="B196" s="55">
        <v>9</v>
      </c>
      <c r="C196" s="55">
        <v>0</v>
      </c>
      <c r="D196" s="55">
        <v>0</v>
      </c>
      <c r="E196" s="55">
        <v>0</v>
      </c>
      <c r="F196" s="55">
        <v>16</v>
      </c>
    </row>
    <row r="197" spans="1:6">
      <c r="A197" s="75" t="s">
        <v>286</v>
      </c>
      <c r="B197" s="55">
        <v>9</v>
      </c>
      <c r="C197" s="55">
        <v>0</v>
      </c>
      <c r="D197" s="55">
        <v>7</v>
      </c>
      <c r="E197" s="55">
        <v>0</v>
      </c>
      <c r="F197" s="55">
        <v>16</v>
      </c>
    </row>
    <row r="198" spans="1:6">
      <c r="A198" s="75" t="s">
        <v>189</v>
      </c>
      <c r="B198" s="55">
        <v>13</v>
      </c>
      <c r="C198" s="55">
        <v>0</v>
      </c>
      <c r="D198" s="55">
        <v>4</v>
      </c>
      <c r="E198" s="55">
        <v>0</v>
      </c>
      <c r="F198" s="55">
        <v>14</v>
      </c>
    </row>
    <row r="199" spans="1:6">
      <c r="A199" s="75" t="s">
        <v>283</v>
      </c>
      <c r="B199" s="55">
        <v>3</v>
      </c>
      <c r="C199" s="55">
        <v>0</v>
      </c>
      <c r="D199" s="55">
        <v>0</v>
      </c>
      <c r="E199" s="55">
        <v>0</v>
      </c>
      <c r="F199" s="55">
        <v>14</v>
      </c>
    </row>
    <row r="200" spans="1:6">
      <c r="A200" s="75" t="s">
        <v>304</v>
      </c>
      <c r="B200" s="55">
        <v>9</v>
      </c>
      <c r="C200" s="55">
        <v>0</v>
      </c>
      <c r="D200" s="55">
        <v>0</v>
      </c>
      <c r="E200" s="55">
        <v>0</v>
      </c>
      <c r="F200" s="55">
        <v>14</v>
      </c>
    </row>
    <row r="201" spans="1:6">
      <c r="A201" s="75" t="s">
        <v>287</v>
      </c>
      <c r="B201" s="55">
        <v>7</v>
      </c>
      <c r="C201" s="55">
        <v>0</v>
      </c>
      <c r="D201" s="55">
        <v>0</v>
      </c>
      <c r="E201" s="55">
        <v>0</v>
      </c>
      <c r="F201" s="55">
        <v>13</v>
      </c>
    </row>
    <row r="202" spans="1:6">
      <c r="A202" s="75" t="s">
        <v>276</v>
      </c>
      <c r="B202" s="55">
        <v>8</v>
      </c>
      <c r="C202" s="55">
        <v>0</v>
      </c>
      <c r="D202" s="55">
        <v>0</v>
      </c>
      <c r="E202" s="55">
        <v>0</v>
      </c>
      <c r="F202" s="55">
        <v>13</v>
      </c>
    </row>
    <row r="203" spans="1:6">
      <c r="A203" s="75" t="s">
        <v>247</v>
      </c>
      <c r="B203" s="55">
        <v>11</v>
      </c>
      <c r="C203" s="55">
        <v>0</v>
      </c>
      <c r="D203" s="55">
        <v>3</v>
      </c>
      <c r="E203" s="55">
        <v>0</v>
      </c>
      <c r="F203" s="55">
        <v>12</v>
      </c>
    </row>
    <row r="204" spans="1:6">
      <c r="A204" s="75" t="s">
        <v>220</v>
      </c>
      <c r="B204" s="55">
        <v>15</v>
      </c>
      <c r="C204" s="55">
        <v>0</v>
      </c>
      <c r="D204" s="55">
        <v>0</v>
      </c>
      <c r="E204" s="55">
        <v>0</v>
      </c>
      <c r="F204" s="55">
        <v>11</v>
      </c>
    </row>
    <row r="205" spans="1:6">
      <c r="A205" s="75" t="s">
        <v>242</v>
      </c>
      <c r="B205" s="55">
        <v>4</v>
      </c>
      <c r="C205" s="55">
        <v>0</v>
      </c>
      <c r="D205" s="55">
        <v>4</v>
      </c>
      <c r="E205" s="55">
        <v>0</v>
      </c>
      <c r="F205" s="55">
        <v>10</v>
      </c>
    </row>
    <row r="206" spans="1:6">
      <c r="A206" s="75" t="s">
        <v>308</v>
      </c>
      <c r="B206" s="55">
        <v>7</v>
      </c>
      <c r="C206" s="55">
        <v>0</v>
      </c>
      <c r="D206" s="55">
        <v>0</v>
      </c>
      <c r="E206" s="55">
        <v>0</v>
      </c>
      <c r="F206" s="55">
        <v>10</v>
      </c>
    </row>
    <row r="207" spans="1:6">
      <c r="A207" s="75" t="s">
        <v>311</v>
      </c>
      <c r="B207" s="55">
        <v>6</v>
      </c>
      <c r="C207" s="55">
        <v>0</v>
      </c>
      <c r="D207" s="55">
        <v>0</v>
      </c>
      <c r="E207" s="55">
        <v>0</v>
      </c>
      <c r="F207" s="55">
        <v>10</v>
      </c>
    </row>
    <row r="208" spans="1:6">
      <c r="A208" s="75" t="s">
        <v>284</v>
      </c>
      <c r="B208" s="55">
        <v>3</v>
      </c>
      <c r="C208" s="55">
        <v>0</v>
      </c>
      <c r="D208" s="55">
        <v>0</v>
      </c>
      <c r="E208" s="55">
        <v>0</v>
      </c>
      <c r="F208" s="55">
        <v>10</v>
      </c>
    </row>
    <row r="209" spans="1:6">
      <c r="A209" s="75" t="s">
        <v>296</v>
      </c>
      <c r="B209" s="55">
        <v>3</v>
      </c>
      <c r="C209" s="55">
        <v>0</v>
      </c>
      <c r="D209" s="55">
        <v>0</v>
      </c>
      <c r="E209" s="55">
        <v>0</v>
      </c>
      <c r="F209" s="55">
        <v>9</v>
      </c>
    </row>
    <row r="210" spans="1:6">
      <c r="A210" s="75" t="s">
        <v>329</v>
      </c>
      <c r="B210" s="55">
        <v>9</v>
      </c>
      <c r="C210" s="55">
        <v>0</v>
      </c>
      <c r="D210" s="55">
        <v>0</v>
      </c>
      <c r="E210" s="55">
        <v>0</v>
      </c>
      <c r="F210" s="55">
        <v>9</v>
      </c>
    </row>
    <row r="211" spans="1:6">
      <c r="A211" s="75" t="s">
        <v>309</v>
      </c>
      <c r="B211" s="55">
        <v>6</v>
      </c>
      <c r="C211" s="55">
        <v>0</v>
      </c>
      <c r="D211" s="55">
        <v>0</v>
      </c>
      <c r="E211" s="55">
        <v>0</v>
      </c>
      <c r="F211" s="55">
        <v>8</v>
      </c>
    </row>
    <row r="212" spans="1:6">
      <c r="A212" s="75" t="s">
        <v>288</v>
      </c>
      <c r="B212" s="55">
        <v>3</v>
      </c>
      <c r="C212" s="55">
        <v>0</v>
      </c>
      <c r="D212" s="55">
        <v>0</v>
      </c>
      <c r="E212" s="55">
        <v>0</v>
      </c>
      <c r="F212" s="55">
        <v>8</v>
      </c>
    </row>
    <row r="213" spans="1:6">
      <c r="A213" s="75" t="s">
        <v>299</v>
      </c>
      <c r="B213" s="55">
        <v>3</v>
      </c>
      <c r="C213" s="55">
        <v>0</v>
      </c>
      <c r="D213" s="55">
        <v>0</v>
      </c>
      <c r="E213" s="55">
        <v>0</v>
      </c>
      <c r="F213" s="55">
        <v>8</v>
      </c>
    </row>
    <row r="214" spans="1:6">
      <c r="A214" s="75" t="s">
        <v>323</v>
      </c>
      <c r="B214" s="55">
        <v>8</v>
      </c>
      <c r="C214" s="55">
        <v>0</v>
      </c>
      <c r="D214" s="55">
        <v>0</v>
      </c>
      <c r="E214" s="55">
        <v>0</v>
      </c>
      <c r="F214" s="55">
        <v>8</v>
      </c>
    </row>
    <row r="215" spans="1:6">
      <c r="A215" s="75" t="s">
        <v>330</v>
      </c>
      <c r="B215" s="55">
        <v>5</v>
      </c>
      <c r="C215" s="55">
        <v>0</v>
      </c>
      <c r="D215" s="55">
        <v>0</v>
      </c>
      <c r="E215" s="55">
        <v>0</v>
      </c>
      <c r="F215" s="55">
        <v>7</v>
      </c>
    </row>
    <row r="216" spans="1:6">
      <c r="A216" s="75" t="s">
        <v>346</v>
      </c>
      <c r="B216" s="55">
        <v>7</v>
      </c>
      <c r="C216" s="55">
        <v>0</v>
      </c>
      <c r="D216" s="55">
        <v>0</v>
      </c>
      <c r="E216" s="55">
        <v>0</v>
      </c>
      <c r="F216" s="55">
        <v>7</v>
      </c>
    </row>
    <row r="217" spans="1:6">
      <c r="A217" s="75" t="s">
        <v>303</v>
      </c>
      <c r="B217" s="55">
        <v>3</v>
      </c>
      <c r="C217" s="55">
        <v>0</v>
      </c>
      <c r="D217" s="55">
        <v>0</v>
      </c>
      <c r="E217" s="55">
        <v>0</v>
      </c>
      <c r="F217" s="55">
        <v>7</v>
      </c>
    </row>
    <row r="218" spans="1:6">
      <c r="A218" s="75" t="s">
        <v>313</v>
      </c>
      <c r="B218" s="55">
        <v>3</v>
      </c>
      <c r="C218" s="55">
        <v>0</v>
      </c>
      <c r="D218" s="55">
        <v>0</v>
      </c>
      <c r="E218" s="55">
        <v>0</v>
      </c>
      <c r="F218" s="55">
        <v>7</v>
      </c>
    </row>
    <row r="219" spans="1:6">
      <c r="A219" s="75" t="s">
        <v>316</v>
      </c>
      <c r="B219" s="55">
        <v>10</v>
      </c>
      <c r="C219" s="55">
        <v>0</v>
      </c>
      <c r="D219" s="55">
        <v>0</v>
      </c>
      <c r="E219" s="55">
        <v>0</v>
      </c>
      <c r="F219" s="55">
        <v>7</v>
      </c>
    </row>
    <row r="220" spans="1:6">
      <c r="A220" s="75" t="s">
        <v>307</v>
      </c>
      <c r="B220" s="55">
        <v>7</v>
      </c>
      <c r="C220" s="55">
        <v>0</v>
      </c>
      <c r="D220" s="55">
        <v>0</v>
      </c>
      <c r="E220" s="55">
        <v>0</v>
      </c>
      <c r="F220" s="55">
        <v>7</v>
      </c>
    </row>
    <row r="221" spans="1:6">
      <c r="A221" s="75" t="s">
        <v>332</v>
      </c>
      <c r="B221" s="55">
        <v>9</v>
      </c>
      <c r="C221" s="55">
        <v>0</v>
      </c>
      <c r="D221" s="55">
        <v>0</v>
      </c>
      <c r="E221" s="55">
        <v>0</v>
      </c>
      <c r="F221" s="55">
        <v>6</v>
      </c>
    </row>
    <row r="222" spans="1:6">
      <c r="A222" s="75" t="s">
        <v>337</v>
      </c>
      <c r="B222" s="55">
        <v>5</v>
      </c>
      <c r="C222" s="55">
        <v>0</v>
      </c>
      <c r="D222" s="55">
        <v>0</v>
      </c>
      <c r="E222" s="55">
        <v>0</v>
      </c>
      <c r="F222" s="55">
        <v>5</v>
      </c>
    </row>
    <row r="223" spans="1:6">
      <c r="A223" s="75" t="s">
        <v>440</v>
      </c>
      <c r="B223" s="55">
        <v>0</v>
      </c>
      <c r="C223" s="55">
        <v>0</v>
      </c>
      <c r="D223" s="55">
        <v>0</v>
      </c>
      <c r="E223" s="55">
        <v>0</v>
      </c>
      <c r="F223" s="55">
        <v>5</v>
      </c>
    </row>
    <row r="224" spans="1:6">
      <c r="A224" s="75" t="s">
        <v>322</v>
      </c>
      <c r="B224" s="55">
        <v>0</v>
      </c>
      <c r="C224" s="55">
        <v>0</v>
      </c>
      <c r="D224" s="55">
        <v>0</v>
      </c>
      <c r="E224" s="55">
        <v>0</v>
      </c>
      <c r="F224" s="55">
        <v>4</v>
      </c>
    </row>
    <row r="225" spans="1:6">
      <c r="A225" s="75" t="s">
        <v>439</v>
      </c>
      <c r="B225" s="55">
        <v>4</v>
      </c>
      <c r="C225" s="55">
        <v>0</v>
      </c>
      <c r="D225" s="55">
        <v>0</v>
      </c>
      <c r="E225" s="55">
        <v>0</v>
      </c>
      <c r="F225" s="55">
        <v>4</v>
      </c>
    </row>
    <row r="226" spans="1:6">
      <c r="A226" s="75" t="s">
        <v>362</v>
      </c>
      <c r="B226" s="55">
        <v>4</v>
      </c>
      <c r="C226" s="55">
        <v>0</v>
      </c>
      <c r="D226" s="55">
        <v>0</v>
      </c>
      <c r="E226" s="55">
        <v>0</v>
      </c>
      <c r="F226" s="55">
        <v>4</v>
      </c>
    </row>
    <row r="227" spans="1:6">
      <c r="A227" s="75" t="s">
        <v>315</v>
      </c>
      <c r="B227" s="55">
        <v>0</v>
      </c>
      <c r="C227" s="55">
        <v>0</v>
      </c>
      <c r="D227" s="55">
        <v>0</v>
      </c>
      <c r="E227" s="55">
        <v>0</v>
      </c>
      <c r="F227" s="55">
        <v>4</v>
      </c>
    </row>
    <row r="228" spans="1:6">
      <c r="A228" s="75" t="s">
        <v>343</v>
      </c>
      <c r="B228" s="55">
        <v>0</v>
      </c>
      <c r="C228" s="55">
        <v>0</v>
      </c>
      <c r="D228" s="55">
        <v>0</v>
      </c>
      <c r="E228" s="55">
        <v>0</v>
      </c>
      <c r="F228" s="55">
        <v>4</v>
      </c>
    </row>
    <row r="229" spans="1:6">
      <c r="A229" s="75" t="s">
        <v>318</v>
      </c>
      <c r="B229" s="55">
        <v>4</v>
      </c>
      <c r="C229" s="55">
        <v>0</v>
      </c>
      <c r="D229" s="55">
        <v>0</v>
      </c>
      <c r="E229" s="55">
        <v>0</v>
      </c>
      <c r="F229" s="55">
        <v>4</v>
      </c>
    </row>
    <row r="230" spans="1:6">
      <c r="A230" s="75" t="s">
        <v>320</v>
      </c>
      <c r="B230" s="55">
        <v>5</v>
      </c>
      <c r="C230" s="55">
        <v>0</v>
      </c>
      <c r="D230" s="55">
        <v>0</v>
      </c>
      <c r="E230" s="55">
        <v>0</v>
      </c>
      <c r="F230" s="55">
        <v>4</v>
      </c>
    </row>
    <row r="231" spans="1:6">
      <c r="A231" s="75" t="s">
        <v>319</v>
      </c>
      <c r="B231" s="55">
        <v>5</v>
      </c>
      <c r="C231" s="55">
        <v>0</v>
      </c>
      <c r="D231" s="55">
        <v>0</v>
      </c>
      <c r="E231" s="55">
        <v>0</v>
      </c>
      <c r="F231" s="55">
        <v>4</v>
      </c>
    </row>
    <row r="232" spans="1:6">
      <c r="A232" s="75" t="s">
        <v>327</v>
      </c>
      <c r="B232" s="55">
        <v>0</v>
      </c>
      <c r="C232" s="55">
        <v>0</v>
      </c>
      <c r="D232" s="55">
        <v>0</v>
      </c>
      <c r="E232" s="55">
        <v>0</v>
      </c>
      <c r="F232" s="55">
        <v>3</v>
      </c>
    </row>
    <row r="233" spans="1:6">
      <c r="A233" s="75" t="s">
        <v>324</v>
      </c>
      <c r="B233" s="55">
        <v>0</v>
      </c>
      <c r="C233" s="55">
        <v>0</v>
      </c>
      <c r="D233" s="55">
        <v>0</v>
      </c>
      <c r="E233" s="55">
        <v>0</v>
      </c>
      <c r="F233" s="55">
        <v>0</v>
      </c>
    </row>
    <row r="234" spans="1:6">
      <c r="A234" s="75" t="s">
        <v>365</v>
      </c>
      <c r="B234" s="55">
        <v>0</v>
      </c>
      <c r="C234" s="55">
        <v>0</v>
      </c>
      <c r="D234" s="55">
        <v>0</v>
      </c>
      <c r="E234" s="55">
        <v>0</v>
      </c>
      <c r="F234" s="55">
        <v>0</v>
      </c>
    </row>
    <row r="235" spans="1:6">
      <c r="A235" s="75" t="s">
        <v>326</v>
      </c>
      <c r="B235" s="55">
        <v>0</v>
      </c>
      <c r="C235" s="55">
        <v>0</v>
      </c>
      <c r="D235" s="55">
        <v>0</v>
      </c>
      <c r="E235" s="55">
        <v>0</v>
      </c>
      <c r="F235" s="55">
        <v>0</v>
      </c>
    </row>
    <row r="236" spans="1:6">
      <c r="A236" s="75" t="s">
        <v>333</v>
      </c>
      <c r="B236" s="55">
        <v>0</v>
      </c>
      <c r="C236" s="55">
        <v>0</v>
      </c>
      <c r="D236" s="55">
        <v>0</v>
      </c>
      <c r="E236" s="55">
        <v>0</v>
      </c>
      <c r="F236" s="55">
        <v>0</v>
      </c>
    </row>
    <row r="237" spans="1:6">
      <c r="A237" s="75" t="s">
        <v>354</v>
      </c>
      <c r="B237" s="55">
        <v>0</v>
      </c>
      <c r="C237" s="55">
        <v>0</v>
      </c>
      <c r="D237" s="55">
        <v>0</v>
      </c>
      <c r="E237" s="55">
        <v>0</v>
      </c>
      <c r="F237" s="55">
        <v>0</v>
      </c>
    </row>
    <row r="238" spans="1:6">
      <c r="A238" s="75" t="s">
        <v>256</v>
      </c>
      <c r="B238" s="55">
        <v>0</v>
      </c>
      <c r="C238" s="55">
        <v>0</v>
      </c>
      <c r="D238" s="55">
        <v>0</v>
      </c>
      <c r="E238" s="55">
        <v>0</v>
      </c>
      <c r="F238" s="55">
        <v>0</v>
      </c>
    </row>
    <row r="239" spans="1:6">
      <c r="A239" s="75" t="s">
        <v>344</v>
      </c>
      <c r="B239" s="55">
        <v>0</v>
      </c>
      <c r="C239" s="55">
        <v>0</v>
      </c>
      <c r="D239" s="55">
        <v>0</v>
      </c>
      <c r="E239" s="55">
        <v>0</v>
      </c>
      <c r="F239" s="55">
        <v>0</v>
      </c>
    </row>
    <row r="240" spans="1:6">
      <c r="A240" s="75" t="s">
        <v>350</v>
      </c>
      <c r="B240" s="55">
        <v>0</v>
      </c>
      <c r="C240" s="55">
        <v>0</v>
      </c>
      <c r="D240" s="55">
        <v>0</v>
      </c>
      <c r="E240" s="55">
        <v>0</v>
      </c>
      <c r="F240" s="55">
        <v>0</v>
      </c>
    </row>
    <row r="241" spans="1:6">
      <c r="A241" s="75" t="s">
        <v>359</v>
      </c>
      <c r="B241" s="55">
        <v>0</v>
      </c>
      <c r="C241" s="55">
        <v>0</v>
      </c>
      <c r="D241" s="55">
        <v>0</v>
      </c>
      <c r="E241" s="55">
        <v>0</v>
      </c>
      <c r="F241" s="55">
        <v>0</v>
      </c>
    </row>
    <row r="242" spans="1:6">
      <c r="A242" s="75" t="s">
        <v>334</v>
      </c>
      <c r="B242" s="55">
        <v>0</v>
      </c>
      <c r="C242" s="55">
        <v>0</v>
      </c>
      <c r="D242" s="55">
        <v>0</v>
      </c>
      <c r="E242" s="55">
        <v>0</v>
      </c>
      <c r="F242" s="55">
        <v>0</v>
      </c>
    </row>
    <row r="243" spans="1:6">
      <c r="A243" s="75" t="s">
        <v>366</v>
      </c>
      <c r="B243" s="55">
        <v>0</v>
      </c>
      <c r="C243" s="55">
        <v>0</v>
      </c>
      <c r="D243" s="55">
        <v>0</v>
      </c>
      <c r="E243" s="55">
        <v>0</v>
      </c>
      <c r="F243" s="55">
        <v>0</v>
      </c>
    </row>
    <row r="244" spans="1:6">
      <c r="A244" s="75" t="s">
        <v>367</v>
      </c>
      <c r="B244" s="55">
        <v>0</v>
      </c>
      <c r="C244" s="55">
        <v>0</v>
      </c>
      <c r="D244" s="55">
        <v>0</v>
      </c>
      <c r="E244" s="55">
        <v>0</v>
      </c>
      <c r="F244" s="55">
        <v>0</v>
      </c>
    </row>
    <row r="245" spans="1:6">
      <c r="A245" s="75" t="s">
        <v>361</v>
      </c>
      <c r="B245" s="55">
        <v>0</v>
      </c>
      <c r="C245" s="55">
        <v>0</v>
      </c>
      <c r="D245" s="55">
        <v>0</v>
      </c>
      <c r="E245" s="55">
        <v>0</v>
      </c>
      <c r="F245" s="55">
        <v>0</v>
      </c>
    </row>
    <row r="246" spans="1:6">
      <c r="A246" s="75" t="s">
        <v>368</v>
      </c>
      <c r="B246" s="55">
        <v>0</v>
      </c>
      <c r="C246" s="55">
        <v>0</v>
      </c>
      <c r="D246" s="55">
        <v>0</v>
      </c>
      <c r="E246" s="55">
        <v>0</v>
      </c>
      <c r="F246" s="55">
        <v>0</v>
      </c>
    </row>
    <row r="247" spans="1:6">
      <c r="A247" s="75" t="s">
        <v>369</v>
      </c>
      <c r="B247" s="55">
        <v>0</v>
      </c>
      <c r="C247" s="55">
        <v>0</v>
      </c>
      <c r="D247" s="55">
        <v>0</v>
      </c>
      <c r="E247" s="55">
        <v>0</v>
      </c>
      <c r="F247" s="55">
        <v>0</v>
      </c>
    </row>
    <row r="248" spans="1:6">
      <c r="A248" s="75" t="s">
        <v>370</v>
      </c>
      <c r="B248" s="55">
        <v>0</v>
      </c>
      <c r="C248" s="55">
        <v>0</v>
      </c>
      <c r="D248" s="55">
        <v>0</v>
      </c>
      <c r="E248" s="55">
        <v>0</v>
      </c>
      <c r="F248" s="55">
        <v>0</v>
      </c>
    </row>
    <row r="249" spans="1:6">
      <c r="A249" s="75" t="s">
        <v>371</v>
      </c>
      <c r="B249" s="55">
        <v>0</v>
      </c>
      <c r="C249" s="55">
        <v>0</v>
      </c>
      <c r="D249" s="55">
        <v>0</v>
      </c>
      <c r="E249" s="55">
        <v>0</v>
      </c>
      <c r="F249" s="55">
        <v>0</v>
      </c>
    </row>
    <row r="250" spans="1:6">
      <c r="A250" s="75" t="s">
        <v>372</v>
      </c>
      <c r="B250" s="55">
        <v>0</v>
      </c>
      <c r="C250" s="55">
        <v>0</v>
      </c>
      <c r="D250" s="55">
        <v>0</v>
      </c>
      <c r="E250" s="55">
        <v>0</v>
      </c>
      <c r="F250" s="55">
        <v>0</v>
      </c>
    </row>
    <row r="251" spans="1:6">
      <c r="A251" s="75" t="s">
        <v>373</v>
      </c>
      <c r="B251" s="55">
        <v>0</v>
      </c>
      <c r="C251" s="55">
        <v>0</v>
      </c>
      <c r="D251" s="55">
        <v>0</v>
      </c>
      <c r="E251" s="55">
        <v>0</v>
      </c>
      <c r="F251" s="55">
        <v>0</v>
      </c>
    </row>
    <row r="252" spans="1:6">
      <c r="A252" s="75" t="s">
        <v>342</v>
      </c>
      <c r="B252" s="55">
        <v>0</v>
      </c>
      <c r="C252" s="55">
        <v>0</v>
      </c>
      <c r="D252" s="55">
        <v>0</v>
      </c>
      <c r="E252" s="55">
        <v>0</v>
      </c>
      <c r="F252" s="55">
        <v>0</v>
      </c>
    </row>
    <row r="253" spans="1:6">
      <c r="A253" s="75" t="s">
        <v>347</v>
      </c>
      <c r="B253" s="55">
        <v>0</v>
      </c>
      <c r="C253" s="55">
        <v>0</v>
      </c>
      <c r="D253" s="55">
        <v>0</v>
      </c>
      <c r="E253" s="55">
        <v>0</v>
      </c>
      <c r="F253" s="55">
        <v>0</v>
      </c>
    </row>
    <row r="254" spans="1:6">
      <c r="A254" s="75" t="s">
        <v>321</v>
      </c>
      <c r="B254" s="55">
        <v>0</v>
      </c>
      <c r="C254" s="55">
        <v>0</v>
      </c>
      <c r="D254" s="55">
        <v>0</v>
      </c>
      <c r="E254" s="55">
        <v>0</v>
      </c>
      <c r="F254" s="55">
        <v>0</v>
      </c>
    </row>
    <row r="255" spans="1:6">
      <c r="A255" s="75" t="s">
        <v>331</v>
      </c>
      <c r="B255" s="55">
        <v>0</v>
      </c>
      <c r="C255" s="55">
        <v>0</v>
      </c>
      <c r="D255" s="55">
        <v>0</v>
      </c>
      <c r="E255" s="55">
        <v>0</v>
      </c>
      <c r="F255" s="55">
        <v>0</v>
      </c>
    </row>
    <row r="256" spans="1:6">
      <c r="A256" s="75" t="s">
        <v>374</v>
      </c>
      <c r="B256" s="55">
        <v>0</v>
      </c>
      <c r="C256" s="55">
        <v>0</v>
      </c>
      <c r="D256" s="55">
        <v>0</v>
      </c>
      <c r="E256" s="55">
        <v>0</v>
      </c>
      <c r="F256" s="55">
        <v>0</v>
      </c>
    </row>
    <row r="257" spans="1:6">
      <c r="A257" s="75" t="s">
        <v>375</v>
      </c>
      <c r="B257" s="55">
        <v>0</v>
      </c>
      <c r="C257" s="55">
        <v>0</v>
      </c>
      <c r="D257" s="55">
        <v>0</v>
      </c>
      <c r="E257" s="55">
        <v>0</v>
      </c>
      <c r="F257" s="55">
        <v>0</v>
      </c>
    </row>
    <row r="258" spans="1:6">
      <c r="A258" s="75" t="s">
        <v>363</v>
      </c>
      <c r="B258" s="55">
        <v>0</v>
      </c>
      <c r="C258" s="55">
        <v>0</v>
      </c>
      <c r="D258" s="55">
        <v>0</v>
      </c>
      <c r="E258" s="55">
        <v>0</v>
      </c>
      <c r="F258" s="55">
        <v>0</v>
      </c>
    </row>
    <row r="259" spans="1:6">
      <c r="A259" s="75" t="s">
        <v>277</v>
      </c>
      <c r="B259" s="55">
        <v>0</v>
      </c>
      <c r="C259" s="55">
        <v>0</v>
      </c>
      <c r="D259" s="55">
        <v>0</v>
      </c>
      <c r="E259" s="55">
        <v>0</v>
      </c>
      <c r="F259" s="55">
        <v>0</v>
      </c>
    </row>
    <row r="260" spans="1:6">
      <c r="A260" s="75" t="s">
        <v>295</v>
      </c>
      <c r="B260" s="55">
        <v>0</v>
      </c>
      <c r="C260" s="55">
        <v>0</v>
      </c>
      <c r="D260" s="55">
        <v>0</v>
      </c>
      <c r="E260" s="55">
        <v>0</v>
      </c>
      <c r="F260" s="55">
        <v>0</v>
      </c>
    </row>
    <row r="261" spans="1:6">
      <c r="A261" s="75" t="s">
        <v>355</v>
      </c>
      <c r="B261" s="55">
        <v>0</v>
      </c>
      <c r="C261" s="55">
        <v>0</v>
      </c>
      <c r="D261" s="55">
        <v>0</v>
      </c>
      <c r="E261" s="55">
        <v>0</v>
      </c>
      <c r="F261" s="55">
        <v>0</v>
      </c>
    </row>
    <row r="262" spans="1:6">
      <c r="A262" s="75" t="s">
        <v>376</v>
      </c>
      <c r="B262" s="55">
        <v>0</v>
      </c>
      <c r="C262" s="55">
        <v>0</v>
      </c>
      <c r="D262" s="55">
        <v>0</v>
      </c>
      <c r="E262" s="55">
        <v>0</v>
      </c>
      <c r="F262" s="55">
        <v>0</v>
      </c>
    </row>
    <row r="263" spans="1:6">
      <c r="A263" s="75" t="s">
        <v>312</v>
      </c>
      <c r="B263" s="55">
        <v>0</v>
      </c>
      <c r="C263" s="55">
        <v>0</v>
      </c>
      <c r="D263" s="55">
        <v>0</v>
      </c>
      <c r="E263" s="55">
        <v>0</v>
      </c>
      <c r="F263" s="55">
        <v>0</v>
      </c>
    </row>
    <row r="264" spans="1:6">
      <c r="A264" s="75" t="s">
        <v>340</v>
      </c>
      <c r="B264" s="55">
        <v>0</v>
      </c>
      <c r="C264" s="55">
        <v>0</v>
      </c>
      <c r="D264" s="55">
        <v>0</v>
      </c>
      <c r="E264" s="55">
        <v>0</v>
      </c>
      <c r="F264" s="55">
        <v>0</v>
      </c>
    </row>
    <row r="265" spans="1:6">
      <c r="A265" s="75" t="s">
        <v>357</v>
      </c>
      <c r="B265" s="55">
        <v>0</v>
      </c>
      <c r="C265" s="55">
        <v>0</v>
      </c>
      <c r="D265" s="55">
        <v>0</v>
      </c>
      <c r="E265" s="55">
        <v>0</v>
      </c>
      <c r="F265" s="55">
        <v>0</v>
      </c>
    </row>
    <row r="266" spans="1:6">
      <c r="A266" s="75" t="s">
        <v>358</v>
      </c>
      <c r="B266" s="55">
        <v>0</v>
      </c>
      <c r="C266" s="55">
        <v>0</v>
      </c>
      <c r="D266" s="55">
        <v>0</v>
      </c>
      <c r="E266" s="55">
        <v>0</v>
      </c>
      <c r="F266" s="55">
        <v>0</v>
      </c>
    </row>
    <row r="267" spans="1:6">
      <c r="A267" s="75" t="s">
        <v>377</v>
      </c>
      <c r="B267" s="55">
        <v>0</v>
      </c>
      <c r="C267" s="55">
        <v>0</v>
      </c>
      <c r="D267" s="55">
        <v>0</v>
      </c>
      <c r="E267" s="55">
        <v>0</v>
      </c>
      <c r="F267" s="55">
        <v>0</v>
      </c>
    </row>
    <row r="268" spans="1:6">
      <c r="A268" s="75" t="s">
        <v>306</v>
      </c>
      <c r="B268" s="55">
        <v>0</v>
      </c>
      <c r="C268" s="55">
        <v>0</v>
      </c>
      <c r="D268" s="55">
        <v>0</v>
      </c>
      <c r="E268" s="55">
        <v>0</v>
      </c>
      <c r="F268" s="55">
        <v>0</v>
      </c>
    </row>
    <row r="269" spans="1:6">
      <c r="A269" s="75" t="s">
        <v>294</v>
      </c>
      <c r="B269" s="55">
        <v>0</v>
      </c>
      <c r="C269" s="55">
        <v>0</v>
      </c>
      <c r="D269" s="55">
        <v>0</v>
      </c>
      <c r="E269" s="55">
        <v>0</v>
      </c>
      <c r="F269" s="55">
        <v>0</v>
      </c>
    </row>
    <row r="270" spans="1:6">
      <c r="A270" s="75" t="s">
        <v>336</v>
      </c>
      <c r="B270" s="55">
        <v>0</v>
      </c>
      <c r="C270" s="55">
        <v>0</v>
      </c>
      <c r="D270" s="55">
        <v>0</v>
      </c>
      <c r="E270" s="55">
        <v>0</v>
      </c>
      <c r="F270" s="55">
        <v>0</v>
      </c>
    </row>
    <row r="271" spans="1:6">
      <c r="A271" s="75" t="s">
        <v>345</v>
      </c>
      <c r="B271" s="55">
        <v>0</v>
      </c>
      <c r="C271" s="55">
        <v>0</v>
      </c>
      <c r="D271" s="55">
        <v>0</v>
      </c>
      <c r="E271" s="55">
        <v>0</v>
      </c>
      <c r="F271" s="55">
        <v>0</v>
      </c>
    </row>
    <row r="272" spans="1:6">
      <c r="A272" s="75" t="s">
        <v>378</v>
      </c>
      <c r="B272" s="55">
        <v>0</v>
      </c>
      <c r="C272" s="55">
        <v>0</v>
      </c>
      <c r="D272" s="55">
        <v>0</v>
      </c>
      <c r="E272" s="55">
        <v>0</v>
      </c>
      <c r="F272" s="55">
        <v>0</v>
      </c>
    </row>
    <row r="273" spans="1:6">
      <c r="A273" s="75" t="s">
        <v>302</v>
      </c>
      <c r="B273" s="55">
        <v>0</v>
      </c>
      <c r="C273" s="55">
        <v>0</v>
      </c>
      <c r="D273" s="55">
        <v>0</v>
      </c>
      <c r="E273" s="55">
        <v>0</v>
      </c>
      <c r="F273" s="55">
        <v>0</v>
      </c>
    </row>
    <row r="274" spans="1:6">
      <c r="A274" s="75" t="s">
        <v>379</v>
      </c>
      <c r="B274" s="55">
        <v>0</v>
      </c>
      <c r="C274" s="55">
        <v>0</v>
      </c>
      <c r="D274" s="55">
        <v>0</v>
      </c>
      <c r="E274" s="55">
        <v>0</v>
      </c>
      <c r="F274" s="55">
        <v>0</v>
      </c>
    </row>
    <row r="275" spans="1:6">
      <c r="A275" s="75" t="s">
        <v>341</v>
      </c>
      <c r="B275" s="55">
        <v>0</v>
      </c>
      <c r="C275" s="55">
        <v>0</v>
      </c>
      <c r="D275" s="55">
        <v>0</v>
      </c>
      <c r="E275" s="55">
        <v>0</v>
      </c>
      <c r="F275" s="55">
        <v>0</v>
      </c>
    </row>
    <row r="276" spans="1:6">
      <c r="A276" s="75" t="s">
        <v>351</v>
      </c>
      <c r="B276" s="55">
        <v>0</v>
      </c>
      <c r="C276" s="55">
        <v>0</v>
      </c>
      <c r="D276" s="55">
        <v>0</v>
      </c>
      <c r="E276" s="55">
        <v>0</v>
      </c>
      <c r="F276" s="55">
        <v>0</v>
      </c>
    </row>
    <row r="277" spans="1:6">
      <c r="A277" s="75" t="s">
        <v>325</v>
      </c>
      <c r="B277" s="55">
        <v>0</v>
      </c>
      <c r="C277" s="55">
        <v>0</v>
      </c>
      <c r="D277" s="55">
        <v>0</v>
      </c>
      <c r="E277" s="55">
        <v>0</v>
      </c>
      <c r="F277" s="55">
        <v>0</v>
      </c>
    </row>
    <row r="278" spans="1:6">
      <c r="A278" s="75" t="s">
        <v>335</v>
      </c>
      <c r="B278" s="55">
        <v>0</v>
      </c>
      <c r="C278" s="55">
        <v>0</v>
      </c>
      <c r="D278" s="55">
        <v>0</v>
      </c>
      <c r="E278" s="55">
        <v>0</v>
      </c>
      <c r="F278" s="55">
        <v>0</v>
      </c>
    </row>
    <row r="279" spans="1:6">
      <c r="A279" s="75" t="s">
        <v>348</v>
      </c>
      <c r="B279" s="55">
        <v>0</v>
      </c>
      <c r="C279" s="55">
        <v>0</v>
      </c>
      <c r="D279" s="55">
        <v>0</v>
      </c>
      <c r="E279" s="55">
        <v>0</v>
      </c>
      <c r="F279" s="55">
        <v>0</v>
      </c>
    </row>
    <row r="280" spans="1:6">
      <c r="A280" s="75" t="s">
        <v>364</v>
      </c>
      <c r="B280" s="55">
        <v>0</v>
      </c>
      <c r="C280" s="55">
        <v>0</v>
      </c>
      <c r="D280" s="55">
        <v>0</v>
      </c>
      <c r="E280" s="55">
        <v>0</v>
      </c>
      <c r="F280" s="55">
        <v>0</v>
      </c>
    </row>
    <row r="281" spans="1:6">
      <c r="A281" s="75" t="s">
        <v>352</v>
      </c>
      <c r="B281" s="55">
        <v>0</v>
      </c>
      <c r="C281" s="55">
        <v>0</v>
      </c>
      <c r="D281" s="55">
        <v>0</v>
      </c>
      <c r="E281" s="55">
        <v>0</v>
      </c>
      <c r="F281" s="55">
        <v>0</v>
      </c>
    </row>
    <row r="282" spans="1:6">
      <c r="A282" s="75" t="s">
        <v>380</v>
      </c>
      <c r="B282" s="55">
        <v>0</v>
      </c>
      <c r="C282" s="55">
        <v>0</v>
      </c>
      <c r="D282" s="55">
        <v>0</v>
      </c>
      <c r="E282" s="55">
        <v>0</v>
      </c>
      <c r="F282" s="55">
        <v>0</v>
      </c>
    </row>
    <row r="283" spans="1:6">
      <c r="A283" s="75" t="s">
        <v>381</v>
      </c>
      <c r="B283" s="55">
        <v>0</v>
      </c>
      <c r="C283" s="55">
        <v>0</v>
      </c>
      <c r="D283" s="55">
        <v>0</v>
      </c>
      <c r="E283" s="55">
        <v>0</v>
      </c>
      <c r="F283" s="55">
        <v>0</v>
      </c>
    </row>
    <row r="284" spans="1:6">
      <c r="A284" s="75" t="s">
        <v>360</v>
      </c>
      <c r="B284" s="55">
        <v>0</v>
      </c>
      <c r="C284" s="55">
        <v>0</v>
      </c>
      <c r="D284" s="55">
        <v>0</v>
      </c>
      <c r="E284" s="55">
        <v>0</v>
      </c>
      <c r="F284" s="55">
        <v>0</v>
      </c>
    </row>
    <row r="285" spans="1:6">
      <c r="A285" s="75" t="s">
        <v>356</v>
      </c>
      <c r="B285" s="55">
        <v>0</v>
      </c>
      <c r="C285" s="55">
        <v>0</v>
      </c>
      <c r="D285" s="55">
        <v>0</v>
      </c>
      <c r="E285" s="55">
        <v>0</v>
      </c>
      <c r="F285" s="55">
        <v>0</v>
      </c>
    </row>
    <row r="286" spans="1:6">
      <c r="A286" s="75" t="s">
        <v>382</v>
      </c>
      <c r="B286" s="55">
        <v>0</v>
      </c>
      <c r="C286" s="55">
        <v>0</v>
      </c>
      <c r="D286" s="55">
        <v>0</v>
      </c>
      <c r="E286" s="55">
        <v>0</v>
      </c>
      <c r="F286" s="55">
        <v>0</v>
      </c>
    </row>
    <row r="287" spans="1:6">
      <c r="A287" s="75" t="s">
        <v>300</v>
      </c>
      <c r="B287" s="55">
        <v>0</v>
      </c>
      <c r="C287" s="55">
        <v>0</v>
      </c>
      <c r="D287" s="55">
        <v>0</v>
      </c>
      <c r="E287" s="55">
        <v>0</v>
      </c>
      <c r="F287" s="55">
        <v>0</v>
      </c>
    </row>
    <row r="288" spans="1:6">
      <c r="A288" s="75" t="s">
        <v>438</v>
      </c>
      <c r="B288" s="55">
        <v>0</v>
      </c>
      <c r="C288" s="55">
        <v>0</v>
      </c>
      <c r="D288" s="55">
        <v>0</v>
      </c>
      <c r="E288" s="55">
        <v>0</v>
      </c>
      <c r="F288" s="55">
        <v>0</v>
      </c>
    </row>
    <row r="289" spans="1:6">
      <c r="A289" s="75" t="s">
        <v>328</v>
      </c>
      <c r="B289" s="55">
        <v>0</v>
      </c>
      <c r="C289" s="55">
        <v>0</v>
      </c>
      <c r="D289" s="55">
        <v>0</v>
      </c>
      <c r="E289" s="55">
        <v>0</v>
      </c>
      <c r="F289" s="55">
        <v>0</v>
      </c>
    </row>
    <row r="290" spans="1:6">
      <c r="A290" s="75" t="s">
        <v>314</v>
      </c>
      <c r="B290" s="55">
        <v>0</v>
      </c>
      <c r="C290" s="55">
        <v>0</v>
      </c>
      <c r="D290" s="55">
        <v>0</v>
      </c>
      <c r="E290" s="55">
        <v>0</v>
      </c>
      <c r="F290" s="55">
        <v>0</v>
      </c>
    </row>
    <row r="291" spans="1:6">
      <c r="A291" s="75" t="s">
        <v>353</v>
      </c>
      <c r="B291" s="55">
        <v>0</v>
      </c>
      <c r="C291" s="55">
        <v>0</v>
      </c>
      <c r="D291" s="55">
        <v>0</v>
      </c>
      <c r="E291" s="55">
        <v>0</v>
      </c>
      <c r="F291" s="55">
        <v>0</v>
      </c>
    </row>
    <row r="292" spans="1:6">
      <c r="A292" s="75" t="s">
        <v>338</v>
      </c>
      <c r="B292" s="55">
        <v>0</v>
      </c>
      <c r="C292" s="55">
        <v>0</v>
      </c>
      <c r="D292" s="55">
        <v>0</v>
      </c>
      <c r="E292" s="55">
        <v>0</v>
      </c>
      <c r="F292" s="55">
        <v>0</v>
      </c>
    </row>
    <row r="293" spans="1:6">
      <c r="A293" s="75" t="s">
        <v>339</v>
      </c>
      <c r="B293" s="55">
        <v>0</v>
      </c>
      <c r="C293" s="55">
        <v>0</v>
      </c>
      <c r="D293" s="55">
        <v>0</v>
      </c>
      <c r="E293" s="55">
        <v>0</v>
      </c>
      <c r="F293" s="55">
        <v>0</v>
      </c>
    </row>
    <row r="294" spans="1:6">
      <c r="A294" s="75" t="s">
        <v>383</v>
      </c>
      <c r="B294" s="55">
        <v>0</v>
      </c>
      <c r="C294" s="55">
        <v>0</v>
      </c>
      <c r="D294" s="55">
        <v>0</v>
      </c>
      <c r="E294" s="55">
        <v>0</v>
      </c>
      <c r="F294" s="55">
        <v>0</v>
      </c>
    </row>
    <row r="295" spans="1:6">
      <c r="A295" s="75" t="s">
        <v>349</v>
      </c>
      <c r="B295" s="55">
        <v>0</v>
      </c>
      <c r="C295" s="55">
        <v>0</v>
      </c>
      <c r="D295" s="55">
        <v>0</v>
      </c>
      <c r="E295" s="55">
        <v>0</v>
      </c>
      <c r="F295" s="55">
        <v>0</v>
      </c>
    </row>
    <row r="296" spans="1:6">
      <c r="A296" s="75" t="s">
        <v>298</v>
      </c>
      <c r="B296" s="55">
        <v>0</v>
      </c>
      <c r="C296" s="55">
        <v>0</v>
      </c>
      <c r="D296" s="55">
        <v>0</v>
      </c>
      <c r="E296" s="55">
        <v>0</v>
      </c>
      <c r="F296" s="55">
        <v>0</v>
      </c>
    </row>
    <row r="297" spans="1:6">
      <c r="A297" s="76" t="s">
        <v>7</v>
      </c>
      <c r="B297" s="67">
        <v>1264061</v>
      </c>
      <c r="C297" s="67">
        <v>58955</v>
      </c>
      <c r="D297" s="67">
        <v>234494</v>
      </c>
      <c r="E297" s="67">
        <v>10238</v>
      </c>
      <c r="F297" s="67">
        <v>1567743</v>
      </c>
    </row>
    <row r="298" spans="1:6">
      <c r="A298" s="111" t="s">
        <v>110</v>
      </c>
      <c r="B298" s="111"/>
      <c r="C298" s="111"/>
      <c r="D298" s="111"/>
      <c r="E298" s="111"/>
      <c r="F298" s="111"/>
    </row>
    <row r="299" spans="1:6">
      <c r="A299" s="75" t="s">
        <v>475</v>
      </c>
      <c r="B299" s="55">
        <v>57134</v>
      </c>
      <c r="C299" s="55">
        <v>5286</v>
      </c>
      <c r="D299" s="55">
        <v>64981</v>
      </c>
      <c r="E299" s="55">
        <v>1396</v>
      </c>
      <c r="F299" s="55">
        <v>128796</v>
      </c>
    </row>
    <row r="300" spans="1:6">
      <c r="A300" s="75" t="s">
        <v>60</v>
      </c>
      <c r="B300" s="55">
        <v>56983</v>
      </c>
      <c r="C300" s="55">
        <v>1816</v>
      </c>
      <c r="D300" s="55">
        <v>18524</v>
      </c>
      <c r="E300" s="55">
        <v>437</v>
      </c>
      <c r="F300" s="55">
        <v>77754</v>
      </c>
    </row>
    <row r="301" spans="1:6">
      <c r="A301" s="75" t="s">
        <v>61</v>
      </c>
      <c r="B301" s="55">
        <v>51220</v>
      </c>
      <c r="C301" s="55">
        <v>4213</v>
      </c>
      <c r="D301" s="55">
        <v>20207</v>
      </c>
      <c r="E301" s="55">
        <v>1009</v>
      </c>
      <c r="F301" s="55">
        <v>76647</v>
      </c>
    </row>
    <row r="302" spans="1:6">
      <c r="A302" s="75" t="s">
        <v>63</v>
      </c>
      <c r="B302" s="55">
        <v>42115</v>
      </c>
      <c r="C302" s="55">
        <v>2255</v>
      </c>
      <c r="D302" s="55">
        <v>15161</v>
      </c>
      <c r="E302" s="55">
        <v>524</v>
      </c>
      <c r="F302" s="55">
        <v>60069</v>
      </c>
    </row>
    <row r="303" spans="1:6">
      <c r="A303" s="75" t="s">
        <v>151</v>
      </c>
      <c r="B303" s="55">
        <v>32642</v>
      </c>
      <c r="C303" s="55">
        <v>2947</v>
      </c>
      <c r="D303" s="55">
        <v>23078</v>
      </c>
      <c r="E303" s="55">
        <v>927</v>
      </c>
      <c r="F303" s="55">
        <v>59596</v>
      </c>
    </row>
    <row r="304" spans="1:6">
      <c r="A304" s="75" t="s">
        <v>149</v>
      </c>
      <c r="B304" s="55">
        <v>21676</v>
      </c>
      <c r="C304" s="55">
        <v>1493</v>
      </c>
      <c r="D304" s="55">
        <v>9447</v>
      </c>
      <c r="E304" s="55">
        <v>235</v>
      </c>
      <c r="F304" s="55">
        <v>32852</v>
      </c>
    </row>
    <row r="305" spans="1:6">
      <c r="A305" s="75" t="s">
        <v>150</v>
      </c>
      <c r="B305" s="55">
        <v>19381</v>
      </c>
      <c r="C305" s="55">
        <v>1060</v>
      </c>
      <c r="D305" s="55">
        <v>5870</v>
      </c>
      <c r="E305" s="55">
        <v>118</v>
      </c>
      <c r="F305" s="55">
        <v>26438</v>
      </c>
    </row>
    <row r="306" spans="1:6">
      <c r="A306" s="75" t="s">
        <v>67</v>
      </c>
      <c r="B306" s="55">
        <v>12754</v>
      </c>
      <c r="C306" s="55">
        <v>953</v>
      </c>
      <c r="D306" s="55">
        <v>6515</v>
      </c>
      <c r="E306" s="55">
        <v>118</v>
      </c>
      <c r="F306" s="55">
        <v>20345</v>
      </c>
    </row>
    <row r="307" spans="1:6">
      <c r="A307" s="75" t="s">
        <v>66</v>
      </c>
      <c r="B307" s="55">
        <v>10975</v>
      </c>
      <c r="C307" s="55">
        <v>816</v>
      </c>
      <c r="D307" s="55">
        <v>6070</v>
      </c>
      <c r="E307" s="55">
        <v>134</v>
      </c>
      <c r="F307" s="55">
        <v>17996</v>
      </c>
    </row>
    <row r="308" spans="1:6">
      <c r="A308" s="75" t="s">
        <v>135</v>
      </c>
      <c r="B308" s="55">
        <v>6511</v>
      </c>
      <c r="C308" s="55">
        <v>911</v>
      </c>
      <c r="D308" s="55">
        <v>9532</v>
      </c>
      <c r="E308" s="55">
        <v>287</v>
      </c>
      <c r="F308" s="55">
        <v>17244</v>
      </c>
    </row>
    <row r="309" spans="1:6">
      <c r="A309" s="75" t="s">
        <v>118</v>
      </c>
      <c r="B309" s="55">
        <v>5568</v>
      </c>
      <c r="C309" s="55">
        <v>1228</v>
      </c>
      <c r="D309" s="55">
        <v>9632</v>
      </c>
      <c r="E309" s="55">
        <v>214</v>
      </c>
      <c r="F309" s="55">
        <v>16643</v>
      </c>
    </row>
    <row r="310" spans="1:6">
      <c r="A310" s="75" t="s">
        <v>62</v>
      </c>
      <c r="B310" s="55">
        <v>10032</v>
      </c>
      <c r="C310" s="55">
        <v>483</v>
      </c>
      <c r="D310" s="55">
        <v>5277</v>
      </c>
      <c r="E310" s="55">
        <v>119</v>
      </c>
      <c r="F310" s="55">
        <v>15913</v>
      </c>
    </row>
    <row r="311" spans="1:6">
      <c r="A311" s="75" t="s">
        <v>143</v>
      </c>
      <c r="B311" s="55">
        <v>6085</v>
      </c>
      <c r="C311" s="55">
        <v>1240</v>
      </c>
      <c r="D311" s="55">
        <v>7495</v>
      </c>
      <c r="E311" s="55">
        <v>187</v>
      </c>
      <c r="F311" s="55">
        <v>15018</v>
      </c>
    </row>
    <row r="312" spans="1:6">
      <c r="A312" s="75" t="s">
        <v>134</v>
      </c>
      <c r="B312" s="55">
        <v>9624</v>
      </c>
      <c r="C312" s="55">
        <v>523</v>
      </c>
      <c r="D312" s="55">
        <v>4360</v>
      </c>
      <c r="E312" s="55">
        <v>52</v>
      </c>
      <c r="F312" s="55">
        <v>14559</v>
      </c>
    </row>
    <row r="313" spans="1:6">
      <c r="A313" s="75" t="s">
        <v>64</v>
      </c>
      <c r="B313" s="55">
        <v>8695</v>
      </c>
      <c r="C313" s="55">
        <v>596</v>
      </c>
      <c r="D313" s="55">
        <v>4964</v>
      </c>
      <c r="E313" s="55">
        <v>54</v>
      </c>
      <c r="F313" s="55">
        <v>14312</v>
      </c>
    </row>
    <row r="314" spans="1:6">
      <c r="A314" s="75" t="s">
        <v>65</v>
      </c>
      <c r="B314" s="55">
        <v>8375</v>
      </c>
      <c r="C314" s="55">
        <v>696</v>
      </c>
      <c r="D314" s="55">
        <v>4845</v>
      </c>
      <c r="E314" s="55">
        <v>134</v>
      </c>
      <c r="F314" s="55">
        <v>14054</v>
      </c>
    </row>
    <row r="315" spans="1:6">
      <c r="A315" s="75" t="s">
        <v>122</v>
      </c>
      <c r="B315" s="55">
        <v>10573</v>
      </c>
      <c r="C315" s="55">
        <v>383</v>
      </c>
      <c r="D315" s="55">
        <v>2039</v>
      </c>
      <c r="E315" s="55">
        <v>41</v>
      </c>
      <c r="F315" s="55">
        <v>13031</v>
      </c>
    </row>
    <row r="316" spans="1:6">
      <c r="A316" s="75" t="s">
        <v>121</v>
      </c>
      <c r="B316" s="55">
        <v>6972</v>
      </c>
      <c r="C316" s="55">
        <v>517</v>
      </c>
      <c r="D316" s="55">
        <v>4383</v>
      </c>
      <c r="E316" s="55">
        <v>150</v>
      </c>
      <c r="F316" s="55">
        <v>12020</v>
      </c>
    </row>
    <row r="317" spans="1:6">
      <c r="A317" s="75" t="s">
        <v>126</v>
      </c>
      <c r="B317" s="55">
        <v>7339</v>
      </c>
      <c r="C317" s="55">
        <v>499</v>
      </c>
      <c r="D317" s="55">
        <v>3949</v>
      </c>
      <c r="E317" s="55">
        <v>162</v>
      </c>
      <c r="F317" s="55">
        <v>11944</v>
      </c>
    </row>
    <row r="318" spans="1:6">
      <c r="A318" s="75" t="s">
        <v>128</v>
      </c>
      <c r="B318" s="55">
        <v>9061</v>
      </c>
      <c r="C318" s="55">
        <v>322</v>
      </c>
      <c r="D318" s="55">
        <v>2144</v>
      </c>
      <c r="E318" s="55">
        <v>40</v>
      </c>
      <c r="F318" s="55">
        <v>11570</v>
      </c>
    </row>
    <row r="319" spans="1:6">
      <c r="A319" s="75" t="s">
        <v>132</v>
      </c>
      <c r="B319" s="55">
        <v>8753</v>
      </c>
      <c r="C319" s="55">
        <v>208</v>
      </c>
      <c r="D319" s="55">
        <v>1218</v>
      </c>
      <c r="E319" s="55">
        <v>46</v>
      </c>
      <c r="F319" s="55">
        <v>10235</v>
      </c>
    </row>
    <row r="320" spans="1:6">
      <c r="A320" s="75" t="s">
        <v>154</v>
      </c>
      <c r="B320" s="55">
        <v>7411</v>
      </c>
      <c r="C320" s="55">
        <v>456</v>
      </c>
      <c r="D320" s="55">
        <v>1555</v>
      </c>
      <c r="E320" s="55">
        <v>42</v>
      </c>
      <c r="F320" s="55">
        <v>9467</v>
      </c>
    </row>
    <row r="321" spans="1:6">
      <c r="A321" s="40" t="s">
        <v>153</v>
      </c>
      <c r="B321" s="55">
        <v>5727</v>
      </c>
      <c r="C321" s="55">
        <v>423</v>
      </c>
      <c r="D321" s="55">
        <v>3097</v>
      </c>
      <c r="E321" s="55">
        <v>36</v>
      </c>
      <c r="F321" s="55">
        <v>9285</v>
      </c>
    </row>
    <row r="322" spans="1:6">
      <c r="A322" s="75" t="s">
        <v>131</v>
      </c>
      <c r="B322" s="55">
        <v>2297</v>
      </c>
      <c r="C322" s="55">
        <v>538</v>
      </c>
      <c r="D322" s="55">
        <v>5474</v>
      </c>
      <c r="E322" s="55">
        <v>124</v>
      </c>
      <c r="F322" s="55">
        <v>8431</v>
      </c>
    </row>
    <row r="323" spans="1:6">
      <c r="A323" s="75" t="s">
        <v>148</v>
      </c>
      <c r="B323" s="55">
        <v>5411</v>
      </c>
      <c r="C323" s="55">
        <v>351</v>
      </c>
      <c r="D323" s="55">
        <v>2471</v>
      </c>
      <c r="E323" s="55">
        <v>43</v>
      </c>
      <c r="F323" s="55">
        <v>8277</v>
      </c>
    </row>
    <row r="324" spans="1:6">
      <c r="A324" s="75" t="s">
        <v>146</v>
      </c>
      <c r="B324" s="55">
        <v>6160</v>
      </c>
      <c r="C324" s="55">
        <v>201</v>
      </c>
      <c r="D324" s="55">
        <v>1810</v>
      </c>
      <c r="E324" s="55">
        <v>31</v>
      </c>
      <c r="F324" s="55">
        <v>8206</v>
      </c>
    </row>
    <row r="325" spans="1:6">
      <c r="A325" s="75" t="s">
        <v>119</v>
      </c>
      <c r="B325" s="55">
        <v>4049</v>
      </c>
      <c r="C325" s="55">
        <v>646</v>
      </c>
      <c r="D325" s="55">
        <v>3330</v>
      </c>
      <c r="E325" s="55">
        <v>75</v>
      </c>
      <c r="F325" s="55">
        <v>8104</v>
      </c>
    </row>
    <row r="326" spans="1:6">
      <c r="A326" s="75" t="s">
        <v>127</v>
      </c>
      <c r="B326" s="55">
        <v>6136</v>
      </c>
      <c r="C326" s="55">
        <v>248</v>
      </c>
      <c r="D326" s="55">
        <v>936</v>
      </c>
      <c r="E326" s="55">
        <v>43</v>
      </c>
      <c r="F326" s="55">
        <v>7364</v>
      </c>
    </row>
    <row r="327" spans="1:6">
      <c r="A327" s="75" t="s">
        <v>133</v>
      </c>
      <c r="B327" s="55">
        <v>5738</v>
      </c>
      <c r="C327" s="55">
        <v>270</v>
      </c>
      <c r="D327" s="55">
        <v>1255</v>
      </c>
      <c r="E327" s="55">
        <v>64</v>
      </c>
      <c r="F327" s="55">
        <v>7328</v>
      </c>
    </row>
    <row r="328" spans="1:6">
      <c r="A328" s="75" t="s">
        <v>139</v>
      </c>
      <c r="B328" s="55">
        <v>5537</v>
      </c>
      <c r="C328" s="55">
        <v>334</v>
      </c>
      <c r="D328" s="55">
        <v>1282</v>
      </c>
      <c r="E328" s="55">
        <v>63</v>
      </c>
      <c r="F328" s="55">
        <v>7216</v>
      </c>
    </row>
    <row r="329" spans="1:6">
      <c r="A329" s="75" t="s">
        <v>130</v>
      </c>
      <c r="B329" s="55">
        <v>3438</v>
      </c>
      <c r="C329" s="55">
        <v>536</v>
      </c>
      <c r="D329" s="55">
        <v>2892</v>
      </c>
      <c r="E329" s="55">
        <v>67</v>
      </c>
      <c r="F329" s="55">
        <v>6937</v>
      </c>
    </row>
    <row r="330" spans="1:6">
      <c r="A330" s="75" t="s">
        <v>156</v>
      </c>
      <c r="B330" s="55">
        <v>3878</v>
      </c>
      <c r="C330" s="55">
        <v>377</v>
      </c>
      <c r="D330" s="55">
        <v>2361</v>
      </c>
      <c r="E330" s="55">
        <v>64</v>
      </c>
      <c r="F330" s="55">
        <v>6681</v>
      </c>
    </row>
    <row r="331" spans="1:6">
      <c r="A331" s="75" t="s">
        <v>567</v>
      </c>
      <c r="B331" s="55">
        <v>3433</v>
      </c>
      <c r="C331" s="55">
        <v>379</v>
      </c>
      <c r="D331" s="55">
        <v>2624</v>
      </c>
      <c r="E331" s="55">
        <v>120</v>
      </c>
      <c r="F331" s="55">
        <v>6552</v>
      </c>
    </row>
    <row r="332" spans="1:6">
      <c r="A332" s="75" t="s">
        <v>158</v>
      </c>
      <c r="B332" s="55">
        <v>5083</v>
      </c>
      <c r="C332" s="55">
        <v>291</v>
      </c>
      <c r="D332" s="55">
        <v>1106</v>
      </c>
      <c r="E332" s="55">
        <v>32</v>
      </c>
      <c r="F332" s="55">
        <v>6515</v>
      </c>
    </row>
    <row r="333" spans="1:6">
      <c r="A333" s="75" t="s">
        <v>54</v>
      </c>
      <c r="B333" s="55">
        <v>2019</v>
      </c>
      <c r="C333" s="55">
        <v>175</v>
      </c>
      <c r="D333" s="55">
        <v>1834</v>
      </c>
      <c r="E333" s="55">
        <v>2431</v>
      </c>
      <c r="F333" s="55">
        <v>6459</v>
      </c>
    </row>
    <row r="334" spans="1:6">
      <c r="A334" s="75" t="s">
        <v>147</v>
      </c>
      <c r="B334" s="55">
        <v>3672</v>
      </c>
      <c r="C334" s="55">
        <v>276</v>
      </c>
      <c r="D334" s="55">
        <v>1902</v>
      </c>
      <c r="E334" s="55">
        <v>15</v>
      </c>
      <c r="F334" s="55">
        <v>5857</v>
      </c>
    </row>
    <row r="335" spans="1:6">
      <c r="A335" s="75" t="s">
        <v>173</v>
      </c>
      <c r="B335" s="55">
        <v>2822</v>
      </c>
      <c r="C335" s="55">
        <v>378</v>
      </c>
      <c r="D335" s="55">
        <v>1412</v>
      </c>
      <c r="E335" s="55">
        <v>92</v>
      </c>
      <c r="F335" s="55">
        <v>4705</v>
      </c>
    </row>
    <row r="336" spans="1:6">
      <c r="A336" s="75" t="s">
        <v>145</v>
      </c>
      <c r="B336" s="55">
        <v>3243</v>
      </c>
      <c r="C336" s="55">
        <v>184</v>
      </c>
      <c r="D336" s="55">
        <v>1146</v>
      </c>
      <c r="E336" s="55">
        <v>17</v>
      </c>
      <c r="F336" s="55">
        <v>4581</v>
      </c>
    </row>
    <row r="337" spans="1:6">
      <c r="A337" s="75" t="s">
        <v>140</v>
      </c>
      <c r="B337" s="55">
        <v>3569</v>
      </c>
      <c r="C337" s="55">
        <v>116</v>
      </c>
      <c r="D337" s="55">
        <v>779</v>
      </c>
      <c r="E337" s="55">
        <v>21</v>
      </c>
      <c r="F337" s="55">
        <v>4491</v>
      </c>
    </row>
    <row r="338" spans="1:6">
      <c r="A338" s="75" t="s">
        <v>125</v>
      </c>
      <c r="B338" s="55">
        <v>2208</v>
      </c>
      <c r="C338" s="55">
        <v>294</v>
      </c>
      <c r="D338" s="55">
        <v>1835</v>
      </c>
      <c r="E338" s="55">
        <v>52</v>
      </c>
      <c r="F338" s="55">
        <v>4387</v>
      </c>
    </row>
    <row r="339" spans="1:6">
      <c r="A339" s="40" t="s">
        <v>476</v>
      </c>
      <c r="B339" s="55">
        <v>2432</v>
      </c>
      <c r="C339" s="55">
        <v>209</v>
      </c>
      <c r="D339" s="55">
        <v>1503</v>
      </c>
      <c r="E339" s="55">
        <v>125</v>
      </c>
      <c r="F339" s="55">
        <v>4271</v>
      </c>
    </row>
    <row r="340" spans="1:6">
      <c r="A340" s="75" t="s">
        <v>432</v>
      </c>
      <c r="B340" s="55">
        <v>2710</v>
      </c>
      <c r="C340" s="55">
        <v>167</v>
      </c>
      <c r="D340" s="55">
        <v>1185</v>
      </c>
      <c r="E340" s="55">
        <v>47</v>
      </c>
      <c r="F340" s="55">
        <v>4107</v>
      </c>
    </row>
    <row r="341" spans="1:6">
      <c r="A341" s="75" t="s">
        <v>68</v>
      </c>
      <c r="B341" s="55">
        <v>2715</v>
      </c>
      <c r="C341" s="55">
        <v>174</v>
      </c>
      <c r="D341" s="55">
        <v>926</v>
      </c>
      <c r="E341" s="55">
        <v>24</v>
      </c>
      <c r="F341" s="55">
        <v>3837</v>
      </c>
    </row>
    <row r="342" spans="1:6">
      <c r="A342" s="75" t="s">
        <v>141</v>
      </c>
      <c r="B342" s="55">
        <v>2270</v>
      </c>
      <c r="C342" s="55">
        <v>154</v>
      </c>
      <c r="D342" s="55">
        <v>762</v>
      </c>
      <c r="E342" s="55">
        <v>12</v>
      </c>
      <c r="F342" s="55">
        <v>3195</v>
      </c>
    </row>
    <row r="343" spans="1:6">
      <c r="A343" s="75" t="s">
        <v>178</v>
      </c>
      <c r="B343" s="55">
        <v>2570</v>
      </c>
      <c r="C343" s="55">
        <v>93</v>
      </c>
      <c r="D343" s="55">
        <v>478</v>
      </c>
      <c r="E343" s="55">
        <v>12</v>
      </c>
      <c r="F343" s="55">
        <v>3151</v>
      </c>
    </row>
    <row r="344" spans="1:6">
      <c r="A344" s="75" t="s">
        <v>166</v>
      </c>
      <c r="B344" s="55">
        <v>1102</v>
      </c>
      <c r="C344" s="55">
        <v>186</v>
      </c>
      <c r="D344" s="55">
        <v>1806</v>
      </c>
      <c r="E344" s="55">
        <v>45</v>
      </c>
      <c r="F344" s="55">
        <v>3143</v>
      </c>
    </row>
    <row r="345" spans="1:6">
      <c r="A345" s="75" t="s">
        <v>138</v>
      </c>
      <c r="B345" s="55">
        <v>1688</v>
      </c>
      <c r="C345" s="55">
        <v>139</v>
      </c>
      <c r="D345" s="55">
        <v>1275</v>
      </c>
      <c r="E345" s="55">
        <v>22</v>
      </c>
      <c r="F345" s="55">
        <v>3126</v>
      </c>
    </row>
    <row r="346" spans="1:6">
      <c r="A346" s="75" t="s">
        <v>169</v>
      </c>
      <c r="B346" s="55">
        <v>1745</v>
      </c>
      <c r="C346" s="55">
        <v>185</v>
      </c>
      <c r="D346" s="55">
        <v>1071</v>
      </c>
      <c r="E346" s="55">
        <v>20</v>
      </c>
      <c r="F346" s="55">
        <v>3020</v>
      </c>
    </row>
    <row r="347" spans="1:6">
      <c r="A347" s="75" t="s">
        <v>179</v>
      </c>
      <c r="B347" s="55">
        <v>1904</v>
      </c>
      <c r="C347" s="55">
        <v>162</v>
      </c>
      <c r="D347" s="55">
        <v>817</v>
      </c>
      <c r="E347" s="55">
        <v>15</v>
      </c>
      <c r="F347" s="55">
        <v>2899</v>
      </c>
    </row>
    <row r="348" spans="1:6">
      <c r="A348" s="75" t="s">
        <v>160</v>
      </c>
      <c r="B348" s="55">
        <v>2016</v>
      </c>
      <c r="C348" s="55">
        <v>170</v>
      </c>
      <c r="D348" s="55">
        <v>656</v>
      </c>
      <c r="E348" s="55">
        <v>14</v>
      </c>
      <c r="F348" s="55">
        <v>2858</v>
      </c>
    </row>
    <row r="349" spans="1:6">
      <c r="A349" s="75" t="s">
        <v>129</v>
      </c>
      <c r="B349" s="55">
        <v>2009</v>
      </c>
      <c r="C349" s="55">
        <v>113</v>
      </c>
      <c r="D349" s="55">
        <v>697</v>
      </c>
      <c r="E349" s="55">
        <v>26</v>
      </c>
      <c r="F349" s="55">
        <v>2843</v>
      </c>
    </row>
    <row r="350" spans="1:6">
      <c r="A350" s="75" t="s">
        <v>123</v>
      </c>
      <c r="B350" s="55">
        <v>1854</v>
      </c>
      <c r="C350" s="55">
        <v>132</v>
      </c>
      <c r="D350" s="55">
        <v>706</v>
      </c>
      <c r="E350" s="55">
        <v>16</v>
      </c>
      <c r="F350" s="55">
        <v>2706</v>
      </c>
    </row>
    <row r="351" spans="1:6">
      <c r="A351" s="75" t="s">
        <v>152</v>
      </c>
      <c r="B351" s="55">
        <v>2006</v>
      </c>
      <c r="C351" s="55">
        <v>63</v>
      </c>
      <c r="D351" s="55">
        <v>613</v>
      </c>
      <c r="E351" s="55">
        <v>10</v>
      </c>
      <c r="F351" s="55">
        <v>2690</v>
      </c>
    </row>
    <row r="352" spans="1:6">
      <c r="A352" s="75" t="s">
        <v>157</v>
      </c>
      <c r="B352" s="55">
        <v>1674</v>
      </c>
      <c r="C352" s="55">
        <v>109</v>
      </c>
      <c r="D352" s="55">
        <v>792</v>
      </c>
      <c r="E352" s="55">
        <v>30</v>
      </c>
      <c r="F352" s="55">
        <v>2607</v>
      </c>
    </row>
    <row r="353" spans="1:6">
      <c r="A353" s="75" t="s">
        <v>183</v>
      </c>
      <c r="B353" s="55">
        <v>1984</v>
      </c>
      <c r="C353" s="55">
        <v>144</v>
      </c>
      <c r="D353" s="55">
        <v>310</v>
      </c>
      <c r="E353" s="55">
        <v>15</v>
      </c>
      <c r="F353" s="55">
        <v>2455</v>
      </c>
    </row>
    <row r="354" spans="1:6">
      <c r="A354" s="75" t="s">
        <v>144</v>
      </c>
      <c r="B354" s="55">
        <v>1523</v>
      </c>
      <c r="C354" s="55">
        <v>194</v>
      </c>
      <c r="D354" s="55">
        <v>634</v>
      </c>
      <c r="E354" s="55">
        <v>41</v>
      </c>
      <c r="F354" s="55">
        <v>2387</v>
      </c>
    </row>
    <row r="355" spans="1:6">
      <c r="A355" s="75" t="s">
        <v>137</v>
      </c>
      <c r="B355" s="55">
        <v>1678</v>
      </c>
      <c r="C355" s="55">
        <v>100</v>
      </c>
      <c r="D355" s="55">
        <v>593</v>
      </c>
      <c r="E355" s="55">
        <v>11</v>
      </c>
      <c r="F355" s="55">
        <v>2386</v>
      </c>
    </row>
    <row r="356" spans="1:6">
      <c r="A356" s="75" t="s">
        <v>167</v>
      </c>
      <c r="B356" s="55">
        <v>1559</v>
      </c>
      <c r="C356" s="55">
        <v>105</v>
      </c>
      <c r="D356" s="55">
        <v>669</v>
      </c>
      <c r="E356" s="55">
        <v>32</v>
      </c>
      <c r="F356" s="55">
        <v>2359</v>
      </c>
    </row>
    <row r="357" spans="1:6">
      <c r="A357" s="75" t="s">
        <v>197</v>
      </c>
      <c r="B357" s="55">
        <v>1629</v>
      </c>
      <c r="C357" s="55">
        <v>159</v>
      </c>
      <c r="D357" s="55">
        <v>417</v>
      </c>
      <c r="E357" s="55">
        <v>32</v>
      </c>
      <c r="F357" s="55">
        <v>2234</v>
      </c>
    </row>
    <row r="358" spans="1:6">
      <c r="A358" s="75" t="s">
        <v>120</v>
      </c>
      <c r="B358" s="55">
        <v>1237</v>
      </c>
      <c r="C358" s="55">
        <v>76</v>
      </c>
      <c r="D358" s="55">
        <v>783</v>
      </c>
      <c r="E358" s="55">
        <v>25</v>
      </c>
      <c r="F358" s="55">
        <v>2114</v>
      </c>
    </row>
    <row r="359" spans="1:6">
      <c r="A359" s="75" t="s">
        <v>164</v>
      </c>
      <c r="B359" s="55">
        <v>1642</v>
      </c>
      <c r="C359" s="55">
        <v>68</v>
      </c>
      <c r="D359" s="55">
        <v>280</v>
      </c>
      <c r="E359" s="55">
        <v>8</v>
      </c>
      <c r="F359" s="55">
        <v>2002</v>
      </c>
    </row>
    <row r="360" spans="1:6">
      <c r="A360" s="75" t="s">
        <v>175</v>
      </c>
      <c r="B360" s="55">
        <v>1159</v>
      </c>
      <c r="C360" s="55">
        <v>77</v>
      </c>
      <c r="D360" s="55">
        <v>606</v>
      </c>
      <c r="E360" s="55">
        <v>29</v>
      </c>
      <c r="F360" s="55">
        <v>1872</v>
      </c>
    </row>
    <row r="361" spans="1:6">
      <c r="A361" s="75" t="s">
        <v>142</v>
      </c>
      <c r="B361" s="55">
        <v>1504</v>
      </c>
      <c r="C361" s="55">
        <v>41</v>
      </c>
      <c r="D361" s="55">
        <v>305</v>
      </c>
      <c r="E361" s="55">
        <v>12</v>
      </c>
      <c r="F361" s="55">
        <v>1857</v>
      </c>
    </row>
    <row r="362" spans="1:6">
      <c r="A362" s="75" t="s">
        <v>170</v>
      </c>
      <c r="B362" s="55">
        <v>1376</v>
      </c>
      <c r="C362" s="55">
        <v>90</v>
      </c>
      <c r="D362" s="55">
        <v>361</v>
      </c>
      <c r="E362" s="55">
        <v>4</v>
      </c>
      <c r="F362" s="55">
        <v>1831</v>
      </c>
    </row>
    <row r="363" spans="1:6">
      <c r="A363" s="75" t="s">
        <v>198</v>
      </c>
      <c r="B363" s="55">
        <v>1440</v>
      </c>
      <c r="C363" s="55">
        <v>93</v>
      </c>
      <c r="D363" s="55">
        <v>287</v>
      </c>
      <c r="E363" s="55">
        <v>0</v>
      </c>
      <c r="F363" s="55">
        <v>1829</v>
      </c>
    </row>
    <row r="364" spans="1:6">
      <c r="A364" s="75" t="s">
        <v>168</v>
      </c>
      <c r="B364" s="55">
        <v>869</v>
      </c>
      <c r="C364" s="55">
        <v>103</v>
      </c>
      <c r="D364" s="55">
        <v>801</v>
      </c>
      <c r="E364" s="55">
        <v>38</v>
      </c>
      <c r="F364" s="55">
        <v>1815</v>
      </c>
    </row>
    <row r="365" spans="1:6">
      <c r="A365" s="75" t="s">
        <v>161</v>
      </c>
      <c r="B365" s="55">
        <v>784</v>
      </c>
      <c r="C365" s="55">
        <v>197</v>
      </c>
      <c r="D365" s="55">
        <v>771</v>
      </c>
      <c r="E365" s="55">
        <v>52</v>
      </c>
      <c r="F365" s="55">
        <v>1801</v>
      </c>
    </row>
    <row r="366" spans="1:6">
      <c r="A366" s="75" t="s">
        <v>187</v>
      </c>
      <c r="B366" s="55">
        <v>740</v>
      </c>
      <c r="C366" s="55">
        <v>225</v>
      </c>
      <c r="D366" s="55">
        <v>760</v>
      </c>
      <c r="E366" s="55">
        <v>40</v>
      </c>
      <c r="F366" s="55">
        <v>1767</v>
      </c>
    </row>
    <row r="367" spans="1:6">
      <c r="A367" s="75" t="s">
        <v>172</v>
      </c>
      <c r="B367" s="55">
        <v>1254</v>
      </c>
      <c r="C367" s="55">
        <v>52</v>
      </c>
      <c r="D367" s="55">
        <v>370</v>
      </c>
      <c r="E367" s="55">
        <v>10</v>
      </c>
      <c r="F367" s="55">
        <v>1692</v>
      </c>
    </row>
    <row r="368" spans="1:6">
      <c r="A368" s="75" t="s">
        <v>211</v>
      </c>
      <c r="B368" s="55">
        <v>1011</v>
      </c>
      <c r="C368" s="55">
        <v>57</v>
      </c>
      <c r="D368" s="55">
        <v>556</v>
      </c>
      <c r="E368" s="55">
        <v>26</v>
      </c>
      <c r="F368" s="55">
        <v>1657</v>
      </c>
    </row>
    <row r="369" spans="1:6">
      <c r="A369" s="75" t="s">
        <v>176</v>
      </c>
      <c r="B369" s="55">
        <v>1221</v>
      </c>
      <c r="C369" s="55">
        <v>69</v>
      </c>
      <c r="D369" s="55">
        <v>344</v>
      </c>
      <c r="E369" s="55">
        <v>11</v>
      </c>
      <c r="F369" s="55">
        <v>1631</v>
      </c>
    </row>
    <row r="370" spans="1:6">
      <c r="A370" s="75" t="s">
        <v>194</v>
      </c>
      <c r="B370" s="55">
        <v>673</v>
      </c>
      <c r="C370" s="55">
        <v>133</v>
      </c>
      <c r="D370" s="55">
        <v>659</v>
      </c>
      <c r="E370" s="55">
        <v>18</v>
      </c>
      <c r="F370" s="55">
        <v>1475</v>
      </c>
    </row>
    <row r="371" spans="1:6">
      <c r="A371" s="75" t="s">
        <v>433</v>
      </c>
      <c r="B371" s="55">
        <v>1080</v>
      </c>
      <c r="C371" s="55">
        <v>46</v>
      </c>
      <c r="D371" s="55">
        <v>297</v>
      </c>
      <c r="E371" s="55">
        <v>16</v>
      </c>
      <c r="F371" s="55">
        <v>1430</v>
      </c>
    </row>
    <row r="372" spans="1:6">
      <c r="A372" s="75" t="s">
        <v>159</v>
      </c>
      <c r="B372" s="55">
        <v>976</v>
      </c>
      <c r="C372" s="55">
        <v>68</v>
      </c>
      <c r="D372" s="55">
        <v>351</v>
      </c>
      <c r="E372" s="55">
        <v>20</v>
      </c>
      <c r="F372" s="55">
        <v>1416</v>
      </c>
    </row>
    <row r="373" spans="1:6">
      <c r="A373" s="75" t="s">
        <v>124</v>
      </c>
      <c r="B373" s="55">
        <v>866</v>
      </c>
      <c r="C373" s="55">
        <v>66</v>
      </c>
      <c r="D373" s="55">
        <v>409</v>
      </c>
      <c r="E373" s="55">
        <v>20</v>
      </c>
      <c r="F373" s="55">
        <v>1357</v>
      </c>
    </row>
    <row r="374" spans="1:6">
      <c r="A374" s="75" t="s">
        <v>174</v>
      </c>
      <c r="B374" s="55">
        <v>704</v>
      </c>
      <c r="C374" s="55">
        <v>70</v>
      </c>
      <c r="D374" s="55">
        <v>494</v>
      </c>
      <c r="E374" s="55">
        <v>12</v>
      </c>
      <c r="F374" s="55">
        <v>1270</v>
      </c>
    </row>
    <row r="375" spans="1:6">
      <c r="A375" s="75" t="s">
        <v>186</v>
      </c>
      <c r="B375" s="55">
        <v>632</v>
      </c>
      <c r="C375" s="55">
        <v>129</v>
      </c>
      <c r="D375" s="55">
        <v>449</v>
      </c>
      <c r="E375" s="55">
        <v>15</v>
      </c>
      <c r="F375" s="55">
        <v>1227</v>
      </c>
    </row>
    <row r="376" spans="1:6">
      <c r="A376" s="75" t="s">
        <v>190</v>
      </c>
      <c r="B376" s="55">
        <v>902</v>
      </c>
      <c r="C376" s="55">
        <v>44</v>
      </c>
      <c r="D376" s="55">
        <v>208</v>
      </c>
      <c r="E376" s="55">
        <v>0</v>
      </c>
      <c r="F376" s="55">
        <v>1152</v>
      </c>
    </row>
    <row r="377" spans="1:6">
      <c r="A377" s="75" t="s">
        <v>182</v>
      </c>
      <c r="B377" s="55">
        <v>919</v>
      </c>
      <c r="C377" s="55">
        <v>40</v>
      </c>
      <c r="D377" s="55">
        <v>168</v>
      </c>
      <c r="E377" s="55">
        <v>0</v>
      </c>
      <c r="F377" s="55">
        <v>1128</v>
      </c>
    </row>
    <row r="378" spans="1:6">
      <c r="A378" s="75" t="s">
        <v>185</v>
      </c>
      <c r="B378" s="55">
        <v>868</v>
      </c>
      <c r="C378" s="55">
        <v>36</v>
      </c>
      <c r="D378" s="55">
        <v>170</v>
      </c>
      <c r="E378" s="55">
        <v>4</v>
      </c>
      <c r="F378" s="55">
        <v>1074</v>
      </c>
    </row>
    <row r="379" spans="1:6">
      <c r="A379" s="75" t="s">
        <v>196</v>
      </c>
      <c r="B379" s="55">
        <v>802</v>
      </c>
      <c r="C379" s="55">
        <v>49</v>
      </c>
      <c r="D379" s="55">
        <v>204</v>
      </c>
      <c r="E379" s="55">
        <v>0</v>
      </c>
      <c r="F379" s="55">
        <v>1054</v>
      </c>
    </row>
    <row r="380" spans="1:6">
      <c r="A380" s="75" t="s">
        <v>204</v>
      </c>
      <c r="B380" s="55">
        <v>852</v>
      </c>
      <c r="C380" s="55">
        <v>27</v>
      </c>
      <c r="D380" s="55">
        <v>168</v>
      </c>
      <c r="E380" s="55">
        <v>4</v>
      </c>
      <c r="F380" s="55">
        <v>1052</v>
      </c>
    </row>
    <row r="381" spans="1:6">
      <c r="A381" s="75" t="s">
        <v>163</v>
      </c>
      <c r="B381" s="55">
        <v>729</v>
      </c>
      <c r="C381" s="55">
        <v>39</v>
      </c>
      <c r="D381" s="55">
        <v>278</v>
      </c>
      <c r="E381" s="55">
        <v>5</v>
      </c>
      <c r="F381" s="55">
        <v>1052</v>
      </c>
    </row>
    <row r="382" spans="1:6">
      <c r="A382" s="75" t="s">
        <v>199</v>
      </c>
      <c r="B382" s="55">
        <v>791</v>
      </c>
      <c r="C382" s="55">
        <v>43</v>
      </c>
      <c r="D382" s="55">
        <v>190</v>
      </c>
      <c r="E382" s="55">
        <v>6</v>
      </c>
      <c r="F382" s="55">
        <v>1035</v>
      </c>
    </row>
    <row r="383" spans="1:6">
      <c r="A383" s="75" t="s">
        <v>184</v>
      </c>
      <c r="B383" s="55">
        <v>575</v>
      </c>
      <c r="C383" s="55">
        <v>78</v>
      </c>
      <c r="D383" s="55">
        <v>287</v>
      </c>
      <c r="E383" s="55">
        <v>8</v>
      </c>
      <c r="F383" s="55">
        <v>959</v>
      </c>
    </row>
    <row r="384" spans="1:6">
      <c r="A384" s="75" t="s">
        <v>171</v>
      </c>
      <c r="B384" s="55">
        <v>539</v>
      </c>
      <c r="C384" s="55">
        <v>64</v>
      </c>
      <c r="D384" s="55">
        <v>339</v>
      </c>
      <c r="E384" s="55">
        <v>10</v>
      </c>
      <c r="F384" s="55">
        <v>955</v>
      </c>
    </row>
    <row r="385" spans="1:6">
      <c r="A385" s="75" t="s">
        <v>165</v>
      </c>
      <c r="B385" s="55">
        <v>692</v>
      </c>
      <c r="C385" s="55">
        <v>25</v>
      </c>
      <c r="D385" s="55">
        <v>201</v>
      </c>
      <c r="E385" s="55">
        <v>5</v>
      </c>
      <c r="F385" s="55">
        <v>929</v>
      </c>
    </row>
    <row r="386" spans="1:6">
      <c r="A386" s="75" t="s">
        <v>222</v>
      </c>
      <c r="B386" s="55">
        <v>424</v>
      </c>
      <c r="C386" s="55">
        <v>78</v>
      </c>
      <c r="D386" s="55">
        <v>395</v>
      </c>
      <c r="E386" s="55">
        <v>11</v>
      </c>
      <c r="F386" s="55">
        <v>905</v>
      </c>
    </row>
    <row r="387" spans="1:6">
      <c r="A387" s="75" t="s">
        <v>192</v>
      </c>
      <c r="B387" s="55">
        <v>458</v>
      </c>
      <c r="C387" s="55">
        <v>54</v>
      </c>
      <c r="D387" s="55">
        <v>379</v>
      </c>
      <c r="E387" s="55">
        <v>5</v>
      </c>
      <c r="F387" s="55">
        <v>895</v>
      </c>
    </row>
    <row r="388" spans="1:6">
      <c r="A388" s="75" t="s">
        <v>191</v>
      </c>
      <c r="B388" s="55">
        <v>609</v>
      </c>
      <c r="C388" s="55">
        <v>45</v>
      </c>
      <c r="D388" s="55">
        <v>185</v>
      </c>
      <c r="E388" s="55">
        <v>0</v>
      </c>
      <c r="F388" s="55">
        <v>839</v>
      </c>
    </row>
    <row r="389" spans="1:6">
      <c r="A389" s="75" t="s">
        <v>201</v>
      </c>
      <c r="B389" s="55">
        <v>448</v>
      </c>
      <c r="C389" s="55">
        <v>85</v>
      </c>
      <c r="D389" s="55">
        <v>252</v>
      </c>
      <c r="E389" s="55">
        <v>18</v>
      </c>
      <c r="F389" s="55">
        <v>793</v>
      </c>
    </row>
    <row r="390" spans="1:6">
      <c r="A390" s="75" t="s">
        <v>217</v>
      </c>
      <c r="B390" s="55">
        <v>561</v>
      </c>
      <c r="C390" s="55">
        <v>33</v>
      </c>
      <c r="D390" s="55">
        <v>164</v>
      </c>
      <c r="E390" s="55">
        <v>7</v>
      </c>
      <c r="F390" s="55">
        <v>765</v>
      </c>
    </row>
    <row r="391" spans="1:6">
      <c r="A391" s="75" t="s">
        <v>155</v>
      </c>
      <c r="B391" s="55">
        <v>536</v>
      </c>
      <c r="C391" s="55">
        <v>35</v>
      </c>
      <c r="D391" s="55">
        <v>161</v>
      </c>
      <c r="E391" s="55">
        <v>14</v>
      </c>
      <c r="F391" s="55">
        <v>750</v>
      </c>
    </row>
    <row r="392" spans="1:6">
      <c r="A392" s="75" t="s">
        <v>208</v>
      </c>
      <c r="B392" s="55">
        <v>454</v>
      </c>
      <c r="C392" s="55">
        <v>41</v>
      </c>
      <c r="D392" s="55">
        <v>211</v>
      </c>
      <c r="E392" s="55">
        <v>3</v>
      </c>
      <c r="F392" s="55">
        <v>705</v>
      </c>
    </row>
    <row r="393" spans="1:6">
      <c r="A393" s="75" t="s">
        <v>188</v>
      </c>
      <c r="B393" s="55">
        <v>534</v>
      </c>
      <c r="C393" s="55">
        <v>22</v>
      </c>
      <c r="D393" s="55">
        <v>125</v>
      </c>
      <c r="E393" s="55">
        <v>16</v>
      </c>
      <c r="F393" s="55">
        <v>695</v>
      </c>
    </row>
    <row r="394" spans="1:6">
      <c r="A394" s="75" t="s">
        <v>206</v>
      </c>
      <c r="B394" s="55">
        <v>411</v>
      </c>
      <c r="C394" s="55">
        <v>56</v>
      </c>
      <c r="D394" s="55">
        <v>197</v>
      </c>
      <c r="E394" s="55">
        <v>19</v>
      </c>
      <c r="F394" s="55">
        <v>674</v>
      </c>
    </row>
    <row r="395" spans="1:6">
      <c r="A395" s="75" t="s">
        <v>207</v>
      </c>
      <c r="B395" s="55">
        <v>463</v>
      </c>
      <c r="C395" s="55">
        <v>43</v>
      </c>
      <c r="D395" s="55">
        <v>121</v>
      </c>
      <c r="E395" s="55">
        <v>6</v>
      </c>
      <c r="F395" s="55">
        <v>628</v>
      </c>
    </row>
    <row r="396" spans="1:6">
      <c r="A396" s="75" t="s">
        <v>226</v>
      </c>
      <c r="B396" s="55">
        <v>376</v>
      </c>
      <c r="C396" s="55">
        <v>44</v>
      </c>
      <c r="D396" s="55">
        <v>186</v>
      </c>
      <c r="E396" s="55">
        <v>0</v>
      </c>
      <c r="F396" s="55">
        <v>604</v>
      </c>
    </row>
    <row r="397" spans="1:6">
      <c r="A397" s="75" t="s">
        <v>214</v>
      </c>
      <c r="B397" s="55">
        <v>437</v>
      </c>
      <c r="C397" s="55">
        <v>24</v>
      </c>
      <c r="D397" s="55">
        <v>130</v>
      </c>
      <c r="E397" s="55">
        <v>5</v>
      </c>
      <c r="F397" s="55">
        <v>589</v>
      </c>
    </row>
    <row r="398" spans="1:6">
      <c r="A398" s="75" t="s">
        <v>202</v>
      </c>
      <c r="B398" s="55">
        <v>316</v>
      </c>
      <c r="C398" s="55">
        <v>59</v>
      </c>
      <c r="D398" s="55">
        <v>197</v>
      </c>
      <c r="E398" s="55">
        <v>11</v>
      </c>
      <c r="F398" s="55">
        <v>579</v>
      </c>
    </row>
    <row r="399" spans="1:6">
      <c r="A399" s="75" t="s">
        <v>219</v>
      </c>
      <c r="B399" s="55">
        <v>416</v>
      </c>
      <c r="C399" s="55">
        <v>25</v>
      </c>
      <c r="D399" s="55">
        <v>126</v>
      </c>
      <c r="E399" s="55">
        <v>0</v>
      </c>
      <c r="F399" s="55">
        <v>573</v>
      </c>
    </row>
    <row r="400" spans="1:6">
      <c r="A400" s="75" t="s">
        <v>209</v>
      </c>
      <c r="B400" s="55">
        <v>369</v>
      </c>
      <c r="C400" s="55">
        <v>35</v>
      </c>
      <c r="D400" s="55">
        <v>121</v>
      </c>
      <c r="E400" s="55">
        <v>5</v>
      </c>
      <c r="F400" s="55">
        <v>532</v>
      </c>
    </row>
    <row r="401" spans="1:6">
      <c r="A401" s="75" t="s">
        <v>203</v>
      </c>
      <c r="B401" s="55">
        <v>341</v>
      </c>
      <c r="C401" s="55">
        <v>36</v>
      </c>
      <c r="D401" s="55">
        <v>146</v>
      </c>
      <c r="E401" s="55">
        <v>5</v>
      </c>
      <c r="F401" s="55">
        <v>525</v>
      </c>
    </row>
    <row r="402" spans="1:6">
      <c r="A402" s="75" t="s">
        <v>177</v>
      </c>
      <c r="B402" s="55">
        <v>346</v>
      </c>
      <c r="C402" s="55">
        <v>30</v>
      </c>
      <c r="D402" s="55">
        <v>130</v>
      </c>
      <c r="E402" s="55">
        <v>0</v>
      </c>
      <c r="F402" s="55">
        <v>516</v>
      </c>
    </row>
    <row r="403" spans="1:6">
      <c r="A403" s="40" t="s">
        <v>474</v>
      </c>
      <c r="B403" s="55">
        <v>293</v>
      </c>
      <c r="C403" s="55">
        <v>25</v>
      </c>
      <c r="D403" s="55">
        <v>187</v>
      </c>
      <c r="E403" s="55">
        <v>0</v>
      </c>
      <c r="F403" s="55">
        <v>502</v>
      </c>
    </row>
    <row r="404" spans="1:6">
      <c r="A404" s="75" t="s">
        <v>227</v>
      </c>
      <c r="B404" s="55">
        <v>268</v>
      </c>
      <c r="C404" s="55">
        <v>23</v>
      </c>
      <c r="D404" s="55">
        <v>192</v>
      </c>
      <c r="E404" s="55">
        <v>3</v>
      </c>
      <c r="F404" s="55">
        <v>489</v>
      </c>
    </row>
    <row r="405" spans="1:6">
      <c r="A405" s="75" t="s">
        <v>136</v>
      </c>
      <c r="B405" s="55">
        <v>336</v>
      </c>
      <c r="C405" s="55">
        <v>7</v>
      </c>
      <c r="D405" s="55">
        <v>119</v>
      </c>
      <c r="E405" s="55">
        <v>8</v>
      </c>
      <c r="F405" s="55">
        <v>477</v>
      </c>
    </row>
    <row r="406" spans="1:6">
      <c r="A406" s="75" t="s">
        <v>223</v>
      </c>
      <c r="B406" s="55">
        <v>277</v>
      </c>
      <c r="C406" s="55">
        <v>26</v>
      </c>
      <c r="D406" s="55">
        <v>166</v>
      </c>
      <c r="E406" s="55">
        <v>0</v>
      </c>
      <c r="F406" s="55">
        <v>474</v>
      </c>
    </row>
    <row r="407" spans="1:6">
      <c r="A407" s="75" t="s">
        <v>221</v>
      </c>
      <c r="B407" s="55">
        <v>285</v>
      </c>
      <c r="C407" s="55">
        <v>20</v>
      </c>
      <c r="D407" s="55">
        <v>122</v>
      </c>
      <c r="E407" s="55">
        <v>4</v>
      </c>
      <c r="F407" s="55">
        <v>434</v>
      </c>
    </row>
    <row r="408" spans="1:6">
      <c r="A408" s="75" t="s">
        <v>181</v>
      </c>
      <c r="B408" s="55">
        <v>291</v>
      </c>
      <c r="C408" s="55">
        <v>18</v>
      </c>
      <c r="D408" s="55">
        <v>123</v>
      </c>
      <c r="E408" s="55">
        <v>0</v>
      </c>
      <c r="F408" s="55">
        <v>431</v>
      </c>
    </row>
    <row r="409" spans="1:6">
      <c r="A409" s="75" t="s">
        <v>220</v>
      </c>
      <c r="B409" s="55">
        <v>238</v>
      </c>
      <c r="C409" s="55">
        <v>35</v>
      </c>
      <c r="D409" s="55">
        <v>155</v>
      </c>
      <c r="E409" s="55">
        <v>8</v>
      </c>
      <c r="F409" s="55">
        <v>430</v>
      </c>
    </row>
    <row r="410" spans="1:6">
      <c r="A410" s="75" t="s">
        <v>205</v>
      </c>
      <c r="B410" s="55">
        <v>259</v>
      </c>
      <c r="C410" s="55">
        <v>28</v>
      </c>
      <c r="D410" s="55">
        <v>141</v>
      </c>
      <c r="E410" s="55">
        <v>0</v>
      </c>
      <c r="F410" s="55">
        <v>420</v>
      </c>
    </row>
    <row r="411" spans="1:6">
      <c r="A411" s="75" t="s">
        <v>210</v>
      </c>
      <c r="B411" s="55">
        <v>131</v>
      </c>
      <c r="C411" s="55">
        <v>18</v>
      </c>
      <c r="D411" s="55">
        <v>237</v>
      </c>
      <c r="E411" s="55">
        <v>3</v>
      </c>
      <c r="F411" s="55">
        <v>400</v>
      </c>
    </row>
    <row r="412" spans="1:6">
      <c r="A412" s="75" t="s">
        <v>162</v>
      </c>
      <c r="B412" s="55">
        <v>247</v>
      </c>
      <c r="C412" s="55">
        <v>15</v>
      </c>
      <c r="D412" s="55">
        <v>116</v>
      </c>
      <c r="E412" s="55">
        <v>4</v>
      </c>
      <c r="F412" s="55">
        <v>385</v>
      </c>
    </row>
    <row r="413" spans="1:6">
      <c r="A413" s="75" t="s">
        <v>180</v>
      </c>
      <c r="B413" s="55">
        <v>232</v>
      </c>
      <c r="C413" s="55">
        <v>9</v>
      </c>
      <c r="D413" s="55">
        <v>135</v>
      </c>
      <c r="E413" s="55">
        <v>0</v>
      </c>
      <c r="F413" s="55">
        <v>384</v>
      </c>
    </row>
    <row r="414" spans="1:6">
      <c r="A414" s="75" t="s">
        <v>229</v>
      </c>
      <c r="B414" s="55">
        <v>189</v>
      </c>
      <c r="C414" s="55">
        <v>27</v>
      </c>
      <c r="D414" s="55">
        <v>158</v>
      </c>
      <c r="E414" s="55">
        <v>0</v>
      </c>
      <c r="F414" s="55">
        <v>377</v>
      </c>
    </row>
    <row r="415" spans="1:6">
      <c r="A415" s="75" t="s">
        <v>218</v>
      </c>
      <c r="B415" s="55">
        <v>218</v>
      </c>
      <c r="C415" s="55">
        <v>27</v>
      </c>
      <c r="D415" s="55">
        <v>122</v>
      </c>
      <c r="E415" s="55">
        <v>0</v>
      </c>
      <c r="F415" s="55">
        <v>362</v>
      </c>
    </row>
    <row r="416" spans="1:6">
      <c r="A416" s="75" t="s">
        <v>235</v>
      </c>
      <c r="B416" s="55">
        <v>193</v>
      </c>
      <c r="C416" s="55">
        <v>18</v>
      </c>
      <c r="D416" s="55">
        <v>132</v>
      </c>
      <c r="E416" s="55">
        <v>0</v>
      </c>
      <c r="F416" s="55">
        <v>354</v>
      </c>
    </row>
    <row r="417" spans="1:6">
      <c r="A417" s="75" t="s">
        <v>250</v>
      </c>
      <c r="B417" s="55">
        <v>216</v>
      </c>
      <c r="C417" s="55">
        <v>14</v>
      </c>
      <c r="D417" s="55">
        <v>81</v>
      </c>
      <c r="E417" s="55">
        <v>3</v>
      </c>
      <c r="F417" s="55">
        <v>319</v>
      </c>
    </row>
    <row r="418" spans="1:6">
      <c r="A418" s="75" t="s">
        <v>241</v>
      </c>
      <c r="B418" s="55">
        <v>193</v>
      </c>
      <c r="C418" s="55">
        <v>11</v>
      </c>
      <c r="D418" s="55">
        <v>109</v>
      </c>
      <c r="E418" s="55">
        <v>0</v>
      </c>
      <c r="F418" s="55">
        <v>312</v>
      </c>
    </row>
    <row r="419" spans="1:6">
      <c r="A419" s="75" t="s">
        <v>246</v>
      </c>
      <c r="B419" s="55">
        <v>151</v>
      </c>
      <c r="C419" s="55">
        <v>34</v>
      </c>
      <c r="D419" s="55">
        <v>114</v>
      </c>
      <c r="E419" s="55">
        <v>3</v>
      </c>
      <c r="F419" s="55">
        <v>305</v>
      </c>
    </row>
    <row r="420" spans="1:6">
      <c r="A420" s="75" t="s">
        <v>236</v>
      </c>
      <c r="B420" s="55">
        <v>150</v>
      </c>
      <c r="C420" s="55">
        <v>19</v>
      </c>
      <c r="D420" s="55">
        <v>123</v>
      </c>
      <c r="E420" s="55">
        <v>9</v>
      </c>
      <c r="F420" s="55">
        <v>301</v>
      </c>
    </row>
    <row r="421" spans="1:6">
      <c r="A421" s="75" t="s">
        <v>240</v>
      </c>
      <c r="B421" s="55">
        <v>192</v>
      </c>
      <c r="C421" s="55">
        <v>10</v>
      </c>
      <c r="D421" s="55">
        <v>62</v>
      </c>
      <c r="E421" s="55">
        <v>4</v>
      </c>
      <c r="F421" s="55">
        <v>274</v>
      </c>
    </row>
    <row r="422" spans="1:6">
      <c r="A422" s="75" t="s">
        <v>200</v>
      </c>
      <c r="B422" s="55">
        <v>188</v>
      </c>
      <c r="C422" s="55">
        <v>11</v>
      </c>
      <c r="D422" s="55">
        <v>62</v>
      </c>
      <c r="E422" s="55">
        <v>0</v>
      </c>
      <c r="F422" s="55">
        <v>268</v>
      </c>
    </row>
    <row r="423" spans="1:6">
      <c r="A423" s="75" t="s">
        <v>213</v>
      </c>
      <c r="B423" s="55">
        <v>156</v>
      </c>
      <c r="C423" s="55">
        <v>0</v>
      </c>
      <c r="D423" s="55">
        <v>96</v>
      </c>
      <c r="E423" s="55">
        <v>0</v>
      </c>
      <c r="F423" s="55">
        <v>263</v>
      </c>
    </row>
    <row r="424" spans="1:6">
      <c r="A424" s="75" t="s">
        <v>195</v>
      </c>
      <c r="B424" s="55">
        <v>195</v>
      </c>
      <c r="C424" s="55">
        <v>10</v>
      </c>
      <c r="D424" s="55">
        <v>44</v>
      </c>
      <c r="E424" s="55">
        <v>0</v>
      </c>
      <c r="F424" s="55">
        <v>259</v>
      </c>
    </row>
    <row r="425" spans="1:6">
      <c r="A425" s="75" t="s">
        <v>212</v>
      </c>
      <c r="B425" s="55">
        <v>160</v>
      </c>
      <c r="C425" s="55">
        <v>9</v>
      </c>
      <c r="D425" s="55">
        <v>75</v>
      </c>
      <c r="E425" s="55">
        <v>0</v>
      </c>
      <c r="F425" s="55">
        <v>244</v>
      </c>
    </row>
    <row r="426" spans="1:6">
      <c r="A426" s="75" t="s">
        <v>237</v>
      </c>
      <c r="B426" s="55">
        <v>172</v>
      </c>
      <c r="C426" s="55">
        <v>11</v>
      </c>
      <c r="D426" s="55">
        <v>46</v>
      </c>
      <c r="E426" s="55">
        <v>0</v>
      </c>
      <c r="F426" s="55">
        <v>235</v>
      </c>
    </row>
    <row r="427" spans="1:6">
      <c r="A427" s="75" t="s">
        <v>231</v>
      </c>
      <c r="B427" s="55">
        <v>131</v>
      </c>
      <c r="C427" s="55">
        <v>7</v>
      </c>
      <c r="D427" s="55">
        <v>83</v>
      </c>
      <c r="E427" s="55">
        <v>0</v>
      </c>
      <c r="F427" s="55">
        <v>226</v>
      </c>
    </row>
    <row r="428" spans="1:6">
      <c r="A428" s="75" t="s">
        <v>228</v>
      </c>
      <c r="B428" s="55">
        <v>164</v>
      </c>
      <c r="C428" s="55">
        <v>14</v>
      </c>
      <c r="D428" s="55">
        <v>42</v>
      </c>
      <c r="E428" s="55">
        <v>0</v>
      </c>
      <c r="F428" s="55">
        <v>216</v>
      </c>
    </row>
    <row r="429" spans="1:6">
      <c r="A429" s="75" t="s">
        <v>270</v>
      </c>
      <c r="B429" s="55">
        <v>143</v>
      </c>
      <c r="C429" s="55">
        <v>12</v>
      </c>
      <c r="D429" s="55">
        <v>53</v>
      </c>
      <c r="E429" s="55">
        <v>0</v>
      </c>
      <c r="F429" s="55">
        <v>215</v>
      </c>
    </row>
    <row r="430" spans="1:6">
      <c r="A430" s="75" t="s">
        <v>215</v>
      </c>
      <c r="B430" s="55">
        <v>120</v>
      </c>
      <c r="C430" s="55">
        <v>15</v>
      </c>
      <c r="D430" s="55">
        <v>71</v>
      </c>
      <c r="E430" s="55">
        <v>0</v>
      </c>
      <c r="F430" s="55">
        <v>212</v>
      </c>
    </row>
    <row r="431" spans="1:6">
      <c r="A431" s="75" t="s">
        <v>253</v>
      </c>
      <c r="B431" s="55">
        <v>101</v>
      </c>
      <c r="C431" s="55">
        <v>14</v>
      </c>
      <c r="D431" s="55">
        <v>87</v>
      </c>
      <c r="E431" s="55">
        <v>0</v>
      </c>
      <c r="F431" s="55">
        <v>201</v>
      </c>
    </row>
    <row r="432" spans="1:6">
      <c r="A432" s="75" t="s">
        <v>238</v>
      </c>
      <c r="B432" s="55">
        <v>156</v>
      </c>
      <c r="C432" s="55">
        <v>15</v>
      </c>
      <c r="D432" s="55">
        <v>22</v>
      </c>
      <c r="E432" s="55">
        <v>0</v>
      </c>
      <c r="F432" s="55">
        <v>200</v>
      </c>
    </row>
    <row r="433" spans="1:6">
      <c r="A433" s="75" t="s">
        <v>216</v>
      </c>
      <c r="B433" s="55">
        <v>134</v>
      </c>
      <c r="C433" s="55">
        <v>4</v>
      </c>
      <c r="D433" s="55">
        <v>48</v>
      </c>
      <c r="E433" s="55">
        <v>0</v>
      </c>
      <c r="F433" s="55">
        <v>193</v>
      </c>
    </row>
    <row r="434" spans="1:6">
      <c r="A434" s="75" t="s">
        <v>243</v>
      </c>
      <c r="B434" s="55">
        <v>133</v>
      </c>
      <c r="C434" s="55">
        <v>15</v>
      </c>
      <c r="D434" s="55">
        <v>42</v>
      </c>
      <c r="E434" s="55">
        <v>0</v>
      </c>
      <c r="F434" s="55">
        <v>192</v>
      </c>
    </row>
    <row r="435" spans="1:6">
      <c r="A435" s="75" t="s">
        <v>225</v>
      </c>
      <c r="B435" s="55">
        <v>135</v>
      </c>
      <c r="C435" s="55">
        <v>17</v>
      </c>
      <c r="D435" s="55">
        <v>36</v>
      </c>
      <c r="E435" s="55">
        <v>0</v>
      </c>
      <c r="F435" s="55">
        <v>183</v>
      </c>
    </row>
    <row r="436" spans="1:6">
      <c r="A436" s="75" t="s">
        <v>244</v>
      </c>
      <c r="B436" s="55">
        <v>122</v>
      </c>
      <c r="C436" s="55">
        <v>6</v>
      </c>
      <c r="D436" s="55">
        <v>34</v>
      </c>
      <c r="E436" s="55">
        <v>0</v>
      </c>
      <c r="F436" s="55">
        <v>169</v>
      </c>
    </row>
    <row r="437" spans="1:6">
      <c r="A437" s="75" t="s">
        <v>258</v>
      </c>
      <c r="B437" s="55">
        <v>84</v>
      </c>
      <c r="C437" s="55">
        <v>8</v>
      </c>
      <c r="D437" s="55">
        <v>67</v>
      </c>
      <c r="E437" s="55">
        <v>0</v>
      </c>
      <c r="F437" s="55">
        <v>163</v>
      </c>
    </row>
    <row r="438" spans="1:6">
      <c r="A438" s="75" t="s">
        <v>271</v>
      </c>
      <c r="B438" s="55">
        <v>124</v>
      </c>
      <c r="C438" s="55">
        <v>9</v>
      </c>
      <c r="D438" s="55">
        <v>23</v>
      </c>
      <c r="E438" s="55">
        <v>4</v>
      </c>
      <c r="F438" s="55">
        <v>160</v>
      </c>
    </row>
    <row r="439" spans="1:6">
      <c r="A439" s="75" t="s">
        <v>232</v>
      </c>
      <c r="B439" s="55">
        <v>120</v>
      </c>
      <c r="C439" s="55">
        <v>9</v>
      </c>
      <c r="D439" s="55">
        <v>35</v>
      </c>
      <c r="E439" s="55">
        <v>0</v>
      </c>
      <c r="F439" s="55">
        <v>160</v>
      </c>
    </row>
    <row r="440" spans="1:6">
      <c r="A440" s="75" t="s">
        <v>263</v>
      </c>
      <c r="B440" s="55">
        <v>108</v>
      </c>
      <c r="C440" s="55">
        <v>8</v>
      </c>
      <c r="D440" s="55">
        <v>42</v>
      </c>
      <c r="E440" s="55">
        <v>0</v>
      </c>
      <c r="F440" s="55">
        <v>157</v>
      </c>
    </row>
    <row r="441" spans="1:6">
      <c r="A441" s="75" t="s">
        <v>269</v>
      </c>
      <c r="B441" s="55">
        <v>95</v>
      </c>
      <c r="C441" s="55">
        <v>0</v>
      </c>
      <c r="D441" s="55">
        <v>56</v>
      </c>
      <c r="E441" s="55">
        <v>8</v>
      </c>
      <c r="F441" s="55">
        <v>156</v>
      </c>
    </row>
    <row r="442" spans="1:6">
      <c r="A442" s="75" t="s">
        <v>230</v>
      </c>
      <c r="B442" s="55">
        <v>102</v>
      </c>
      <c r="C442" s="55">
        <v>14</v>
      </c>
      <c r="D442" s="55">
        <v>41</v>
      </c>
      <c r="E442" s="55">
        <v>0</v>
      </c>
      <c r="F442" s="55">
        <v>151</v>
      </c>
    </row>
    <row r="443" spans="1:6">
      <c r="A443" s="75" t="s">
        <v>434</v>
      </c>
      <c r="B443" s="55">
        <v>87</v>
      </c>
      <c r="C443" s="55">
        <v>21</v>
      </c>
      <c r="D443" s="55">
        <v>49</v>
      </c>
      <c r="E443" s="55">
        <v>0</v>
      </c>
      <c r="F443" s="55">
        <v>150</v>
      </c>
    </row>
    <row r="444" spans="1:6">
      <c r="A444" s="75" t="s">
        <v>260</v>
      </c>
      <c r="B444" s="55">
        <v>68</v>
      </c>
      <c r="C444" s="55">
        <v>10</v>
      </c>
      <c r="D444" s="55">
        <v>67</v>
      </c>
      <c r="E444" s="55">
        <v>0</v>
      </c>
      <c r="F444" s="55">
        <v>138</v>
      </c>
    </row>
    <row r="445" spans="1:6">
      <c r="A445" s="75" t="s">
        <v>233</v>
      </c>
      <c r="B445" s="55">
        <v>106</v>
      </c>
      <c r="C445" s="55">
        <v>5</v>
      </c>
      <c r="D445" s="55">
        <v>26</v>
      </c>
      <c r="E445" s="55">
        <v>0</v>
      </c>
      <c r="F445" s="55">
        <v>136</v>
      </c>
    </row>
    <row r="446" spans="1:6">
      <c r="A446" s="75" t="s">
        <v>245</v>
      </c>
      <c r="B446" s="55">
        <v>81</v>
      </c>
      <c r="C446" s="55">
        <v>7</v>
      </c>
      <c r="D446" s="55">
        <v>47</v>
      </c>
      <c r="E446" s="55">
        <v>0</v>
      </c>
      <c r="F446" s="55">
        <v>134</v>
      </c>
    </row>
    <row r="447" spans="1:6">
      <c r="A447" s="75" t="s">
        <v>234</v>
      </c>
      <c r="B447" s="55">
        <v>92</v>
      </c>
      <c r="C447" s="55">
        <v>5</v>
      </c>
      <c r="D447" s="55">
        <v>40</v>
      </c>
      <c r="E447" s="55">
        <v>0</v>
      </c>
      <c r="F447" s="55">
        <v>132</v>
      </c>
    </row>
    <row r="448" spans="1:6">
      <c r="A448" s="75" t="s">
        <v>268</v>
      </c>
      <c r="B448" s="55">
        <v>83</v>
      </c>
      <c r="C448" s="55">
        <v>3</v>
      </c>
      <c r="D448" s="55">
        <v>25</v>
      </c>
      <c r="E448" s="55">
        <v>0</v>
      </c>
      <c r="F448" s="55">
        <v>115</v>
      </c>
    </row>
    <row r="449" spans="1:6">
      <c r="A449" s="75" t="s">
        <v>435</v>
      </c>
      <c r="B449" s="55">
        <v>76</v>
      </c>
      <c r="C449" s="55">
        <v>8</v>
      </c>
      <c r="D449" s="55">
        <v>33</v>
      </c>
      <c r="E449" s="55">
        <v>0</v>
      </c>
      <c r="F449" s="55">
        <v>115</v>
      </c>
    </row>
    <row r="450" spans="1:6">
      <c r="A450" s="75" t="s">
        <v>193</v>
      </c>
      <c r="B450" s="55">
        <v>91</v>
      </c>
      <c r="C450" s="55">
        <v>8</v>
      </c>
      <c r="D450" s="55">
        <v>21</v>
      </c>
      <c r="E450" s="55">
        <v>0</v>
      </c>
      <c r="F450" s="55">
        <v>114</v>
      </c>
    </row>
    <row r="451" spans="1:6">
      <c r="A451" s="75" t="s">
        <v>239</v>
      </c>
      <c r="B451" s="55">
        <v>55</v>
      </c>
      <c r="C451" s="55">
        <v>3</v>
      </c>
      <c r="D451" s="55">
        <v>47</v>
      </c>
      <c r="E451" s="55">
        <v>0</v>
      </c>
      <c r="F451" s="55">
        <v>111</v>
      </c>
    </row>
    <row r="452" spans="1:6">
      <c r="A452" s="75" t="s">
        <v>259</v>
      </c>
      <c r="B452" s="55">
        <v>61</v>
      </c>
      <c r="C452" s="55">
        <v>6</v>
      </c>
      <c r="D452" s="55">
        <v>31</v>
      </c>
      <c r="E452" s="55">
        <v>0</v>
      </c>
      <c r="F452" s="55">
        <v>107</v>
      </c>
    </row>
    <row r="453" spans="1:6">
      <c r="A453" s="75" t="s">
        <v>252</v>
      </c>
      <c r="B453" s="55">
        <v>48</v>
      </c>
      <c r="C453" s="55">
        <v>11</v>
      </c>
      <c r="D453" s="55">
        <v>47</v>
      </c>
      <c r="E453" s="55">
        <v>0</v>
      </c>
      <c r="F453" s="55">
        <v>106</v>
      </c>
    </row>
    <row r="454" spans="1:6">
      <c r="A454" s="75" t="s">
        <v>285</v>
      </c>
      <c r="B454" s="55">
        <v>73</v>
      </c>
      <c r="C454" s="55">
        <v>6</v>
      </c>
      <c r="D454" s="55">
        <v>21</v>
      </c>
      <c r="E454" s="55">
        <v>0</v>
      </c>
      <c r="F454" s="55">
        <v>98</v>
      </c>
    </row>
    <row r="455" spans="1:6">
      <c r="A455" s="75" t="s">
        <v>273</v>
      </c>
      <c r="B455" s="55">
        <v>65</v>
      </c>
      <c r="C455" s="55">
        <v>6</v>
      </c>
      <c r="D455" s="55">
        <v>20</v>
      </c>
      <c r="E455" s="55">
        <v>0</v>
      </c>
      <c r="F455" s="55">
        <v>92</v>
      </c>
    </row>
    <row r="456" spans="1:6">
      <c r="A456" s="75" t="s">
        <v>224</v>
      </c>
      <c r="B456" s="55">
        <v>56</v>
      </c>
      <c r="C456" s="55">
        <v>8</v>
      </c>
      <c r="D456" s="55">
        <v>17</v>
      </c>
      <c r="E456" s="55">
        <v>0</v>
      </c>
      <c r="F456" s="55">
        <v>88</v>
      </c>
    </row>
    <row r="457" spans="1:6">
      <c r="A457" s="75" t="s">
        <v>251</v>
      </c>
      <c r="B457" s="55">
        <v>47</v>
      </c>
      <c r="C457" s="55">
        <v>5</v>
      </c>
      <c r="D457" s="55">
        <v>36</v>
      </c>
      <c r="E457" s="55">
        <v>0</v>
      </c>
      <c r="F457" s="55">
        <v>87</v>
      </c>
    </row>
    <row r="458" spans="1:6">
      <c r="A458" s="75" t="s">
        <v>265</v>
      </c>
      <c r="B458" s="55">
        <v>56</v>
      </c>
      <c r="C458" s="55">
        <v>7</v>
      </c>
      <c r="D458" s="55">
        <v>21</v>
      </c>
      <c r="E458" s="55">
        <v>0</v>
      </c>
      <c r="F458" s="55">
        <v>86</v>
      </c>
    </row>
    <row r="459" spans="1:6">
      <c r="A459" s="75" t="s">
        <v>254</v>
      </c>
      <c r="B459" s="55">
        <v>53</v>
      </c>
      <c r="C459" s="55">
        <v>4</v>
      </c>
      <c r="D459" s="55">
        <v>24</v>
      </c>
      <c r="E459" s="55">
        <v>0</v>
      </c>
      <c r="F459" s="55">
        <v>84</v>
      </c>
    </row>
    <row r="460" spans="1:6">
      <c r="A460" s="75" t="s">
        <v>266</v>
      </c>
      <c r="B460" s="55">
        <v>58</v>
      </c>
      <c r="C460" s="55">
        <v>0</v>
      </c>
      <c r="D460" s="55">
        <v>25</v>
      </c>
      <c r="E460" s="55">
        <v>0</v>
      </c>
      <c r="F460" s="55">
        <v>83</v>
      </c>
    </row>
    <row r="461" spans="1:6">
      <c r="A461" s="75" t="s">
        <v>280</v>
      </c>
      <c r="B461" s="55">
        <v>47</v>
      </c>
      <c r="C461" s="55">
        <v>9</v>
      </c>
      <c r="D461" s="55">
        <v>25</v>
      </c>
      <c r="E461" s="55">
        <v>0</v>
      </c>
      <c r="F461" s="55">
        <v>82</v>
      </c>
    </row>
    <row r="462" spans="1:6">
      <c r="A462" s="75" t="s">
        <v>255</v>
      </c>
      <c r="B462" s="55">
        <v>51</v>
      </c>
      <c r="C462" s="55">
        <v>5</v>
      </c>
      <c r="D462" s="55">
        <v>15</v>
      </c>
      <c r="E462" s="55">
        <v>0</v>
      </c>
      <c r="F462" s="55">
        <v>76</v>
      </c>
    </row>
    <row r="463" spans="1:6">
      <c r="A463" s="75" t="s">
        <v>257</v>
      </c>
      <c r="B463" s="55">
        <v>51</v>
      </c>
      <c r="C463" s="55">
        <v>4</v>
      </c>
      <c r="D463" s="55">
        <v>19</v>
      </c>
      <c r="E463" s="55">
        <v>0</v>
      </c>
      <c r="F463" s="55">
        <v>75</v>
      </c>
    </row>
    <row r="464" spans="1:6">
      <c r="A464" s="75" t="s">
        <v>249</v>
      </c>
      <c r="B464" s="55">
        <v>49</v>
      </c>
      <c r="C464" s="55">
        <v>0</v>
      </c>
      <c r="D464" s="55">
        <v>25</v>
      </c>
      <c r="E464" s="55">
        <v>0</v>
      </c>
      <c r="F464" s="55">
        <v>74</v>
      </c>
    </row>
    <row r="465" spans="1:6">
      <c r="A465" s="75" t="s">
        <v>289</v>
      </c>
      <c r="B465" s="55">
        <v>53</v>
      </c>
      <c r="C465" s="55">
        <v>0</v>
      </c>
      <c r="D465" s="55">
        <v>20</v>
      </c>
      <c r="E465" s="55">
        <v>0</v>
      </c>
      <c r="F465" s="55">
        <v>73</v>
      </c>
    </row>
    <row r="466" spans="1:6">
      <c r="A466" s="75" t="s">
        <v>282</v>
      </c>
      <c r="B466" s="55">
        <v>45</v>
      </c>
      <c r="C466" s="55">
        <v>3</v>
      </c>
      <c r="D466" s="55">
        <v>19</v>
      </c>
      <c r="E466" s="55">
        <v>0</v>
      </c>
      <c r="F466" s="55">
        <v>70</v>
      </c>
    </row>
    <row r="467" spans="1:6">
      <c r="A467" s="75" t="s">
        <v>264</v>
      </c>
      <c r="B467" s="55">
        <v>51</v>
      </c>
      <c r="C467" s="55">
        <v>10</v>
      </c>
      <c r="D467" s="55">
        <v>13</v>
      </c>
      <c r="E467" s="55">
        <v>0</v>
      </c>
      <c r="F467" s="55">
        <v>69</v>
      </c>
    </row>
    <row r="468" spans="1:6">
      <c r="A468" s="75" t="s">
        <v>248</v>
      </c>
      <c r="B468" s="55">
        <v>51</v>
      </c>
      <c r="C468" s="55">
        <v>0</v>
      </c>
      <c r="D468" s="55">
        <v>15</v>
      </c>
      <c r="E468" s="55">
        <v>0</v>
      </c>
      <c r="F468" s="55">
        <v>66</v>
      </c>
    </row>
    <row r="469" spans="1:6">
      <c r="A469" s="75" t="s">
        <v>242</v>
      </c>
      <c r="B469" s="55">
        <v>32</v>
      </c>
      <c r="C469" s="55">
        <v>7</v>
      </c>
      <c r="D469" s="55">
        <v>26</v>
      </c>
      <c r="E469" s="55">
        <v>0</v>
      </c>
      <c r="F469" s="55">
        <v>63</v>
      </c>
    </row>
    <row r="470" spans="1:6">
      <c r="A470" s="75" t="s">
        <v>278</v>
      </c>
      <c r="B470" s="55">
        <v>42</v>
      </c>
      <c r="C470" s="55">
        <v>4</v>
      </c>
      <c r="D470" s="55">
        <v>19</v>
      </c>
      <c r="E470" s="55">
        <v>0</v>
      </c>
      <c r="F470" s="55">
        <v>60</v>
      </c>
    </row>
    <row r="471" spans="1:6">
      <c r="A471" s="75" t="s">
        <v>261</v>
      </c>
      <c r="B471" s="55">
        <v>51</v>
      </c>
      <c r="C471" s="55">
        <v>0</v>
      </c>
      <c r="D471" s="55">
        <v>9</v>
      </c>
      <c r="E471" s="55">
        <v>0</v>
      </c>
      <c r="F471" s="55">
        <v>58</v>
      </c>
    </row>
    <row r="472" spans="1:6">
      <c r="A472" s="75" t="s">
        <v>291</v>
      </c>
      <c r="B472" s="55">
        <v>33</v>
      </c>
      <c r="C472" s="55">
        <v>0</v>
      </c>
      <c r="D472" s="55">
        <v>26</v>
      </c>
      <c r="E472" s="55">
        <v>0</v>
      </c>
      <c r="F472" s="55">
        <v>55</v>
      </c>
    </row>
    <row r="473" spans="1:6">
      <c r="A473" s="75" t="s">
        <v>299</v>
      </c>
      <c r="B473" s="55">
        <v>43</v>
      </c>
      <c r="C473" s="55">
        <v>4</v>
      </c>
      <c r="D473" s="55">
        <v>11</v>
      </c>
      <c r="E473" s="55">
        <v>0</v>
      </c>
      <c r="F473" s="55">
        <v>55</v>
      </c>
    </row>
    <row r="474" spans="1:6">
      <c r="A474" s="75" t="s">
        <v>436</v>
      </c>
      <c r="B474" s="55">
        <v>29</v>
      </c>
      <c r="C474" s="55">
        <v>0</v>
      </c>
      <c r="D474" s="55">
        <v>16</v>
      </c>
      <c r="E474" s="55">
        <v>0</v>
      </c>
      <c r="F474" s="55">
        <v>48</v>
      </c>
    </row>
    <row r="475" spans="1:6">
      <c r="A475" s="75" t="s">
        <v>262</v>
      </c>
      <c r="B475" s="55">
        <v>31</v>
      </c>
      <c r="C475" s="55">
        <v>0</v>
      </c>
      <c r="D475" s="55">
        <v>6</v>
      </c>
      <c r="E475" s="55">
        <v>0</v>
      </c>
      <c r="F475" s="55">
        <v>46</v>
      </c>
    </row>
    <row r="476" spans="1:6">
      <c r="A476" s="75" t="s">
        <v>284</v>
      </c>
      <c r="B476" s="55">
        <v>20</v>
      </c>
      <c r="C476" s="55">
        <v>9</v>
      </c>
      <c r="D476" s="55">
        <v>17</v>
      </c>
      <c r="E476" s="55">
        <v>0</v>
      </c>
      <c r="F476" s="55">
        <v>46</v>
      </c>
    </row>
    <row r="477" spans="1:6">
      <c r="A477" s="75" t="s">
        <v>281</v>
      </c>
      <c r="B477" s="55">
        <v>33</v>
      </c>
      <c r="C477" s="55">
        <v>0</v>
      </c>
      <c r="D477" s="55">
        <v>6</v>
      </c>
      <c r="E477" s="55">
        <v>0</v>
      </c>
      <c r="F477" s="55">
        <v>41</v>
      </c>
    </row>
    <row r="478" spans="1:6">
      <c r="A478" s="75" t="s">
        <v>275</v>
      </c>
      <c r="B478" s="55">
        <v>31</v>
      </c>
      <c r="C478" s="55">
        <v>0</v>
      </c>
      <c r="D478" s="55">
        <v>8</v>
      </c>
      <c r="E478" s="55">
        <v>0</v>
      </c>
      <c r="F478" s="55">
        <v>40</v>
      </c>
    </row>
    <row r="479" spans="1:6">
      <c r="A479" s="75" t="s">
        <v>274</v>
      </c>
      <c r="B479" s="55">
        <v>25</v>
      </c>
      <c r="C479" s="55">
        <v>0</v>
      </c>
      <c r="D479" s="55">
        <v>13</v>
      </c>
      <c r="E479" s="55">
        <v>0</v>
      </c>
      <c r="F479" s="55">
        <v>40</v>
      </c>
    </row>
    <row r="480" spans="1:6">
      <c r="A480" s="75" t="s">
        <v>303</v>
      </c>
      <c r="B480" s="55">
        <v>26</v>
      </c>
      <c r="C480" s="55">
        <v>6</v>
      </c>
      <c r="D480" s="55">
        <v>11</v>
      </c>
      <c r="E480" s="55">
        <v>0</v>
      </c>
      <c r="F480" s="55">
        <v>39</v>
      </c>
    </row>
    <row r="481" spans="1:6">
      <c r="A481" s="75" t="s">
        <v>305</v>
      </c>
      <c r="B481" s="55">
        <v>28</v>
      </c>
      <c r="C481" s="55">
        <v>0</v>
      </c>
      <c r="D481" s="55">
        <v>16</v>
      </c>
      <c r="E481" s="55">
        <v>0</v>
      </c>
      <c r="F481" s="55">
        <v>38</v>
      </c>
    </row>
    <row r="482" spans="1:6">
      <c r="A482" s="75" t="s">
        <v>437</v>
      </c>
      <c r="B482" s="55">
        <v>30</v>
      </c>
      <c r="C482" s="55">
        <v>0</v>
      </c>
      <c r="D482" s="55">
        <v>7</v>
      </c>
      <c r="E482" s="55">
        <v>0</v>
      </c>
      <c r="F482" s="55">
        <v>36</v>
      </c>
    </row>
    <row r="483" spans="1:6">
      <c r="A483" s="75" t="s">
        <v>279</v>
      </c>
      <c r="B483" s="55">
        <v>21</v>
      </c>
      <c r="C483" s="55">
        <v>0</v>
      </c>
      <c r="D483" s="55">
        <v>10</v>
      </c>
      <c r="E483" s="55">
        <v>0</v>
      </c>
      <c r="F483" s="55">
        <v>35</v>
      </c>
    </row>
    <row r="484" spans="1:6">
      <c r="A484" s="75" t="s">
        <v>276</v>
      </c>
      <c r="B484" s="55">
        <v>34</v>
      </c>
      <c r="C484" s="55">
        <v>0</v>
      </c>
      <c r="D484" s="55">
        <v>11</v>
      </c>
      <c r="E484" s="55">
        <v>0</v>
      </c>
      <c r="F484" s="55">
        <v>35</v>
      </c>
    </row>
    <row r="485" spans="1:6">
      <c r="A485" s="75" t="s">
        <v>292</v>
      </c>
      <c r="B485" s="55">
        <v>19</v>
      </c>
      <c r="C485" s="55">
        <v>0</v>
      </c>
      <c r="D485" s="55">
        <v>4</v>
      </c>
      <c r="E485" s="55">
        <v>0</v>
      </c>
      <c r="F485" s="55">
        <v>27</v>
      </c>
    </row>
    <row r="486" spans="1:6">
      <c r="A486" s="75" t="s">
        <v>267</v>
      </c>
      <c r="B486" s="55">
        <v>18</v>
      </c>
      <c r="C486" s="55">
        <v>0</v>
      </c>
      <c r="D486" s="55">
        <v>9</v>
      </c>
      <c r="E486" s="55">
        <v>0</v>
      </c>
      <c r="F486" s="55">
        <v>26</v>
      </c>
    </row>
    <row r="487" spans="1:6">
      <c r="A487" s="75" t="s">
        <v>310</v>
      </c>
      <c r="B487" s="55">
        <v>16</v>
      </c>
      <c r="C487" s="55">
        <v>0</v>
      </c>
      <c r="D487" s="55">
        <v>0</v>
      </c>
      <c r="E487" s="55">
        <v>0</v>
      </c>
      <c r="F487" s="55">
        <v>23</v>
      </c>
    </row>
    <row r="488" spans="1:6">
      <c r="A488" s="75" t="s">
        <v>290</v>
      </c>
      <c r="B488" s="55">
        <v>12</v>
      </c>
      <c r="C488" s="55">
        <v>0</v>
      </c>
      <c r="D488" s="55">
        <v>10</v>
      </c>
      <c r="E488" s="55">
        <v>0</v>
      </c>
      <c r="F488" s="55">
        <v>20</v>
      </c>
    </row>
    <row r="489" spans="1:6">
      <c r="A489" s="75" t="s">
        <v>301</v>
      </c>
      <c r="B489" s="55">
        <v>13</v>
      </c>
      <c r="C489" s="55">
        <v>0</v>
      </c>
      <c r="D489" s="55">
        <v>3</v>
      </c>
      <c r="E489" s="55">
        <v>0</v>
      </c>
      <c r="F489" s="55">
        <v>19</v>
      </c>
    </row>
    <row r="490" spans="1:6">
      <c r="A490" s="75" t="s">
        <v>307</v>
      </c>
      <c r="B490" s="55">
        <v>11</v>
      </c>
      <c r="C490" s="55">
        <v>0</v>
      </c>
      <c r="D490" s="55">
        <v>5</v>
      </c>
      <c r="E490" s="55">
        <v>0</v>
      </c>
      <c r="F490" s="55">
        <v>19</v>
      </c>
    </row>
    <row r="491" spans="1:6">
      <c r="A491" s="75" t="s">
        <v>293</v>
      </c>
      <c r="B491" s="55">
        <v>14</v>
      </c>
      <c r="C491" s="55">
        <v>0</v>
      </c>
      <c r="D491" s="55">
        <v>14</v>
      </c>
      <c r="E491" s="55">
        <v>0</v>
      </c>
      <c r="F491" s="55">
        <v>18</v>
      </c>
    </row>
    <row r="492" spans="1:6">
      <c r="A492" s="75" t="s">
        <v>438</v>
      </c>
      <c r="B492" s="55">
        <v>11</v>
      </c>
      <c r="C492" s="55">
        <v>0</v>
      </c>
      <c r="D492" s="55">
        <v>4</v>
      </c>
      <c r="E492" s="55">
        <v>0</v>
      </c>
      <c r="F492" s="55">
        <v>17</v>
      </c>
    </row>
    <row r="493" spans="1:6">
      <c r="A493" s="75" t="s">
        <v>283</v>
      </c>
      <c r="B493" s="55">
        <v>16</v>
      </c>
      <c r="C493" s="55">
        <v>0</v>
      </c>
      <c r="D493" s="55">
        <v>4</v>
      </c>
      <c r="E493" s="55">
        <v>0</v>
      </c>
      <c r="F493" s="55">
        <v>16</v>
      </c>
    </row>
    <row r="494" spans="1:6">
      <c r="A494" s="75" t="s">
        <v>277</v>
      </c>
      <c r="B494" s="55">
        <v>8</v>
      </c>
      <c r="C494" s="55">
        <v>0</v>
      </c>
      <c r="D494" s="55">
        <v>7</v>
      </c>
      <c r="E494" s="55">
        <v>0</v>
      </c>
      <c r="F494" s="55">
        <v>15</v>
      </c>
    </row>
    <row r="495" spans="1:6">
      <c r="A495" s="75" t="s">
        <v>325</v>
      </c>
      <c r="B495" s="55">
        <v>12</v>
      </c>
      <c r="C495" s="55">
        <v>0</v>
      </c>
      <c r="D495" s="55">
        <v>0</v>
      </c>
      <c r="E495" s="55">
        <v>0</v>
      </c>
      <c r="F495" s="55">
        <v>15</v>
      </c>
    </row>
    <row r="496" spans="1:6">
      <c r="A496" s="75" t="s">
        <v>313</v>
      </c>
      <c r="B496" s="55">
        <v>15</v>
      </c>
      <c r="C496" s="55">
        <v>0</v>
      </c>
      <c r="D496" s="55">
        <v>0</v>
      </c>
      <c r="E496" s="55">
        <v>0</v>
      </c>
      <c r="F496" s="55">
        <v>15</v>
      </c>
    </row>
    <row r="497" spans="1:6">
      <c r="A497" s="75" t="s">
        <v>304</v>
      </c>
      <c r="B497" s="55">
        <v>3</v>
      </c>
      <c r="C497" s="55">
        <v>0</v>
      </c>
      <c r="D497" s="55">
        <v>10</v>
      </c>
      <c r="E497" s="55">
        <v>0</v>
      </c>
      <c r="F497" s="55">
        <v>15</v>
      </c>
    </row>
    <row r="498" spans="1:6">
      <c r="A498" s="75" t="s">
        <v>308</v>
      </c>
      <c r="B498" s="55">
        <v>8</v>
      </c>
      <c r="C498" s="55">
        <v>0</v>
      </c>
      <c r="D498" s="55">
        <v>0</v>
      </c>
      <c r="E498" s="55">
        <v>0</v>
      </c>
      <c r="F498" s="55">
        <v>14</v>
      </c>
    </row>
    <row r="499" spans="1:6">
      <c r="A499" s="75" t="s">
        <v>316</v>
      </c>
      <c r="B499" s="55">
        <v>13</v>
      </c>
      <c r="C499" s="55">
        <v>0</v>
      </c>
      <c r="D499" s="55">
        <v>4</v>
      </c>
      <c r="E499" s="55">
        <v>0</v>
      </c>
      <c r="F499" s="55">
        <v>14</v>
      </c>
    </row>
    <row r="500" spans="1:6">
      <c r="A500" s="75" t="s">
        <v>317</v>
      </c>
      <c r="B500" s="55">
        <v>5</v>
      </c>
      <c r="C500" s="55">
        <v>0</v>
      </c>
      <c r="D500" s="55">
        <v>0</v>
      </c>
      <c r="E500" s="55">
        <v>0</v>
      </c>
      <c r="F500" s="55">
        <v>14</v>
      </c>
    </row>
    <row r="501" spans="1:6">
      <c r="A501" s="75" t="s">
        <v>309</v>
      </c>
      <c r="B501" s="55">
        <v>7</v>
      </c>
      <c r="C501" s="55">
        <v>0</v>
      </c>
      <c r="D501" s="55">
        <v>0</v>
      </c>
      <c r="E501" s="55">
        <v>0</v>
      </c>
      <c r="F501" s="55">
        <v>13</v>
      </c>
    </row>
    <row r="502" spans="1:6">
      <c r="A502" s="75" t="s">
        <v>297</v>
      </c>
      <c r="B502" s="55">
        <v>7</v>
      </c>
      <c r="C502" s="55">
        <v>0</v>
      </c>
      <c r="D502" s="55">
        <v>8</v>
      </c>
      <c r="E502" s="55">
        <v>0</v>
      </c>
      <c r="F502" s="55">
        <v>13</v>
      </c>
    </row>
    <row r="503" spans="1:6">
      <c r="A503" s="75" t="s">
        <v>323</v>
      </c>
      <c r="B503" s="55">
        <v>12</v>
      </c>
      <c r="C503" s="55">
        <v>0</v>
      </c>
      <c r="D503" s="55">
        <v>0</v>
      </c>
      <c r="E503" s="55">
        <v>0</v>
      </c>
      <c r="F503" s="55">
        <v>13</v>
      </c>
    </row>
    <row r="504" spans="1:6">
      <c r="A504" s="75" t="s">
        <v>287</v>
      </c>
      <c r="B504" s="55">
        <v>4</v>
      </c>
      <c r="C504" s="55">
        <v>0</v>
      </c>
      <c r="D504" s="55">
        <v>6</v>
      </c>
      <c r="E504" s="55">
        <v>0</v>
      </c>
      <c r="F504" s="55">
        <v>12</v>
      </c>
    </row>
    <row r="505" spans="1:6">
      <c r="A505" s="75" t="s">
        <v>272</v>
      </c>
      <c r="B505" s="55">
        <v>4</v>
      </c>
      <c r="C505" s="55">
        <v>0</v>
      </c>
      <c r="D505" s="55">
        <v>0</v>
      </c>
      <c r="E505" s="55">
        <v>0</v>
      </c>
      <c r="F505" s="55">
        <v>12</v>
      </c>
    </row>
    <row r="506" spans="1:6">
      <c r="A506" s="75" t="s">
        <v>315</v>
      </c>
      <c r="B506" s="55">
        <v>8</v>
      </c>
      <c r="C506" s="55">
        <v>0</v>
      </c>
      <c r="D506" s="55">
        <v>0</v>
      </c>
      <c r="E506" s="55">
        <v>0</v>
      </c>
      <c r="F506" s="55">
        <v>10</v>
      </c>
    </row>
    <row r="507" spans="1:6">
      <c r="A507" s="75" t="s">
        <v>318</v>
      </c>
      <c r="B507" s="55">
        <v>5</v>
      </c>
      <c r="C507" s="55">
        <v>0</v>
      </c>
      <c r="D507" s="55">
        <v>0</v>
      </c>
      <c r="E507" s="55">
        <v>0</v>
      </c>
      <c r="F507" s="55">
        <v>10</v>
      </c>
    </row>
    <row r="508" spans="1:6">
      <c r="A508" s="75" t="s">
        <v>296</v>
      </c>
      <c r="B508" s="55">
        <v>6</v>
      </c>
      <c r="C508" s="55">
        <v>0</v>
      </c>
      <c r="D508" s="55">
        <v>4</v>
      </c>
      <c r="E508" s="55">
        <v>0</v>
      </c>
      <c r="F508" s="55">
        <v>10</v>
      </c>
    </row>
    <row r="509" spans="1:6">
      <c r="A509" s="75" t="s">
        <v>320</v>
      </c>
      <c r="B509" s="55">
        <v>11</v>
      </c>
      <c r="C509" s="55">
        <v>0</v>
      </c>
      <c r="D509" s="55">
        <v>0</v>
      </c>
      <c r="E509" s="55">
        <v>0</v>
      </c>
      <c r="F509" s="55">
        <v>10</v>
      </c>
    </row>
    <row r="510" spans="1:6">
      <c r="A510" s="75" t="s">
        <v>306</v>
      </c>
      <c r="B510" s="55">
        <v>0</v>
      </c>
      <c r="C510" s="55">
        <v>0</v>
      </c>
      <c r="D510" s="55">
        <v>4</v>
      </c>
      <c r="E510" s="55">
        <v>0</v>
      </c>
      <c r="F510" s="55">
        <v>9</v>
      </c>
    </row>
    <row r="511" spans="1:6">
      <c r="A511" s="75" t="s">
        <v>314</v>
      </c>
      <c r="B511" s="55">
        <v>8</v>
      </c>
      <c r="C511" s="55">
        <v>0</v>
      </c>
      <c r="D511" s="55">
        <v>5</v>
      </c>
      <c r="E511" s="55">
        <v>0</v>
      </c>
      <c r="F511" s="55">
        <v>9</v>
      </c>
    </row>
    <row r="512" spans="1:6">
      <c r="A512" s="75" t="s">
        <v>339</v>
      </c>
      <c r="B512" s="55">
        <v>3</v>
      </c>
      <c r="C512" s="55">
        <v>0</v>
      </c>
      <c r="D512" s="55">
        <v>3</v>
      </c>
      <c r="E512" s="55">
        <v>0</v>
      </c>
      <c r="F512" s="55">
        <v>9</v>
      </c>
    </row>
    <row r="513" spans="1:6">
      <c r="A513" s="75" t="s">
        <v>330</v>
      </c>
      <c r="B513" s="55">
        <v>0</v>
      </c>
      <c r="C513" s="55">
        <v>0</v>
      </c>
      <c r="D513" s="55">
        <v>5</v>
      </c>
      <c r="E513" s="55">
        <v>0</v>
      </c>
      <c r="F513" s="55">
        <v>8</v>
      </c>
    </row>
    <row r="514" spans="1:6">
      <c r="A514" s="75" t="s">
        <v>343</v>
      </c>
      <c r="B514" s="55">
        <v>3</v>
      </c>
      <c r="C514" s="55">
        <v>0</v>
      </c>
      <c r="D514" s="55">
        <v>0</v>
      </c>
      <c r="E514" s="55">
        <v>0</v>
      </c>
      <c r="F514" s="55">
        <v>8</v>
      </c>
    </row>
    <row r="515" spans="1:6">
      <c r="A515" s="75" t="s">
        <v>439</v>
      </c>
      <c r="B515" s="55">
        <v>7</v>
      </c>
      <c r="C515" s="55">
        <v>0</v>
      </c>
      <c r="D515" s="55">
        <v>0</v>
      </c>
      <c r="E515" s="55">
        <v>0</v>
      </c>
      <c r="F515" s="55">
        <v>7</v>
      </c>
    </row>
    <row r="516" spans="1:6">
      <c r="A516" s="75" t="s">
        <v>288</v>
      </c>
      <c r="B516" s="55">
        <v>0</v>
      </c>
      <c r="C516" s="55">
        <v>0</v>
      </c>
      <c r="D516" s="55">
        <v>0</v>
      </c>
      <c r="E516" s="55">
        <v>0</v>
      </c>
      <c r="F516" s="55">
        <v>7</v>
      </c>
    </row>
    <row r="517" spans="1:6">
      <c r="A517" s="75" t="s">
        <v>302</v>
      </c>
      <c r="B517" s="55">
        <v>5</v>
      </c>
      <c r="C517" s="55">
        <v>0</v>
      </c>
      <c r="D517" s="55">
        <v>9</v>
      </c>
      <c r="E517" s="55">
        <v>0</v>
      </c>
      <c r="F517" s="55">
        <v>7</v>
      </c>
    </row>
    <row r="518" spans="1:6">
      <c r="A518" s="75" t="s">
        <v>335</v>
      </c>
      <c r="B518" s="55">
        <v>7</v>
      </c>
      <c r="C518" s="55">
        <v>0</v>
      </c>
      <c r="D518" s="55">
        <v>0</v>
      </c>
      <c r="E518" s="55">
        <v>0</v>
      </c>
      <c r="F518" s="55">
        <v>7</v>
      </c>
    </row>
    <row r="519" spans="1:6">
      <c r="A519" s="75" t="s">
        <v>333</v>
      </c>
      <c r="B519" s="55">
        <v>6</v>
      </c>
      <c r="C519" s="55">
        <v>0</v>
      </c>
      <c r="D519" s="55">
        <v>0</v>
      </c>
      <c r="E519" s="55">
        <v>0</v>
      </c>
      <c r="F519" s="55">
        <v>6</v>
      </c>
    </row>
    <row r="520" spans="1:6">
      <c r="A520" s="75" t="s">
        <v>286</v>
      </c>
      <c r="B520" s="55">
        <v>8</v>
      </c>
      <c r="C520" s="55">
        <v>0</v>
      </c>
      <c r="D520" s="55">
        <v>5</v>
      </c>
      <c r="E520" s="55">
        <v>0</v>
      </c>
      <c r="F520" s="55">
        <v>6</v>
      </c>
    </row>
    <row r="521" spans="1:6">
      <c r="A521" s="75" t="s">
        <v>344</v>
      </c>
      <c r="B521" s="55">
        <v>0</v>
      </c>
      <c r="C521" s="55">
        <v>0</v>
      </c>
      <c r="D521" s="55">
        <v>0</v>
      </c>
      <c r="E521" s="55">
        <v>0</v>
      </c>
      <c r="F521" s="55">
        <v>6</v>
      </c>
    </row>
    <row r="522" spans="1:6">
      <c r="A522" s="75" t="s">
        <v>322</v>
      </c>
      <c r="B522" s="55">
        <v>9</v>
      </c>
      <c r="C522" s="55">
        <v>0</v>
      </c>
      <c r="D522" s="55">
        <v>0</v>
      </c>
      <c r="E522" s="55">
        <v>0</v>
      </c>
      <c r="F522" s="55">
        <v>5</v>
      </c>
    </row>
    <row r="523" spans="1:6">
      <c r="A523" s="75" t="s">
        <v>189</v>
      </c>
      <c r="B523" s="55">
        <v>7</v>
      </c>
      <c r="C523" s="55">
        <v>0</v>
      </c>
      <c r="D523" s="55">
        <v>0</v>
      </c>
      <c r="E523" s="55">
        <v>0</v>
      </c>
      <c r="F523" s="55">
        <v>5</v>
      </c>
    </row>
    <row r="524" spans="1:6">
      <c r="A524" s="75" t="s">
        <v>321</v>
      </c>
      <c r="B524" s="55">
        <v>5</v>
      </c>
      <c r="C524" s="55">
        <v>0</v>
      </c>
      <c r="D524" s="55">
        <v>0</v>
      </c>
      <c r="E524" s="55">
        <v>0</v>
      </c>
      <c r="F524" s="55">
        <v>5</v>
      </c>
    </row>
    <row r="525" spans="1:6">
      <c r="A525" s="75" t="s">
        <v>337</v>
      </c>
      <c r="B525" s="55">
        <v>0</v>
      </c>
      <c r="C525" s="55">
        <v>0</v>
      </c>
      <c r="D525" s="55">
        <v>0</v>
      </c>
      <c r="E525" s="55">
        <v>0</v>
      </c>
      <c r="F525" s="55">
        <v>4</v>
      </c>
    </row>
    <row r="526" spans="1:6">
      <c r="A526" s="75" t="s">
        <v>342</v>
      </c>
      <c r="B526" s="55">
        <v>0</v>
      </c>
      <c r="C526" s="55">
        <v>0</v>
      </c>
      <c r="D526" s="55">
        <v>0</v>
      </c>
      <c r="E526" s="55">
        <v>0</v>
      </c>
      <c r="F526" s="55">
        <v>4</v>
      </c>
    </row>
    <row r="527" spans="1:6">
      <c r="A527" s="75" t="s">
        <v>346</v>
      </c>
      <c r="B527" s="55">
        <v>4</v>
      </c>
      <c r="C527" s="55">
        <v>0</v>
      </c>
      <c r="D527" s="55">
        <v>0</v>
      </c>
      <c r="E527" s="55">
        <v>0</v>
      </c>
      <c r="F527" s="55">
        <v>4</v>
      </c>
    </row>
    <row r="528" spans="1:6">
      <c r="A528" s="75" t="s">
        <v>338</v>
      </c>
      <c r="B528" s="55">
        <v>4</v>
      </c>
      <c r="C528" s="55">
        <v>0</v>
      </c>
      <c r="D528" s="55">
        <v>0</v>
      </c>
      <c r="E528" s="55">
        <v>0</v>
      </c>
      <c r="F528" s="55">
        <v>4</v>
      </c>
    </row>
    <row r="529" spans="1:6">
      <c r="A529" s="75" t="s">
        <v>319</v>
      </c>
      <c r="B529" s="55">
        <v>0</v>
      </c>
      <c r="C529" s="55">
        <v>0</v>
      </c>
      <c r="D529" s="55">
        <v>0</v>
      </c>
      <c r="E529" s="55">
        <v>0</v>
      </c>
      <c r="F529" s="55">
        <v>4</v>
      </c>
    </row>
    <row r="530" spans="1:6">
      <c r="A530" s="75" t="s">
        <v>327</v>
      </c>
      <c r="B530" s="55">
        <v>3</v>
      </c>
      <c r="C530" s="55">
        <v>0</v>
      </c>
      <c r="D530" s="55">
        <v>0</v>
      </c>
      <c r="E530" s="55">
        <v>0</v>
      </c>
      <c r="F530" s="55">
        <v>3</v>
      </c>
    </row>
    <row r="531" spans="1:6">
      <c r="A531" s="75" t="s">
        <v>352</v>
      </c>
      <c r="B531" s="55">
        <v>0</v>
      </c>
      <c r="C531" s="55">
        <v>0</v>
      </c>
      <c r="D531" s="55">
        <v>0</v>
      </c>
      <c r="E531" s="55">
        <v>0</v>
      </c>
      <c r="F531" s="55">
        <v>3</v>
      </c>
    </row>
    <row r="532" spans="1:6">
      <c r="A532" s="75" t="s">
        <v>329</v>
      </c>
      <c r="B532" s="55">
        <v>5</v>
      </c>
      <c r="C532" s="55">
        <v>0</v>
      </c>
      <c r="D532" s="55">
        <v>0</v>
      </c>
      <c r="E532" s="55">
        <v>0</v>
      </c>
      <c r="F532" s="55">
        <v>3</v>
      </c>
    </row>
    <row r="533" spans="1:6">
      <c r="A533" s="75" t="s">
        <v>440</v>
      </c>
      <c r="B533" s="55">
        <v>3</v>
      </c>
      <c r="C533" s="55">
        <v>0</v>
      </c>
      <c r="D533" s="55">
        <v>0</v>
      </c>
      <c r="E533" s="55">
        <v>0</v>
      </c>
      <c r="F533" s="55">
        <v>3</v>
      </c>
    </row>
    <row r="534" spans="1:6">
      <c r="A534" s="75" t="s">
        <v>324</v>
      </c>
      <c r="B534" s="55">
        <v>0</v>
      </c>
      <c r="C534" s="55">
        <v>0</v>
      </c>
      <c r="D534" s="55">
        <v>0</v>
      </c>
      <c r="E534" s="55">
        <v>0</v>
      </c>
      <c r="F534" s="55">
        <v>0</v>
      </c>
    </row>
    <row r="535" spans="1:6">
      <c r="A535" s="75" t="s">
        <v>365</v>
      </c>
      <c r="B535" s="55">
        <v>0</v>
      </c>
      <c r="C535" s="55">
        <v>0</v>
      </c>
      <c r="D535" s="55">
        <v>0</v>
      </c>
      <c r="E535" s="55">
        <v>0</v>
      </c>
      <c r="F535" s="55">
        <v>0</v>
      </c>
    </row>
    <row r="536" spans="1:6">
      <c r="A536" s="75" t="s">
        <v>326</v>
      </c>
      <c r="B536" s="55">
        <v>0</v>
      </c>
      <c r="C536" s="55">
        <v>0</v>
      </c>
      <c r="D536" s="55">
        <v>0</v>
      </c>
      <c r="E536" s="55">
        <v>0</v>
      </c>
      <c r="F536" s="55">
        <v>0</v>
      </c>
    </row>
    <row r="537" spans="1:6">
      <c r="A537" s="75" t="s">
        <v>354</v>
      </c>
      <c r="B537" s="55">
        <v>0</v>
      </c>
      <c r="C537" s="55">
        <v>0</v>
      </c>
      <c r="D537" s="55">
        <v>0</v>
      </c>
      <c r="E537" s="55">
        <v>0</v>
      </c>
      <c r="F537" s="55">
        <v>0</v>
      </c>
    </row>
    <row r="538" spans="1:6">
      <c r="A538" s="75" t="s">
        <v>247</v>
      </c>
      <c r="B538" s="55">
        <v>0</v>
      </c>
      <c r="C538" s="55">
        <v>0</v>
      </c>
      <c r="D538" s="55">
        <v>0</v>
      </c>
      <c r="E538" s="55">
        <v>0</v>
      </c>
      <c r="F538" s="55">
        <v>0</v>
      </c>
    </row>
    <row r="539" spans="1:6">
      <c r="A539" s="75" t="s">
        <v>256</v>
      </c>
      <c r="B539" s="55">
        <v>0</v>
      </c>
      <c r="C539" s="55">
        <v>0</v>
      </c>
      <c r="D539" s="55">
        <v>0</v>
      </c>
      <c r="E539" s="55">
        <v>0</v>
      </c>
      <c r="F539" s="55">
        <v>0</v>
      </c>
    </row>
    <row r="540" spans="1:6">
      <c r="A540" s="75" t="s">
        <v>350</v>
      </c>
      <c r="B540" s="55">
        <v>0</v>
      </c>
      <c r="C540" s="55">
        <v>0</v>
      </c>
      <c r="D540" s="55">
        <v>0</v>
      </c>
      <c r="E540" s="55">
        <v>0</v>
      </c>
      <c r="F540" s="55">
        <v>0</v>
      </c>
    </row>
    <row r="541" spans="1:6">
      <c r="A541" s="75" t="s">
        <v>359</v>
      </c>
      <c r="B541" s="55">
        <v>0</v>
      </c>
      <c r="C541" s="55">
        <v>0</v>
      </c>
      <c r="D541" s="55">
        <v>0</v>
      </c>
      <c r="E541" s="55">
        <v>0</v>
      </c>
      <c r="F541" s="55">
        <v>0</v>
      </c>
    </row>
    <row r="542" spans="1:6">
      <c r="A542" s="75" t="s">
        <v>334</v>
      </c>
      <c r="B542" s="55">
        <v>0</v>
      </c>
      <c r="C542" s="55">
        <v>0</v>
      </c>
      <c r="D542" s="55">
        <v>0</v>
      </c>
      <c r="E542" s="55">
        <v>0</v>
      </c>
      <c r="F542" s="55">
        <v>0</v>
      </c>
    </row>
    <row r="543" spans="1:6">
      <c r="A543" s="75" t="s">
        <v>366</v>
      </c>
      <c r="B543" s="55">
        <v>0</v>
      </c>
      <c r="C543" s="55">
        <v>0</v>
      </c>
      <c r="D543" s="55">
        <v>0</v>
      </c>
      <c r="E543" s="55">
        <v>0</v>
      </c>
      <c r="F543" s="55">
        <v>0</v>
      </c>
    </row>
    <row r="544" spans="1:6">
      <c r="A544" s="75" t="s">
        <v>367</v>
      </c>
      <c r="B544" s="55">
        <v>0</v>
      </c>
      <c r="C544" s="55">
        <v>0</v>
      </c>
      <c r="D544" s="55">
        <v>0</v>
      </c>
      <c r="E544" s="55">
        <v>0</v>
      </c>
      <c r="F544" s="55">
        <v>0</v>
      </c>
    </row>
    <row r="545" spans="1:6">
      <c r="A545" s="75" t="s">
        <v>361</v>
      </c>
      <c r="B545" s="55">
        <v>0</v>
      </c>
      <c r="C545" s="55">
        <v>0</v>
      </c>
      <c r="D545" s="55">
        <v>0</v>
      </c>
      <c r="E545" s="55">
        <v>0</v>
      </c>
      <c r="F545" s="55">
        <v>0</v>
      </c>
    </row>
    <row r="546" spans="1:6">
      <c r="A546" s="75" t="s">
        <v>368</v>
      </c>
      <c r="B546" s="55">
        <v>0</v>
      </c>
      <c r="C546" s="55">
        <v>0</v>
      </c>
      <c r="D546" s="55">
        <v>0</v>
      </c>
      <c r="E546" s="55">
        <v>0</v>
      </c>
      <c r="F546" s="55">
        <v>0</v>
      </c>
    </row>
    <row r="547" spans="1:6">
      <c r="A547" s="75" t="s">
        <v>369</v>
      </c>
      <c r="B547" s="55">
        <v>0</v>
      </c>
      <c r="C547" s="55">
        <v>0</v>
      </c>
      <c r="D547" s="55">
        <v>0</v>
      </c>
      <c r="E547" s="55">
        <v>0</v>
      </c>
      <c r="F547" s="55">
        <v>0</v>
      </c>
    </row>
    <row r="548" spans="1:6">
      <c r="A548" s="75" t="s">
        <v>370</v>
      </c>
      <c r="B548" s="55">
        <v>0</v>
      </c>
      <c r="C548" s="55">
        <v>0</v>
      </c>
      <c r="D548" s="55">
        <v>0</v>
      </c>
      <c r="E548" s="55">
        <v>0</v>
      </c>
      <c r="F548" s="55">
        <v>0</v>
      </c>
    </row>
    <row r="549" spans="1:6">
      <c r="A549" s="75" t="s">
        <v>371</v>
      </c>
      <c r="B549" s="55">
        <v>0</v>
      </c>
      <c r="C549" s="55">
        <v>0</v>
      </c>
      <c r="D549" s="55">
        <v>0</v>
      </c>
      <c r="E549" s="55">
        <v>0</v>
      </c>
      <c r="F549" s="55">
        <v>0</v>
      </c>
    </row>
    <row r="550" spans="1:6">
      <c r="A550" s="75" t="s">
        <v>372</v>
      </c>
      <c r="B550" s="55">
        <v>0</v>
      </c>
      <c r="C550" s="55">
        <v>0</v>
      </c>
      <c r="D550" s="55">
        <v>0</v>
      </c>
      <c r="E550" s="55">
        <v>0</v>
      </c>
      <c r="F550" s="55">
        <v>0</v>
      </c>
    </row>
    <row r="551" spans="1:6">
      <c r="A551" s="75" t="s">
        <v>373</v>
      </c>
      <c r="B551" s="55">
        <v>0</v>
      </c>
      <c r="C551" s="55">
        <v>0</v>
      </c>
      <c r="D551" s="55">
        <v>0</v>
      </c>
      <c r="E551" s="55">
        <v>0</v>
      </c>
      <c r="F551" s="55">
        <v>0</v>
      </c>
    </row>
    <row r="552" spans="1:6">
      <c r="A552" s="75" t="s">
        <v>347</v>
      </c>
      <c r="B552" s="55">
        <v>0</v>
      </c>
      <c r="C552" s="55">
        <v>0</v>
      </c>
      <c r="D552" s="55">
        <v>0</v>
      </c>
      <c r="E552" s="55">
        <v>0</v>
      </c>
      <c r="F552" s="55">
        <v>0</v>
      </c>
    </row>
    <row r="553" spans="1:6">
      <c r="A553" s="75" t="s">
        <v>331</v>
      </c>
      <c r="B553" s="55">
        <v>0</v>
      </c>
      <c r="C553" s="55">
        <v>0</v>
      </c>
      <c r="D553" s="55">
        <v>0</v>
      </c>
      <c r="E553" s="55">
        <v>0</v>
      </c>
      <c r="F553" s="55">
        <v>0</v>
      </c>
    </row>
    <row r="554" spans="1:6">
      <c r="A554" s="75" t="s">
        <v>374</v>
      </c>
      <c r="B554" s="55">
        <v>0</v>
      </c>
      <c r="C554" s="55">
        <v>0</v>
      </c>
      <c r="D554" s="55">
        <v>0</v>
      </c>
      <c r="E554" s="55">
        <v>0</v>
      </c>
      <c r="F554" s="55">
        <v>0</v>
      </c>
    </row>
    <row r="555" spans="1:6">
      <c r="A555" s="75" t="s">
        <v>375</v>
      </c>
      <c r="B555" s="55">
        <v>0</v>
      </c>
      <c r="C555" s="55">
        <v>0</v>
      </c>
      <c r="D555" s="55">
        <v>0</v>
      </c>
      <c r="E555" s="55">
        <v>0</v>
      </c>
      <c r="F555" s="55">
        <v>0</v>
      </c>
    </row>
    <row r="556" spans="1:6">
      <c r="A556" s="75" t="s">
        <v>363</v>
      </c>
      <c r="B556" s="55">
        <v>0</v>
      </c>
      <c r="C556" s="55">
        <v>0</v>
      </c>
      <c r="D556" s="55">
        <v>0</v>
      </c>
      <c r="E556" s="55">
        <v>0</v>
      </c>
      <c r="F556" s="55">
        <v>0</v>
      </c>
    </row>
    <row r="557" spans="1:6">
      <c r="A557" s="75" t="s">
        <v>362</v>
      </c>
      <c r="B557" s="55">
        <v>0</v>
      </c>
      <c r="C557" s="55">
        <v>0</v>
      </c>
      <c r="D557" s="55">
        <v>0</v>
      </c>
      <c r="E557" s="55">
        <v>0</v>
      </c>
      <c r="F557" s="55">
        <v>0</v>
      </c>
    </row>
    <row r="558" spans="1:6">
      <c r="A558" s="75" t="s">
        <v>295</v>
      </c>
      <c r="B558" s="55">
        <v>0</v>
      </c>
      <c r="C558" s="55">
        <v>0</v>
      </c>
      <c r="D558" s="55">
        <v>0</v>
      </c>
      <c r="E558" s="55">
        <v>0</v>
      </c>
      <c r="F558" s="55">
        <v>0</v>
      </c>
    </row>
    <row r="559" spans="1:6">
      <c r="A559" s="75" t="s">
        <v>355</v>
      </c>
      <c r="B559" s="55">
        <v>0</v>
      </c>
      <c r="C559" s="55">
        <v>0</v>
      </c>
      <c r="D559" s="55">
        <v>0</v>
      </c>
      <c r="E559" s="55">
        <v>0</v>
      </c>
      <c r="F559" s="55">
        <v>0</v>
      </c>
    </row>
    <row r="560" spans="1:6">
      <c r="A560" s="75" t="s">
        <v>376</v>
      </c>
      <c r="B560" s="55">
        <v>0</v>
      </c>
      <c r="C560" s="55">
        <v>0</v>
      </c>
      <c r="D560" s="55">
        <v>0</v>
      </c>
      <c r="E560" s="55">
        <v>0</v>
      </c>
      <c r="F560" s="55">
        <v>0</v>
      </c>
    </row>
    <row r="561" spans="1:6">
      <c r="A561" s="75" t="s">
        <v>312</v>
      </c>
      <c r="B561" s="55">
        <v>0</v>
      </c>
      <c r="C561" s="55">
        <v>0</v>
      </c>
      <c r="D561" s="55">
        <v>0</v>
      </c>
      <c r="E561" s="55">
        <v>0</v>
      </c>
      <c r="F561" s="55">
        <v>0</v>
      </c>
    </row>
    <row r="562" spans="1:6">
      <c r="A562" s="75" t="s">
        <v>340</v>
      </c>
      <c r="B562" s="55">
        <v>0</v>
      </c>
      <c r="C562" s="55">
        <v>0</v>
      </c>
      <c r="D562" s="55">
        <v>0</v>
      </c>
      <c r="E562" s="55">
        <v>0</v>
      </c>
      <c r="F562" s="55">
        <v>0</v>
      </c>
    </row>
    <row r="563" spans="1:6">
      <c r="A563" s="75" t="s">
        <v>357</v>
      </c>
      <c r="B563" s="55">
        <v>0</v>
      </c>
      <c r="C563" s="55">
        <v>0</v>
      </c>
      <c r="D563" s="55">
        <v>0</v>
      </c>
      <c r="E563" s="55">
        <v>0</v>
      </c>
      <c r="F563" s="55">
        <v>0</v>
      </c>
    </row>
    <row r="564" spans="1:6">
      <c r="A564" s="75" t="s">
        <v>358</v>
      </c>
      <c r="B564" s="55">
        <v>0</v>
      </c>
      <c r="C564" s="55">
        <v>0</v>
      </c>
      <c r="D564" s="55">
        <v>0</v>
      </c>
      <c r="E564" s="55">
        <v>0</v>
      </c>
      <c r="F564" s="55">
        <v>0</v>
      </c>
    </row>
    <row r="565" spans="1:6">
      <c r="A565" s="75" t="s">
        <v>377</v>
      </c>
      <c r="B565" s="55">
        <v>0</v>
      </c>
      <c r="C565" s="55">
        <v>0</v>
      </c>
      <c r="D565" s="55">
        <v>0</v>
      </c>
      <c r="E565" s="55">
        <v>0</v>
      </c>
      <c r="F565" s="55">
        <v>0</v>
      </c>
    </row>
    <row r="566" spans="1:6">
      <c r="A566" s="75" t="s">
        <v>294</v>
      </c>
      <c r="B566" s="55">
        <v>0</v>
      </c>
      <c r="C566" s="55">
        <v>0</v>
      </c>
      <c r="D566" s="55">
        <v>0</v>
      </c>
      <c r="E566" s="55">
        <v>0</v>
      </c>
      <c r="F566" s="55">
        <v>0</v>
      </c>
    </row>
    <row r="567" spans="1:6">
      <c r="A567" s="75" t="s">
        <v>336</v>
      </c>
      <c r="B567" s="55">
        <v>0</v>
      </c>
      <c r="C567" s="55">
        <v>0</v>
      </c>
      <c r="D567" s="55">
        <v>0</v>
      </c>
      <c r="E567" s="55">
        <v>0</v>
      </c>
      <c r="F567" s="55">
        <v>0</v>
      </c>
    </row>
    <row r="568" spans="1:6">
      <c r="A568" s="75" t="s">
        <v>345</v>
      </c>
      <c r="B568" s="55">
        <v>0</v>
      </c>
      <c r="C568" s="55">
        <v>0</v>
      </c>
      <c r="D568" s="55">
        <v>0</v>
      </c>
      <c r="E568" s="55">
        <v>0</v>
      </c>
      <c r="F568" s="55">
        <v>0</v>
      </c>
    </row>
    <row r="569" spans="1:6">
      <c r="A569" s="75" t="s">
        <v>378</v>
      </c>
      <c r="B569" s="55">
        <v>0</v>
      </c>
      <c r="C569" s="55">
        <v>0</v>
      </c>
      <c r="D569" s="55">
        <v>0</v>
      </c>
      <c r="E569" s="55">
        <v>0</v>
      </c>
      <c r="F569" s="55">
        <v>0</v>
      </c>
    </row>
    <row r="570" spans="1:6">
      <c r="A570" s="75" t="s">
        <v>379</v>
      </c>
      <c r="B570" s="55">
        <v>0</v>
      </c>
      <c r="C570" s="55">
        <v>0</v>
      </c>
      <c r="D570" s="55">
        <v>0</v>
      </c>
      <c r="E570" s="55">
        <v>0</v>
      </c>
      <c r="F570" s="55">
        <v>0</v>
      </c>
    </row>
    <row r="571" spans="1:6">
      <c r="A571" s="75" t="s">
        <v>341</v>
      </c>
      <c r="B571" s="55">
        <v>0</v>
      </c>
      <c r="C571" s="55">
        <v>0</v>
      </c>
      <c r="D571" s="55">
        <v>0</v>
      </c>
      <c r="E571" s="55">
        <v>0</v>
      </c>
      <c r="F571" s="55">
        <v>0</v>
      </c>
    </row>
    <row r="572" spans="1:6">
      <c r="A572" s="75" t="s">
        <v>351</v>
      </c>
      <c r="B572" s="55">
        <v>0</v>
      </c>
      <c r="C572" s="55">
        <v>0</v>
      </c>
      <c r="D572" s="55">
        <v>0</v>
      </c>
      <c r="E572" s="55">
        <v>0</v>
      </c>
      <c r="F572" s="55">
        <v>0</v>
      </c>
    </row>
    <row r="573" spans="1:6">
      <c r="A573" s="75" t="s">
        <v>311</v>
      </c>
      <c r="B573" s="55">
        <v>0</v>
      </c>
      <c r="C573" s="55">
        <v>0</v>
      </c>
      <c r="D573" s="55">
        <v>0</v>
      </c>
      <c r="E573" s="55">
        <v>0</v>
      </c>
      <c r="F573" s="55">
        <v>0</v>
      </c>
    </row>
    <row r="574" spans="1:6">
      <c r="A574" s="75" t="s">
        <v>348</v>
      </c>
      <c r="B574" s="55">
        <v>0</v>
      </c>
      <c r="C574" s="55">
        <v>0</v>
      </c>
      <c r="D574" s="55">
        <v>0</v>
      </c>
      <c r="E574" s="55">
        <v>0</v>
      </c>
      <c r="F574" s="55">
        <v>0</v>
      </c>
    </row>
    <row r="575" spans="1:6">
      <c r="A575" s="75" t="s">
        <v>364</v>
      </c>
      <c r="B575" s="55">
        <v>0</v>
      </c>
      <c r="C575" s="55">
        <v>0</v>
      </c>
      <c r="D575" s="55">
        <v>0</v>
      </c>
      <c r="E575" s="55">
        <v>0</v>
      </c>
      <c r="F575" s="55">
        <v>0</v>
      </c>
    </row>
    <row r="576" spans="1:6">
      <c r="A576" s="75" t="s">
        <v>332</v>
      </c>
      <c r="B576" s="55">
        <v>0</v>
      </c>
      <c r="C576" s="55">
        <v>0</v>
      </c>
      <c r="D576" s="55">
        <v>0</v>
      </c>
      <c r="E576" s="55">
        <v>0</v>
      </c>
      <c r="F576" s="55">
        <v>0</v>
      </c>
    </row>
    <row r="577" spans="1:6">
      <c r="A577" s="75" t="s">
        <v>380</v>
      </c>
      <c r="B577" s="55">
        <v>0</v>
      </c>
      <c r="C577" s="55">
        <v>0</v>
      </c>
      <c r="D577" s="55">
        <v>0</v>
      </c>
      <c r="E577" s="55">
        <v>0</v>
      </c>
      <c r="F577" s="55">
        <v>0</v>
      </c>
    </row>
    <row r="578" spans="1:6">
      <c r="A578" s="75" t="s">
        <v>381</v>
      </c>
      <c r="B578" s="55">
        <v>0</v>
      </c>
      <c r="C578" s="55">
        <v>0</v>
      </c>
      <c r="D578" s="55">
        <v>0</v>
      </c>
      <c r="E578" s="55">
        <v>0</v>
      </c>
      <c r="F578" s="55">
        <v>0</v>
      </c>
    </row>
    <row r="579" spans="1:6">
      <c r="A579" s="75" t="s">
        <v>360</v>
      </c>
      <c r="B579" s="55">
        <v>0</v>
      </c>
      <c r="C579" s="55">
        <v>0</v>
      </c>
      <c r="D579" s="55">
        <v>0</v>
      </c>
      <c r="E579" s="55">
        <v>0</v>
      </c>
      <c r="F579" s="55">
        <v>0</v>
      </c>
    </row>
    <row r="580" spans="1:6">
      <c r="A580" s="75" t="s">
        <v>356</v>
      </c>
      <c r="B580" s="55">
        <v>0</v>
      </c>
      <c r="C580" s="55">
        <v>0</v>
      </c>
      <c r="D580" s="55">
        <v>0</v>
      </c>
      <c r="E580" s="55">
        <v>0</v>
      </c>
      <c r="F580" s="55">
        <v>0</v>
      </c>
    </row>
    <row r="581" spans="1:6">
      <c r="A581" s="75" t="s">
        <v>382</v>
      </c>
      <c r="B581" s="55">
        <v>0</v>
      </c>
      <c r="C581" s="55">
        <v>0</v>
      </c>
      <c r="D581" s="55">
        <v>0</v>
      </c>
      <c r="E581" s="55">
        <v>0</v>
      </c>
      <c r="F581" s="55">
        <v>0</v>
      </c>
    </row>
    <row r="582" spans="1:6">
      <c r="A582" s="75" t="s">
        <v>300</v>
      </c>
      <c r="B582" s="55">
        <v>0</v>
      </c>
      <c r="C582" s="55">
        <v>0</v>
      </c>
      <c r="D582" s="55">
        <v>0</v>
      </c>
      <c r="E582" s="55">
        <v>0</v>
      </c>
      <c r="F582" s="55">
        <v>0</v>
      </c>
    </row>
    <row r="583" spans="1:6">
      <c r="A583" s="75" t="s">
        <v>328</v>
      </c>
      <c r="B583" s="55">
        <v>0</v>
      </c>
      <c r="C583" s="55">
        <v>0</v>
      </c>
      <c r="D583" s="55">
        <v>0</v>
      </c>
      <c r="E583" s="55">
        <v>0</v>
      </c>
      <c r="F583" s="55">
        <v>0</v>
      </c>
    </row>
    <row r="584" spans="1:6">
      <c r="A584" s="75" t="s">
        <v>353</v>
      </c>
      <c r="B584" s="55">
        <v>0</v>
      </c>
      <c r="C584" s="55">
        <v>0</v>
      </c>
      <c r="D584" s="55">
        <v>0</v>
      </c>
      <c r="E584" s="55">
        <v>0</v>
      </c>
      <c r="F584" s="55">
        <v>0</v>
      </c>
    </row>
    <row r="585" spans="1:6">
      <c r="A585" s="75" t="s">
        <v>383</v>
      </c>
      <c r="B585" s="55">
        <v>0</v>
      </c>
      <c r="C585" s="55">
        <v>0</v>
      </c>
      <c r="D585" s="55">
        <v>0</v>
      </c>
      <c r="E585" s="55">
        <v>0</v>
      </c>
      <c r="F585" s="55">
        <v>0</v>
      </c>
    </row>
    <row r="586" spans="1:6">
      <c r="A586" s="75" t="s">
        <v>349</v>
      </c>
      <c r="B586" s="55">
        <v>0</v>
      </c>
      <c r="C586" s="55">
        <v>0</v>
      </c>
      <c r="D586" s="55">
        <v>0</v>
      </c>
      <c r="E586" s="55">
        <v>0</v>
      </c>
      <c r="F586" s="55">
        <v>0</v>
      </c>
    </row>
    <row r="587" spans="1:6">
      <c r="A587" s="75" t="s">
        <v>298</v>
      </c>
      <c r="B587" s="55">
        <v>0</v>
      </c>
      <c r="C587" s="55">
        <v>0</v>
      </c>
      <c r="D587" s="55">
        <v>0</v>
      </c>
      <c r="E587" s="55">
        <v>0</v>
      </c>
      <c r="F587" s="55">
        <v>0</v>
      </c>
    </row>
    <row r="588" spans="1:6">
      <c r="A588" s="76" t="s">
        <v>7</v>
      </c>
      <c r="B588" s="67">
        <v>565391</v>
      </c>
      <c r="C588" s="67">
        <v>41363</v>
      </c>
      <c r="D588" s="67">
        <v>303855</v>
      </c>
      <c r="E588" s="67">
        <v>10993</v>
      </c>
      <c r="F588" s="67">
        <v>921599</v>
      </c>
    </row>
    <row r="589" spans="1:6">
      <c r="A589" s="111" t="s">
        <v>111</v>
      </c>
      <c r="B589" s="111"/>
      <c r="C589" s="111"/>
      <c r="D589" s="111"/>
      <c r="E589" s="111"/>
      <c r="F589" s="111"/>
    </row>
    <row r="590" spans="1:6">
      <c r="A590" s="75" t="s">
        <v>131</v>
      </c>
      <c r="B590" s="55">
        <v>12984</v>
      </c>
      <c r="C590" s="55">
        <v>3193</v>
      </c>
      <c r="D590" s="55">
        <v>37918</v>
      </c>
      <c r="E590" s="55">
        <v>721</v>
      </c>
      <c r="F590" s="55">
        <v>54818</v>
      </c>
    </row>
    <row r="591" spans="1:6">
      <c r="A591" s="75" t="s">
        <v>118</v>
      </c>
      <c r="B591" s="55">
        <v>12933</v>
      </c>
      <c r="C591" s="55">
        <v>2022</v>
      </c>
      <c r="D591" s="55">
        <v>13562</v>
      </c>
      <c r="E591" s="55">
        <v>365</v>
      </c>
      <c r="F591" s="55">
        <v>28881</v>
      </c>
    </row>
    <row r="592" spans="1:6">
      <c r="A592" s="75" t="s">
        <v>138</v>
      </c>
      <c r="B592" s="55">
        <v>10239</v>
      </c>
      <c r="C592" s="55">
        <v>903</v>
      </c>
      <c r="D592" s="55">
        <v>9070</v>
      </c>
      <c r="E592" s="55">
        <v>183</v>
      </c>
      <c r="F592" s="55">
        <v>20395</v>
      </c>
    </row>
    <row r="593" spans="1:6">
      <c r="A593" s="75" t="s">
        <v>166</v>
      </c>
      <c r="B593" s="55">
        <v>4005</v>
      </c>
      <c r="C593" s="55">
        <v>1151</v>
      </c>
      <c r="D593" s="55">
        <v>11724</v>
      </c>
      <c r="E593" s="55">
        <v>189</v>
      </c>
      <c r="F593" s="55">
        <v>17066</v>
      </c>
    </row>
    <row r="594" spans="1:6">
      <c r="A594" s="75" t="s">
        <v>130</v>
      </c>
      <c r="B594" s="55">
        <v>7011</v>
      </c>
      <c r="C594" s="55">
        <v>1261</v>
      </c>
      <c r="D594" s="55">
        <v>7416</v>
      </c>
      <c r="E594" s="55">
        <v>229</v>
      </c>
      <c r="F594" s="55">
        <v>15912</v>
      </c>
    </row>
    <row r="595" spans="1:6">
      <c r="A595" s="75" t="s">
        <v>161</v>
      </c>
      <c r="B595" s="55">
        <v>6526</v>
      </c>
      <c r="C595" s="55">
        <v>1470</v>
      </c>
      <c r="D595" s="55">
        <v>3529</v>
      </c>
      <c r="E595" s="55">
        <v>267</v>
      </c>
      <c r="F595" s="55">
        <v>11789</v>
      </c>
    </row>
    <row r="596" spans="1:6">
      <c r="A596" s="75" t="s">
        <v>186</v>
      </c>
      <c r="B596" s="55">
        <v>4475</v>
      </c>
      <c r="C596" s="55">
        <v>725</v>
      </c>
      <c r="D596" s="55">
        <v>1528</v>
      </c>
      <c r="E596" s="55">
        <v>148</v>
      </c>
      <c r="F596" s="55">
        <v>6880</v>
      </c>
    </row>
    <row r="597" spans="1:6">
      <c r="A597" s="75" t="s">
        <v>143</v>
      </c>
      <c r="B597" s="55">
        <v>2781</v>
      </c>
      <c r="C597" s="55">
        <v>431</v>
      </c>
      <c r="D597" s="55">
        <v>2329</v>
      </c>
      <c r="E597" s="55">
        <v>65</v>
      </c>
      <c r="F597" s="55">
        <v>5609</v>
      </c>
    </row>
    <row r="598" spans="1:6">
      <c r="A598" s="75" t="s">
        <v>173</v>
      </c>
      <c r="B598" s="55">
        <v>2908</v>
      </c>
      <c r="C598" s="55">
        <v>551</v>
      </c>
      <c r="D598" s="55">
        <v>1916</v>
      </c>
      <c r="E598" s="55">
        <v>81</v>
      </c>
      <c r="F598" s="55">
        <v>5463</v>
      </c>
    </row>
    <row r="599" spans="1:6">
      <c r="A599" s="75" t="s">
        <v>475</v>
      </c>
      <c r="B599" s="55">
        <v>2572</v>
      </c>
      <c r="C599" s="55">
        <v>322</v>
      </c>
      <c r="D599" s="55">
        <v>2272</v>
      </c>
      <c r="E599" s="55">
        <v>94</v>
      </c>
      <c r="F599" s="55">
        <v>5258</v>
      </c>
    </row>
    <row r="600" spans="1:6">
      <c r="A600" s="75" t="s">
        <v>202</v>
      </c>
      <c r="B600" s="55">
        <v>2780</v>
      </c>
      <c r="C600" s="55">
        <v>627</v>
      </c>
      <c r="D600" s="55">
        <v>1688</v>
      </c>
      <c r="E600" s="55">
        <v>59</v>
      </c>
      <c r="F600" s="55">
        <v>5158</v>
      </c>
    </row>
    <row r="601" spans="1:6">
      <c r="A601" s="75" t="s">
        <v>65</v>
      </c>
      <c r="B601" s="55">
        <v>2793</v>
      </c>
      <c r="C601" s="55">
        <v>237</v>
      </c>
      <c r="D601" s="55">
        <v>1488</v>
      </c>
      <c r="E601" s="55">
        <v>51</v>
      </c>
      <c r="F601" s="55">
        <v>4570</v>
      </c>
    </row>
    <row r="602" spans="1:6">
      <c r="A602" s="75" t="s">
        <v>193</v>
      </c>
      <c r="B602" s="55">
        <v>1688</v>
      </c>
      <c r="C602" s="55">
        <v>115</v>
      </c>
      <c r="D602" s="55">
        <v>2391</v>
      </c>
      <c r="E602" s="55">
        <v>32</v>
      </c>
      <c r="F602" s="55">
        <v>4226</v>
      </c>
    </row>
    <row r="603" spans="1:6">
      <c r="A603" s="75" t="s">
        <v>149</v>
      </c>
      <c r="B603" s="55">
        <v>1882</v>
      </c>
      <c r="C603" s="55">
        <v>225</v>
      </c>
      <c r="D603" s="55">
        <v>1997</v>
      </c>
      <c r="E603" s="55">
        <v>23</v>
      </c>
      <c r="F603" s="55">
        <v>4122</v>
      </c>
    </row>
    <row r="604" spans="1:6">
      <c r="A604" s="75" t="s">
        <v>120</v>
      </c>
      <c r="B604" s="55">
        <v>1755</v>
      </c>
      <c r="C604" s="55">
        <v>88</v>
      </c>
      <c r="D604" s="55">
        <v>1861</v>
      </c>
      <c r="E604" s="55">
        <v>36</v>
      </c>
      <c r="F604" s="55">
        <v>3739</v>
      </c>
    </row>
    <row r="605" spans="1:6">
      <c r="A605" s="75" t="s">
        <v>125</v>
      </c>
      <c r="B605" s="55">
        <v>1596</v>
      </c>
      <c r="C605" s="55">
        <v>370</v>
      </c>
      <c r="D605" s="55">
        <v>1620</v>
      </c>
      <c r="E605" s="55">
        <v>65</v>
      </c>
      <c r="F605" s="55">
        <v>3652</v>
      </c>
    </row>
    <row r="606" spans="1:6">
      <c r="A606" s="75" t="s">
        <v>54</v>
      </c>
      <c r="B606" s="55">
        <v>941</v>
      </c>
      <c r="C606" s="55">
        <v>164</v>
      </c>
      <c r="D606" s="55">
        <v>1194</v>
      </c>
      <c r="E606" s="55">
        <v>1197</v>
      </c>
      <c r="F606" s="55">
        <v>3497</v>
      </c>
    </row>
    <row r="607" spans="1:6">
      <c r="A607" s="75" t="s">
        <v>201</v>
      </c>
      <c r="B607" s="55">
        <v>1344</v>
      </c>
      <c r="C607" s="55">
        <v>400</v>
      </c>
      <c r="D607" s="55">
        <v>1409</v>
      </c>
      <c r="E607" s="55">
        <v>50</v>
      </c>
      <c r="F607" s="55">
        <v>3198</v>
      </c>
    </row>
    <row r="608" spans="1:6">
      <c r="A608" s="75" t="s">
        <v>206</v>
      </c>
      <c r="B608" s="55">
        <v>2052</v>
      </c>
      <c r="C608" s="55">
        <v>208</v>
      </c>
      <c r="D608" s="55">
        <v>713</v>
      </c>
      <c r="E608" s="55">
        <v>92</v>
      </c>
      <c r="F608" s="55">
        <v>3074</v>
      </c>
    </row>
    <row r="609" spans="1:6">
      <c r="A609" s="40" t="s">
        <v>476</v>
      </c>
      <c r="B609" s="55">
        <v>1311</v>
      </c>
      <c r="C609" s="55">
        <v>232</v>
      </c>
      <c r="D609" s="55">
        <v>1242</v>
      </c>
      <c r="E609" s="55">
        <v>109</v>
      </c>
      <c r="F609" s="55">
        <v>2899</v>
      </c>
    </row>
    <row r="610" spans="1:6">
      <c r="A610" s="75" t="s">
        <v>209</v>
      </c>
      <c r="B610" s="55">
        <v>2018</v>
      </c>
      <c r="C610" s="55">
        <v>220</v>
      </c>
      <c r="D610" s="55">
        <v>590</v>
      </c>
      <c r="E610" s="55">
        <v>54</v>
      </c>
      <c r="F610" s="55">
        <v>2879</v>
      </c>
    </row>
    <row r="611" spans="1:6">
      <c r="A611" s="75" t="s">
        <v>124</v>
      </c>
      <c r="B611" s="55">
        <v>1368</v>
      </c>
      <c r="C611" s="55">
        <v>50</v>
      </c>
      <c r="D611" s="55">
        <v>1356</v>
      </c>
      <c r="E611" s="55">
        <v>57</v>
      </c>
      <c r="F611" s="55">
        <v>2841</v>
      </c>
    </row>
    <row r="612" spans="1:6">
      <c r="A612" s="75" t="s">
        <v>139</v>
      </c>
      <c r="B612" s="55">
        <v>1267</v>
      </c>
      <c r="C612" s="55">
        <v>214</v>
      </c>
      <c r="D612" s="55">
        <v>1046</v>
      </c>
      <c r="E612" s="55">
        <v>19</v>
      </c>
      <c r="F612" s="55">
        <v>2547</v>
      </c>
    </row>
    <row r="613" spans="1:6">
      <c r="A613" s="75" t="s">
        <v>187</v>
      </c>
      <c r="B613" s="55">
        <v>871</v>
      </c>
      <c r="C613" s="55">
        <v>341</v>
      </c>
      <c r="D613" s="55">
        <v>1204</v>
      </c>
      <c r="E613" s="55">
        <v>60</v>
      </c>
      <c r="F613" s="55">
        <v>2478</v>
      </c>
    </row>
    <row r="614" spans="1:6">
      <c r="A614" s="75" t="s">
        <v>160</v>
      </c>
      <c r="B614" s="55">
        <v>1097</v>
      </c>
      <c r="C614" s="55">
        <v>373</v>
      </c>
      <c r="D614" s="55">
        <v>816</v>
      </c>
      <c r="E614" s="55">
        <v>46</v>
      </c>
      <c r="F614" s="55">
        <v>2333</v>
      </c>
    </row>
    <row r="615" spans="1:6">
      <c r="A615" s="75" t="s">
        <v>220</v>
      </c>
      <c r="B615" s="55">
        <v>1176</v>
      </c>
      <c r="C615" s="55">
        <v>206</v>
      </c>
      <c r="D615" s="55">
        <v>890</v>
      </c>
      <c r="E615" s="55">
        <v>32</v>
      </c>
      <c r="F615" s="55">
        <v>2300</v>
      </c>
    </row>
    <row r="616" spans="1:6">
      <c r="A616" s="75" t="s">
        <v>434</v>
      </c>
      <c r="B616" s="55">
        <v>781</v>
      </c>
      <c r="C616" s="55">
        <v>246</v>
      </c>
      <c r="D616" s="55">
        <v>694</v>
      </c>
      <c r="E616" s="55">
        <v>38</v>
      </c>
      <c r="F616" s="55">
        <v>1772</v>
      </c>
    </row>
    <row r="617" spans="1:6">
      <c r="A617" s="75" t="s">
        <v>157</v>
      </c>
      <c r="B617" s="55">
        <v>843</v>
      </c>
      <c r="C617" s="55">
        <v>68</v>
      </c>
      <c r="D617" s="55">
        <v>643</v>
      </c>
      <c r="E617" s="55">
        <v>29</v>
      </c>
      <c r="F617" s="55">
        <v>1574</v>
      </c>
    </row>
    <row r="618" spans="1:6">
      <c r="A618" s="75" t="s">
        <v>203</v>
      </c>
      <c r="B618" s="55">
        <v>738</v>
      </c>
      <c r="C618" s="55">
        <v>200</v>
      </c>
      <c r="D618" s="55">
        <v>535</v>
      </c>
      <c r="E618" s="55">
        <v>13</v>
      </c>
      <c r="F618" s="55">
        <v>1499</v>
      </c>
    </row>
    <row r="619" spans="1:6">
      <c r="A619" s="75" t="s">
        <v>567</v>
      </c>
      <c r="B619" s="55">
        <v>655</v>
      </c>
      <c r="C619" s="55">
        <v>86</v>
      </c>
      <c r="D619" s="55">
        <v>589</v>
      </c>
      <c r="E619" s="55">
        <v>36</v>
      </c>
      <c r="F619" s="55">
        <v>1367</v>
      </c>
    </row>
    <row r="620" spans="1:6">
      <c r="A620" s="75" t="s">
        <v>68</v>
      </c>
      <c r="B620" s="55">
        <v>1040</v>
      </c>
      <c r="C620" s="55">
        <v>83</v>
      </c>
      <c r="D620" s="55">
        <v>188</v>
      </c>
      <c r="E620" s="55">
        <v>9</v>
      </c>
      <c r="F620" s="55">
        <v>1314</v>
      </c>
    </row>
    <row r="621" spans="1:6">
      <c r="A621" s="75" t="s">
        <v>135</v>
      </c>
      <c r="B621" s="55">
        <v>465</v>
      </c>
      <c r="C621" s="55">
        <v>99</v>
      </c>
      <c r="D621" s="55">
        <v>666</v>
      </c>
      <c r="E621" s="55">
        <v>25</v>
      </c>
      <c r="F621" s="55">
        <v>1256</v>
      </c>
    </row>
    <row r="622" spans="1:6">
      <c r="A622" s="75" t="s">
        <v>207</v>
      </c>
      <c r="B622" s="55">
        <v>751</v>
      </c>
      <c r="C622" s="55">
        <v>151</v>
      </c>
      <c r="D622" s="55">
        <v>307</v>
      </c>
      <c r="E622" s="55">
        <v>10</v>
      </c>
      <c r="F622" s="55">
        <v>1223</v>
      </c>
    </row>
    <row r="623" spans="1:6">
      <c r="A623" s="75" t="s">
        <v>61</v>
      </c>
      <c r="B623" s="55">
        <v>650</v>
      </c>
      <c r="C623" s="55">
        <v>93</v>
      </c>
      <c r="D623" s="55">
        <v>389</v>
      </c>
      <c r="E623" s="55">
        <v>8</v>
      </c>
      <c r="F623" s="55">
        <v>1148</v>
      </c>
    </row>
    <row r="624" spans="1:6">
      <c r="A624" s="75" t="s">
        <v>168</v>
      </c>
      <c r="B624" s="55">
        <v>405</v>
      </c>
      <c r="C624" s="55">
        <v>66</v>
      </c>
      <c r="D624" s="55">
        <v>314</v>
      </c>
      <c r="E624" s="55">
        <v>49</v>
      </c>
      <c r="F624" s="55">
        <v>835</v>
      </c>
    </row>
    <row r="625" spans="1:6">
      <c r="A625" s="40" t="s">
        <v>474</v>
      </c>
      <c r="B625" s="55">
        <v>409</v>
      </c>
      <c r="C625" s="55">
        <v>23</v>
      </c>
      <c r="D625" s="55">
        <v>381</v>
      </c>
      <c r="E625" s="55">
        <v>9</v>
      </c>
      <c r="F625" s="55">
        <v>814</v>
      </c>
    </row>
    <row r="626" spans="1:6">
      <c r="A626" s="75" t="s">
        <v>244</v>
      </c>
      <c r="B626" s="55">
        <v>503</v>
      </c>
      <c r="C626" s="55">
        <v>76</v>
      </c>
      <c r="D626" s="55">
        <v>203</v>
      </c>
      <c r="E626" s="55">
        <v>14</v>
      </c>
      <c r="F626" s="55">
        <v>801</v>
      </c>
    </row>
    <row r="627" spans="1:6">
      <c r="A627" s="75" t="s">
        <v>215</v>
      </c>
      <c r="B627" s="55">
        <v>243</v>
      </c>
      <c r="C627" s="55">
        <v>80</v>
      </c>
      <c r="D627" s="55">
        <v>363</v>
      </c>
      <c r="E627" s="55">
        <v>11</v>
      </c>
      <c r="F627" s="55">
        <v>701</v>
      </c>
    </row>
    <row r="628" spans="1:6">
      <c r="A628" s="75" t="s">
        <v>119</v>
      </c>
      <c r="B628" s="55">
        <v>355</v>
      </c>
      <c r="C628" s="55">
        <v>38</v>
      </c>
      <c r="D628" s="55">
        <v>229</v>
      </c>
      <c r="E628" s="55">
        <v>9</v>
      </c>
      <c r="F628" s="55">
        <v>637</v>
      </c>
    </row>
    <row r="629" spans="1:6">
      <c r="A629" s="75" t="s">
        <v>192</v>
      </c>
      <c r="B629" s="55">
        <v>146</v>
      </c>
      <c r="C629" s="55">
        <v>62</v>
      </c>
      <c r="D629" s="55">
        <v>419</v>
      </c>
      <c r="E629" s="55">
        <v>8</v>
      </c>
      <c r="F629" s="55">
        <v>630</v>
      </c>
    </row>
    <row r="630" spans="1:6">
      <c r="A630" s="75" t="s">
        <v>246</v>
      </c>
      <c r="B630" s="55">
        <v>324</v>
      </c>
      <c r="C630" s="55">
        <v>85</v>
      </c>
      <c r="D630" s="55">
        <v>189</v>
      </c>
      <c r="E630" s="55">
        <v>12</v>
      </c>
      <c r="F630" s="55">
        <v>604</v>
      </c>
    </row>
    <row r="631" spans="1:6">
      <c r="A631" s="75" t="s">
        <v>180</v>
      </c>
      <c r="B631" s="55">
        <v>260</v>
      </c>
      <c r="C631" s="55">
        <v>15</v>
      </c>
      <c r="D631" s="55">
        <v>163</v>
      </c>
      <c r="E631" s="55">
        <v>0</v>
      </c>
      <c r="F631" s="55">
        <v>440</v>
      </c>
    </row>
    <row r="632" spans="1:6">
      <c r="A632" s="75" t="s">
        <v>171</v>
      </c>
      <c r="B632" s="55">
        <v>192</v>
      </c>
      <c r="C632" s="55">
        <v>77</v>
      </c>
      <c r="D632" s="55">
        <v>151</v>
      </c>
      <c r="E632" s="55">
        <v>4</v>
      </c>
      <c r="F632" s="55">
        <v>428</v>
      </c>
    </row>
    <row r="633" spans="1:6">
      <c r="A633" s="75" t="s">
        <v>67</v>
      </c>
      <c r="B633" s="55">
        <v>206</v>
      </c>
      <c r="C633" s="55">
        <v>34</v>
      </c>
      <c r="D633" s="55">
        <v>177</v>
      </c>
      <c r="E633" s="55">
        <v>0</v>
      </c>
      <c r="F633" s="55">
        <v>411</v>
      </c>
    </row>
    <row r="634" spans="1:6">
      <c r="A634" s="75" t="s">
        <v>126</v>
      </c>
      <c r="B634" s="55">
        <v>242</v>
      </c>
      <c r="C634" s="55">
        <v>26</v>
      </c>
      <c r="D634" s="55">
        <v>136</v>
      </c>
      <c r="E634" s="55">
        <v>0</v>
      </c>
      <c r="F634" s="55">
        <v>409</v>
      </c>
    </row>
    <row r="635" spans="1:6">
      <c r="A635" s="75" t="s">
        <v>64</v>
      </c>
      <c r="B635" s="55">
        <v>238</v>
      </c>
      <c r="C635" s="55">
        <v>20</v>
      </c>
      <c r="D635" s="55">
        <v>144</v>
      </c>
      <c r="E635" s="55">
        <v>5</v>
      </c>
      <c r="F635" s="55">
        <v>409</v>
      </c>
    </row>
    <row r="636" spans="1:6">
      <c r="A636" s="75" t="s">
        <v>151</v>
      </c>
      <c r="B636" s="55">
        <v>219</v>
      </c>
      <c r="C636" s="55">
        <v>14</v>
      </c>
      <c r="D636" s="55">
        <v>158</v>
      </c>
      <c r="E636" s="55">
        <v>4</v>
      </c>
      <c r="F636" s="55">
        <v>401</v>
      </c>
    </row>
    <row r="637" spans="1:6">
      <c r="A637" s="75" t="s">
        <v>194</v>
      </c>
      <c r="B637" s="55">
        <v>162</v>
      </c>
      <c r="C637" s="55">
        <v>28</v>
      </c>
      <c r="D637" s="55">
        <v>200</v>
      </c>
      <c r="E637" s="55">
        <v>4</v>
      </c>
      <c r="F637" s="55">
        <v>400</v>
      </c>
    </row>
    <row r="638" spans="1:6">
      <c r="A638" s="75" t="s">
        <v>435</v>
      </c>
      <c r="B638" s="55">
        <v>236</v>
      </c>
      <c r="C638" s="55">
        <v>48</v>
      </c>
      <c r="D638" s="55">
        <v>90</v>
      </c>
      <c r="E638" s="55">
        <v>8</v>
      </c>
      <c r="F638" s="55">
        <v>383</v>
      </c>
    </row>
    <row r="639" spans="1:6">
      <c r="A639" s="75" t="s">
        <v>144</v>
      </c>
      <c r="B639" s="55">
        <v>195</v>
      </c>
      <c r="C639" s="55">
        <v>43</v>
      </c>
      <c r="D639" s="55">
        <v>129</v>
      </c>
      <c r="E639" s="55">
        <v>7</v>
      </c>
      <c r="F639" s="55">
        <v>382</v>
      </c>
    </row>
    <row r="640" spans="1:6">
      <c r="A640" s="75" t="s">
        <v>235</v>
      </c>
      <c r="B640" s="55">
        <v>158</v>
      </c>
      <c r="C640" s="55">
        <v>19</v>
      </c>
      <c r="D640" s="55">
        <v>142</v>
      </c>
      <c r="E640" s="55">
        <v>4</v>
      </c>
      <c r="F640" s="55">
        <v>334</v>
      </c>
    </row>
    <row r="641" spans="1:6">
      <c r="A641" s="75" t="s">
        <v>197</v>
      </c>
      <c r="B641" s="55">
        <v>157</v>
      </c>
      <c r="C641" s="55">
        <v>33</v>
      </c>
      <c r="D641" s="55">
        <v>114</v>
      </c>
      <c r="E641" s="55">
        <v>5</v>
      </c>
      <c r="F641" s="55">
        <v>304</v>
      </c>
    </row>
    <row r="642" spans="1:6">
      <c r="A642" s="75" t="s">
        <v>183</v>
      </c>
      <c r="B642" s="55">
        <v>237</v>
      </c>
      <c r="C642" s="55">
        <v>17</v>
      </c>
      <c r="D642" s="55">
        <v>45</v>
      </c>
      <c r="E642" s="55">
        <v>0</v>
      </c>
      <c r="F642" s="55">
        <v>294</v>
      </c>
    </row>
    <row r="643" spans="1:6">
      <c r="A643" s="75" t="s">
        <v>128</v>
      </c>
      <c r="B643" s="55">
        <v>183</v>
      </c>
      <c r="C643" s="55">
        <v>16</v>
      </c>
      <c r="D643" s="55">
        <v>51</v>
      </c>
      <c r="E643" s="55">
        <v>4</v>
      </c>
      <c r="F643" s="55">
        <v>256</v>
      </c>
    </row>
    <row r="644" spans="1:6">
      <c r="A644" s="75" t="s">
        <v>158</v>
      </c>
      <c r="B644" s="55">
        <v>176</v>
      </c>
      <c r="C644" s="55">
        <v>12</v>
      </c>
      <c r="D644" s="55">
        <v>51</v>
      </c>
      <c r="E644" s="55">
        <v>7</v>
      </c>
      <c r="F644" s="55">
        <v>249</v>
      </c>
    </row>
    <row r="645" spans="1:6">
      <c r="A645" s="75" t="s">
        <v>210</v>
      </c>
      <c r="B645" s="55">
        <v>65</v>
      </c>
      <c r="C645" s="55">
        <v>29</v>
      </c>
      <c r="D645" s="55">
        <v>148</v>
      </c>
      <c r="E645" s="55">
        <v>6</v>
      </c>
      <c r="F645" s="55">
        <v>243</v>
      </c>
    </row>
    <row r="646" spans="1:6">
      <c r="A646" s="75" t="s">
        <v>276</v>
      </c>
      <c r="B646" s="55">
        <v>146</v>
      </c>
      <c r="C646" s="55">
        <v>16</v>
      </c>
      <c r="D646" s="55">
        <v>72</v>
      </c>
      <c r="E646" s="55">
        <v>6</v>
      </c>
      <c r="F646" s="55">
        <v>242</v>
      </c>
    </row>
    <row r="647" spans="1:6">
      <c r="A647" s="75" t="s">
        <v>196</v>
      </c>
      <c r="B647" s="55">
        <v>149</v>
      </c>
      <c r="C647" s="55">
        <v>29</v>
      </c>
      <c r="D647" s="55">
        <v>59</v>
      </c>
      <c r="E647" s="55">
        <v>8</v>
      </c>
      <c r="F647" s="55">
        <v>234</v>
      </c>
    </row>
    <row r="648" spans="1:6">
      <c r="A648" s="75" t="s">
        <v>252</v>
      </c>
      <c r="B648" s="55">
        <v>123</v>
      </c>
      <c r="C648" s="55">
        <v>31</v>
      </c>
      <c r="D648" s="55">
        <v>67</v>
      </c>
      <c r="E648" s="55">
        <v>4</v>
      </c>
      <c r="F648" s="55">
        <v>226</v>
      </c>
    </row>
    <row r="649" spans="1:6">
      <c r="A649" s="75" t="s">
        <v>184</v>
      </c>
      <c r="B649" s="55">
        <v>121</v>
      </c>
      <c r="C649" s="55">
        <v>18</v>
      </c>
      <c r="D649" s="55">
        <v>76</v>
      </c>
      <c r="E649" s="55">
        <v>5</v>
      </c>
      <c r="F649" s="55">
        <v>222</v>
      </c>
    </row>
    <row r="650" spans="1:6">
      <c r="A650" s="75" t="s">
        <v>174</v>
      </c>
      <c r="B650" s="55">
        <v>121</v>
      </c>
      <c r="C650" s="55">
        <v>5</v>
      </c>
      <c r="D650" s="55">
        <v>79</v>
      </c>
      <c r="E650" s="55">
        <v>0</v>
      </c>
      <c r="F650" s="55">
        <v>216</v>
      </c>
    </row>
    <row r="651" spans="1:6">
      <c r="A651" s="75" t="s">
        <v>191</v>
      </c>
      <c r="B651" s="55">
        <v>97</v>
      </c>
      <c r="C651" s="55">
        <v>18</v>
      </c>
      <c r="D651" s="55">
        <v>72</v>
      </c>
      <c r="E651" s="55">
        <v>0</v>
      </c>
      <c r="F651" s="55">
        <v>197</v>
      </c>
    </row>
    <row r="652" spans="1:6">
      <c r="A652" s="75" t="s">
        <v>233</v>
      </c>
      <c r="B652" s="55">
        <v>80</v>
      </c>
      <c r="C652" s="55">
        <v>37</v>
      </c>
      <c r="D652" s="55">
        <v>82</v>
      </c>
      <c r="E652" s="55">
        <v>0</v>
      </c>
      <c r="F652" s="55">
        <v>193</v>
      </c>
    </row>
    <row r="653" spans="1:6">
      <c r="A653" s="75" t="s">
        <v>227</v>
      </c>
      <c r="B653" s="55">
        <v>64</v>
      </c>
      <c r="C653" s="55">
        <v>20</v>
      </c>
      <c r="D653" s="55">
        <v>77</v>
      </c>
      <c r="E653" s="55">
        <v>5</v>
      </c>
      <c r="F653" s="55">
        <v>171</v>
      </c>
    </row>
    <row r="654" spans="1:6">
      <c r="A654" s="75" t="s">
        <v>63</v>
      </c>
      <c r="B654" s="55">
        <v>112</v>
      </c>
      <c r="C654" s="55">
        <v>4</v>
      </c>
      <c r="D654" s="55">
        <v>51</v>
      </c>
      <c r="E654" s="55">
        <v>0</v>
      </c>
      <c r="F654" s="55">
        <v>167</v>
      </c>
    </row>
    <row r="655" spans="1:6">
      <c r="A655" s="75" t="s">
        <v>242</v>
      </c>
      <c r="B655" s="55">
        <v>57</v>
      </c>
      <c r="C655" s="55">
        <v>6</v>
      </c>
      <c r="D655" s="55">
        <v>91</v>
      </c>
      <c r="E655" s="55">
        <v>11</v>
      </c>
      <c r="F655" s="55">
        <v>165</v>
      </c>
    </row>
    <row r="656" spans="1:6">
      <c r="A656" s="75" t="s">
        <v>156</v>
      </c>
      <c r="B656" s="55">
        <v>88</v>
      </c>
      <c r="C656" s="55">
        <v>12</v>
      </c>
      <c r="D656" s="55">
        <v>49</v>
      </c>
      <c r="E656" s="55">
        <v>0</v>
      </c>
      <c r="F656" s="55">
        <v>142</v>
      </c>
    </row>
    <row r="657" spans="1:6">
      <c r="A657" s="75" t="s">
        <v>121</v>
      </c>
      <c r="B657" s="55">
        <v>56</v>
      </c>
      <c r="C657" s="55">
        <v>9</v>
      </c>
      <c r="D657" s="55">
        <v>61</v>
      </c>
      <c r="E657" s="55">
        <v>0</v>
      </c>
      <c r="F657" s="55">
        <v>130</v>
      </c>
    </row>
    <row r="658" spans="1:6">
      <c r="A658" s="75" t="s">
        <v>211</v>
      </c>
      <c r="B658" s="55">
        <v>75</v>
      </c>
      <c r="C658" s="55">
        <v>9</v>
      </c>
      <c r="D658" s="55">
        <v>43</v>
      </c>
      <c r="E658" s="55">
        <v>0</v>
      </c>
      <c r="F658" s="55">
        <v>125</v>
      </c>
    </row>
    <row r="659" spans="1:6">
      <c r="A659" s="75" t="s">
        <v>328</v>
      </c>
      <c r="B659" s="55">
        <v>23</v>
      </c>
      <c r="C659" s="55">
        <v>25</v>
      </c>
      <c r="D659" s="55">
        <v>65</v>
      </c>
      <c r="E659" s="55">
        <v>0</v>
      </c>
      <c r="F659" s="55">
        <v>109</v>
      </c>
    </row>
    <row r="660" spans="1:6">
      <c r="A660" s="75" t="s">
        <v>133</v>
      </c>
      <c r="B660" s="55">
        <v>55</v>
      </c>
      <c r="C660" s="55">
        <v>11</v>
      </c>
      <c r="D660" s="55">
        <v>37</v>
      </c>
      <c r="E660" s="55">
        <v>0</v>
      </c>
      <c r="F660" s="55">
        <v>106</v>
      </c>
    </row>
    <row r="661" spans="1:6">
      <c r="A661" s="75" t="s">
        <v>62</v>
      </c>
      <c r="B661" s="55">
        <v>47</v>
      </c>
      <c r="C661" s="55">
        <v>8</v>
      </c>
      <c r="D661" s="55">
        <v>38</v>
      </c>
      <c r="E661" s="55">
        <v>7</v>
      </c>
      <c r="F661" s="55">
        <v>103</v>
      </c>
    </row>
    <row r="662" spans="1:6">
      <c r="A662" s="75" t="s">
        <v>271</v>
      </c>
      <c r="B662" s="55">
        <v>80</v>
      </c>
      <c r="C662" s="55">
        <v>12</v>
      </c>
      <c r="D662" s="55">
        <v>13</v>
      </c>
      <c r="E662" s="55">
        <v>0</v>
      </c>
      <c r="F662" s="55">
        <v>101</v>
      </c>
    </row>
    <row r="663" spans="1:6">
      <c r="A663" s="75" t="s">
        <v>177</v>
      </c>
      <c r="B663" s="55">
        <v>32</v>
      </c>
      <c r="C663" s="55">
        <v>4</v>
      </c>
      <c r="D663" s="55">
        <v>56</v>
      </c>
      <c r="E663" s="55">
        <v>0</v>
      </c>
      <c r="F663" s="55">
        <v>94</v>
      </c>
    </row>
    <row r="664" spans="1:6">
      <c r="A664" s="75" t="s">
        <v>129</v>
      </c>
      <c r="B664" s="55">
        <v>44</v>
      </c>
      <c r="C664" s="55">
        <v>10</v>
      </c>
      <c r="D664" s="55">
        <v>32</v>
      </c>
      <c r="E664" s="55">
        <v>0</v>
      </c>
      <c r="F664" s="55">
        <v>92</v>
      </c>
    </row>
    <row r="665" spans="1:6">
      <c r="A665" s="75" t="s">
        <v>250</v>
      </c>
      <c r="B665" s="55">
        <v>31</v>
      </c>
      <c r="C665" s="55">
        <v>13</v>
      </c>
      <c r="D665" s="55">
        <v>25</v>
      </c>
      <c r="E665" s="55">
        <v>0</v>
      </c>
      <c r="F665" s="55">
        <v>76</v>
      </c>
    </row>
    <row r="666" spans="1:6">
      <c r="A666" s="75" t="s">
        <v>218</v>
      </c>
      <c r="B666" s="55">
        <v>41</v>
      </c>
      <c r="C666" s="55">
        <v>0</v>
      </c>
      <c r="D666" s="55">
        <v>31</v>
      </c>
      <c r="E666" s="55">
        <v>0</v>
      </c>
      <c r="F666" s="55">
        <v>74</v>
      </c>
    </row>
    <row r="667" spans="1:6">
      <c r="A667" s="75" t="s">
        <v>169</v>
      </c>
      <c r="B667" s="55">
        <v>29</v>
      </c>
      <c r="C667" s="55">
        <v>5</v>
      </c>
      <c r="D667" s="55">
        <v>24</v>
      </c>
      <c r="E667" s="55">
        <v>0</v>
      </c>
      <c r="F667" s="55">
        <v>72</v>
      </c>
    </row>
    <row r="668" spans="1:6">
      <c r="A668" s="75" t="s">
        <v>221</v>
      </c>
      <c r="B668" s="55">
        <v>36</v>
      </c>
      <c r="C668" s="55">
        <v>8</v>
      </c>
      <c r="D668" s="55">
        <v>11</v>
      </c>
      <c r="E668" s="55">
        <v>0</v>
      </c>
      <c r="F668" s="55">
        <v>63</v>
      </c>
    </row>
    <row r="669" spans="1:6">
      <c r="A669" s="75" t="s">
        <v>229</v>
      </c>
      <c r="B669" s="55">
        <v>23</v>
      </c>
      <c r="C669" s="55">
        <v>0</v>
      </c>
      <c r="D669" s="55">
        <v>36</v>
      </c>
      <c r="E669" s="55">
        <v>0</v>
      </c>
      <c r="F669" s="55">
        <v>62</v>
      </c>
    </row>
    <row r="670" spans="1:6">
      <c r="A670" s="75" t="s">
        <v>273</v>
      </c>
      <c r="B670" s="55">
        <v>38</v>
      </c>
      <c r="C670" s="55">
        <v>6</v>
      </c>
      <c r="D670" s="55">
        <v>12</v>
      </c>
      <c r="E670" s="55">
        <v>4</v>
      </c>
      <c r="F670" s="55">
        <v>61</v>
      </c>
    </row>
    <row r="671" spans="1:6">
      <c r="A671" s="75" t="s">
        <v>60</v>
      </c>
      <c r="B671" s="55">
        <v>21</v>
      </c>
      <c r="C671" s="55">
        <v>0</v>
      </c>
      <c r="D671" s="55">
        <v>25</v>
      </c>
      <c r="E671" s="55">
        <v>6</v>
      </c>
      <c r="F671" s="55">
        <v>55</v>
      </c>
    </row>
    <row r="672" spans="1:6">
      <c r="A672" s="75" t="s">
        <v>225</v>
      </c>
      <c r="B672" s="55">
        <v>14</v>
      </c>
      <c r="C672" s="55">
        <v>13</v>
      </c>
      <c r="D672" s="55">
        <v>23</v>
      </c>
      <c r="E672" s="55">
        <v>0</v>
      </c>
      <c r="F672" s="55">
        <v>48</v>
      </c>
    </row>
    <row r="673" spans="1:6">
      <c r="A673" s="75" t="s">
        <v>66</v>
      </c>
      <c r="B673" s="55">
        <v>27</v>
      </c>
      <c r="C673" s="55">
        <v>0</v>
      </c>
      <c r="D673" s="55">
        <v>18</v>
      </c>
      <c r="E673" s="55">
        <v>0</v>
      </c>
      <c r="F673" s="55">
        <v>47</v>
      </c>
    </row>
    <row r="674" spans="1:6">
      <c r="A674" s="75" t="s">
        <v>231</v>
      </c>
      <c r="B674" s="55">
        <v>26</v>
      </c>
      <c r="C674" s="55">
        <v>0</v>
      </c>
      <c r="D674" s="55">
        <v>14</v>
      </c>
      <c r="E674" s="55">
        <v>0</v>
      </c>
      <c r="F674" s="55">
        <v>44</v>
      </c>
    </row>
    <row r="675" spans="1:6">
      <c r="A675" s="75" t="s">
        <v>176</v>
      </c>
      <c r="B675" s="55">
        <v>18</v>
      </c>
      <c r="C675" s="55">
        <v>6</v>
      </c>
      <c r="D675" s="55">
        <v>10</v>
      </c>
      <c r="E675" s="55">
        <v>0</v>
      </c>
      <c r="F675" s="55">
        <v>43</v>
      </c>
    </row>
    <row r="676" spans="1:6">
      <c r="A676" s="75" t="s">
        <v>172</v>
      </c>
      <c r="B676" s="55">
        <v>29</v>
      </c>
      <c r="C676" s="55">
        <v>0</v>
      </c>
      <c r="D676" s="55">
        <v>7</v>
      </c>
      <c r="E676" s="55">
        <v>0</v>
      </c>
      <c r="F676" s="55">
        <v>41</v>
      </c>
    </row>
    <row r="677" spans="1:6">
      <c r="A677" s="75" t="s">
        <v>141</v>
      </c>
      <c r="B677" s="55">
        <v>23</v>
      </c>
      <c r="C677" s="55">
        <v>0</v>
      </c>
      <c r="D677" s="55">
        <v>5</v>
      </c>
      <c r="E677" s="55">
        <v>0</v>
      </c>
      <c r="F677" s="55">
        <v>39</v>
      </c>
    </row>
    <row r="678" spans="1:6">
      <c r="A678" s="75" t="s">
        <v>284</v>
      </c>
      <c r="B678" s="55">
        <v>8</v>
      </c>
      <c r="C678" s="55">
        <v>12</v>
      </c>
      <c r="D678" s="55">
        <v>21</v>
      </c>
      <c r="E678" s="55">
        <v>0</v>
      </c>
      <c r="F678" s="55">
        <v>39</v>
      </c>
    </row>
    <row r="679" spans="1:6">
      <c r="A679" s="75" t="s">
        <v>300</v>
      </c>
      <c r="B679" s="55">
        <v>15</v>
      </c>
      <c r="C679" s="55">
        <v>0</v>
      </c>
      <c r="D679" s="55">
        <v>21</v>
      </c>
      <c r="E679" s="55">
        <v>0</v>
      </c>
      <c r="F679" s="55">
        <v>37</v>
      </c>
    </row>
    <row r="680" spans="1:6">
      <c r="A680" s="75" t="s">
        <v>304</v>
      </c>
      <c r="B680" s="55">
        <v>21</v>
      </c>
      <c r="C680" s="55">
        <v>6</v>
      </c>
      <c r="D680" s="55">
        <v>10</v>
      </c>
      <c r="E680" s="55">
        <v>0</v>
      </c>
      <c r="F680" s="55">
        <v>37</v>
      </c>
    </row>
    <row r="681" spans="1:6">
      <c r="A681" s="75" t="s">
        <v>278</v>
      </c>
      <c r="B681" s="55">
        <v>13</v>
      </c>
      <c r="C681" s="55">
        <v>0</v>
      </c>
      <c r="D681" s="55">
        <v>28</v>
      </c>
      <c r="E681" s="55">
        <v>0</v>
      </c>
      <c r="F681" s="55">
        <v>34</v>
      </c>
    </row>
    <row r="682" spans="1:6">
      <c r="A682" s="75" t="s">
        <v>269</v>
      </c>
      <c r="B682" s="55">
        <v>15</v>
      </c>
      <c r="C682" s="55">
        <v>0</v>
      </c>
      <c r="D682" s="55">
        <v>16</v>
      </c>
      <c r="E682" s="55">
        <v>0</v>
      </c>
      <c r="F682" s="55">
        <v>30</v>
      </c>
    </row>
    <row r="683" spans="1:6">
      <c r="A683" s="75" t="s">
        <v>270</v>
      </c>
      <c r="B683" s="55">
        <v>17</v>
      </c>
      <c r="C683" s="55">
        <v>0</v>
      </c>
      <c r="D683" s="55">
        <v>4</v>
      </c>
      <c r="E683" s="55">
        <v>0</v>
      </c>
      <c r="F683" s="55">
        <v>27</v>
      </c>
    </row>
    <row r="684" spans="1:6">
      <c r="A684" s="75" t="s">
        <v>314</v>
      </c>
      <c r="B684" s="55">
        <v>6</v>
      </c>
      <c r="C684" s="55">
        <v>5</v>
      </c>
      <c r="D684" s="55">
        <v>10</v>
      </c>
      <c r="E684" s="55">
        <v>0</v>
      </c>
      <c r="F684" s="55">
        <v>27</v>
      </c>
    </row>
    <row r="685" spans="1:6">
      <c r="A685" s="75" t="s">
        <v>127</v>
      </c>
      <c r="B685" s="55">
        <v>20</v>
      </c>
      <c r="C685" s="55">
        <v>0</v>
      </c>
      <c r="D685" s="55">
        <v>8</v>
      </c>
      <c r="E685" s="55">
        <v>0</v>
      </c>
      <c r="F685" s="55">
        <v>26</v>
      </c>
    </row>
    <row r="686" spans="1:6">
      <c r="A686" s="75" t="s">
        <v>245</v>
      </c>
      <c r="B686" s="55">
        <v>9</v>
      </c>
      <c r="C686" s="55">
        <v>5</v>
      </c>
      <c r="D686" s="55">
        <v>20</v>
      </c>
      <c r="E686" s="55">
        <v>0</v>
      </c>
      <c r="F686" s="55">
        <v>26</v>
      </c>
    </row>
    <row r="687" spans="1:6">
      <c r="A687" s="75" t="s">
        <v>150</v>
      </c>
      <c r="B687" s="55">
        <v>12</v>
      </c>
      <c r="C687" s="55">
        <v>0</v>
      </c>
      <c r="D687" s="55">
        <v>11</v>
      </c>
      <c r="E687" s="55">
        <v>0</v>
      </c>
      <c r="F687" s="55">
        <v>25</v>
      </c>
    </row>
    <row r="688" spans="1:6">
      <c r="A688" s="75" t="s">
        <v>179</v>
      </c>
      <c r="B688" s="55">
        <v>12</v>
      </c>
      <c r="C688" s="55">
        <v>0</v>
      </c>
      <c r="D688" s="55">
        <v>9</v>
      </c>
      <c r="E688" s="55">
        <v>0</v>
      </c>
      <c r="F688" s="55">
        <v>25</v>
      </c>
    </row>
    <row r="689" spans="1:6">
      <c r="A689" s="75" t="s">
        <v>165</v>
      </c>
      <c r="B689" s="55">
        <v>17</v>
      </c>
      <c r="C689" s="55">
        <v>0</v>
      </c>
      <c r="D689" s="55">
        <v>4</v>
      </c>
      <c r="E689" s="55">
        <v>0</v>
      </c>
      <c r="F689" s="55">
        <v>24</v>
      </c>
    </row>
    <row r="690" spans="1:6">
      <c r="A690" s="75" t="s">
        <v>432</v>
      </c>
      <c r="B690" s="55">
        <v>16</v>
      </c>
      <c r="C690" s="55">
        <v>0</v>
      </c>
      <c r="D690" s="55">
        <v>15</v>
      </c>
      <c r="E690" s="55">
        <v>0</v>
      </c>
      <c r="F690" s="55">
        <v>23</v>
      </c>
    </row>
    <row r="691" spans="1:6">
      <c r="A691" s="75" t="s">
        <v>162</v>
      </c>
      <c r="B691" s="55">
        <v>9</v>
      </c>
      <c r="C691" s="55">
        <v>0</v>
      </c>
      <c r="D691" s="55">
        <v>9</v>
      </c>
      <c r="E691" s="55">
        <v>0</v>
      </c>
      <c r="F691" s="55">
        <v>22</v>
      </c>
    </row>
    <row r="692" spans="1:6">
      <c r="A692" s="75" t="s">
        <v>319</v>
      </c>
      <c r="B692" s="55">
        <v>10</v>
      </c>
      <c r="C692" s="55">
        <v>0</v>
      </c>
      <c r="D692" s="55">
        <v>11</v>
      </c>
      <c r="E692" s="55">
        <v>0</v>
      </c>
      <c r="F692" s="55">
        <v>22</v>
      </c>
    </row>
    <row r="693" spans="1:6">
      <c r="A693" s="75" t="s">
        <v>232</v>
      </c>
      <c r="B693" s="55">
        <v>9</v>
      </c>
      <c r="C693" s="55">
        <v>0</v>
      </c>
      <c r="D693" s="55">
        <v>4</v>
      </c>
      <c r="E693" s="55">
        <v>0</v>
      </c>
      <c r="F693" s="55">
        <v>22</v>
      </c>
    </row>
    <row r="694" spans="1:6">
      <c r="A694" s="75" t="s">
        <v>239</v>
      </c>
      <c r="B694" s="55">
        <v>10</v>
      </c>
      <c r="C694" s="55">
        <v>0</v>
      </c>
      <c r="D694" s="55">
        <v>9</v>
      </c>
      <c r="E694" s="55">
        <v>0</v>
      </c>
      <c r="F694" s="55">
        <v>21</v>
      </c>
    </row>
    <row r="695" spans="1:6">
      <c r="A695" s="75" t="s">
        <v>219</v>
      </c>
      <c r="B695" s="55">
        <v>11</v>
      </c>
      <c r="C695" s="55">
        <v>0</v>
      </c>
      <c r="D695" s="55">
        <v>5</v>
      </c>
      <c r="E695" s="55">
        <v>0</v>
      </c>
      <c r="F695" s="55">
        <v>21</v>
      </c>
    </row>
    <row r="696" spans="1:6">
      <c r="A696" s="75" t="s">
        <v>277</v>
      </c>
      <c r="B696" s="55">
        <v>3</v>
      </c>
      <c r="C696" s="55">
        <v>0</v>
      </c>
      <c r="D696" s="55">
        <v>18</v>
      </c>
      <c r="E696" s="55">
        <v>0</v>
      </c>
      <c r="F696" s="55">
        <v>20</v>
      </c>
    </row>
    <row r="697" spans="1:6">
      <c r="A697" s="75" t="s">
        <v>238</v>
      </c>
      <c r="B697" s="55">
        <v>11</v>
      </c>
      <c r="C697" s="55">
        <v>0</v>
      </c>
      <c r="D697" s="55">
        <v>11</v>
      </c>
      <c r="E697" s="55">
        <v>0</v>
      </c>
      <c r="F697" s="55">
        <v>20</v>
      </c>
    </row>
    <row r="698" spans="1:6">
      <c r="A698" s="75" t="s">
        <v>258</v>
      </c>
      <c r="B698" s="55">
        <v>10</v>
      </c>
      <c r="C698" s="55">
        <v>0</v>
      </c>
      <c r="D698" s="55">
        <v>4</v>
      </c>
      <c r="E698" s="55">
        <v>0</v>
      </c>
      <c r="F698" s="55">
        <v>19</v>
      </c>
    </row>
    <row r="699" spans="1:6">
      <c r="A699" s="75" t="s">
        <v>260</v>
      </c>
      <c r="B699" s="55">
        <v>8</v>
      </c>
      <c r="C699" s="55">
        <v>0</v>
      </c>
      <c r="D699" s="55">
        <v>9</v>
      </c>
      <c r="E699" s="55">
        <v>0</v>
      </c>
      <c r="F699" s="55">
        <v>19</v>
      </c>
    </row>
    <row r="700" spans="1:6">
      <c r="A700" s="75" t="s">
        <v>222</v>
      </c>
      <c r="B700" s="55">
        <v>9</v>
      </c>
      <c r="C700" s="55">
        <v>0</v>
      </c>
      <c r="D700" s="55">
        <v>5</v>
      </c>
      <c r="E700" s="55">
        <v>0</v>
      </c>
      <c r="F700" s="55">
        <v>18</v>
      </c>
    </row>
    <row r="701" spans="1:6">
      <c r="A701" s="75" t="s">
        <v>236</v>
      </c>
      <c r="B701" s="55">
        <v>6</v>
      </c>
      <c r="C701" s="55">
        <v>0</v>
      </c>
      <c r="D701" s="55">
        <v>9</v>
      </c>
      <c r="E701" s="55">
        <v>0</v>
      </c>
      <c r="F701" s="55">
        <v>18</v>
      </c>
    </row>
    <row r="702" spans="1:6">
      <c r="A702" s="75" t="s">
        <v>254</v>
      </c>
      <c r="B702" s="55">
        <v>8</v>
      </c>
      <c r="C702" s="55">
        <v>0</v>
      </c>
      <c r="D702" s="55">
        <v>5</v>
      </c>
      <c r="E702" s="55">
        <v>0</v>
      </c>
      <c r="F702" s="55">
        <v>16</v>
      </c>
    </row>
    <row r="703" spans="1:6">
      <c r="A703" s="75" t="s">
        <v>147</v>
      </c>
      <c r="B703" s="55">
        <v>6</v>
      </c>
      <c r="C703" s="55">
        <v>0</v>
      </c>
      <c r="D703" s="55">
        <v>5</v>
      </c>
      <c r="E703" s="55">
        <v>0</v>
      </c>
      <c r="F703" s="55">
        <v>16</v>
      </c>
    </row>
    <row r="704" spans="1:6">
      <c r="A704" s="75" t="s">
        <v>134</v>
      </c>
      <c r="B704" s="55">
        <v>9</v>
      </c>
      <c r="C704" s="55">
        <v>0</v>
      </c>
      <c r="D704" s="55">
        <v>11</v>
      </c>
      <c r="E704" s="55">
        <v>0</v>
      </c>
      <c r="F704" s="55">
        <v>16</v>
      </c>
    </row>
    <row r="705" spans="1:6">
      <c r="A705" s="75" t="s">
        <v>154</v>
      </c>
      <c r="B705" s="55">
        <v>6</v>
      </c>
      <c r="C705" s="55">
        <v>0</v>
      </c>
      <c r="D705" s="55">
        <v>5</v>
      </c>
      <c r="E705" s="55">
        <v>0</v>
      </c>
      <c r="F705" s="55">
        <v>16</v>
      </c>
    </row>
    <row r="706" spans="1:6">
      <c r="A706" s="75" t="s">
        <v>263</v>
      </c>
      <c r="B706" s="55">
        <v>0</v>
      </c>
      <c r="C706" s="55">
        <v>0</v>
      </c>
      <c r="D706" s="55">
        <v>10</v>
      </c>
      <c r="E706" s="55">
        <v>0</v>
      </c>
      <c r="F706" s="55">
        <v>16</v>
      </c>
    </row>
    <row r="707" spans="1:6">
      <c r="A707" s="75" t="s">
        <v>223</v>
      </c>
      <c r="B707" s="55">
        <v>9</v>
      </c>
      <c r="C707" s="55">
        <v>0</v>
      </c>
      <c r="D707" s="55">
        <v>6</v>
      </c>
      <c r="E707" s="55">
        <v>0</v>
      </c>
      <c r="F707" s="55">
        <v>15</v>
      </c>
    </row>
    <row r="708" spans="1:6">
      <c r="A708" s="75" t="s">
        <v>255</v>
      </c>
      <c r="B708" s="55">
        <v>6</v>
      </c>
      <c r="C708" s="55">
        <v>0</v>
      </c>
      <c r="D708" s="55">
        <v>6</v>
      </c>
      <c r="E708" s="55">
        <v>0</v>
      </c>
      <c r="F708" s="55">
        <v>15</v>
      </c>
    </row>
    <row r="709" spans="1:6">
      <c r="A709" s="75" t="s">
        <v>226</v>
      </c>
      <c r="B709" s="55">
        <v>6</v>
      </c>
      <c r="C709" s="55">
        <v>0</v>
      </c>
      <c r="D709" s="55">
        <v>4</v>
      </c>
      <c r="E709" s="55">
        <v>0</v>
      </c>
      <c r="F709" s="55">
        <v>15</v>
      </c>
    </row>
    <row r="710" spans="1:6">
      <c r="A710" s="75" t="s">
        <v>178</v>
      </c>
      <c r="B710" s="55">
        <v>11</v>
      </c>
      <c r="C710" s="55">
        <v>0</v>
      </c>
      <c r="D710" s="55">
        <v>0</v>
      </c>
      <c r="E710" s="55">
        <v>0</v>
      </c>
      <c r="F710" s="55">
        <v>14</v>
      </c>
    </row>
    <row r="711" spans="1:6">
      <c r="A711" s="75" t="s">
        <v>167</v>
      </c>
      <c r="B711" s="55">
        <v>4</v>
      </c>
      <c r="C711" s="55">
        <v>0</v>
      </c>
      <c r="D711" s="55">
        <v>12</v>
      </c>
      <c r="E711" s="55">
        <v>0</v>
      </c>
      <c r="F711" s="55">
        <v>14</v>
      </c>
    </row>
    <row r="712" spans="1:6">
      <c r="A712" s="75" t="s">
        <v>195</v>
      </c>
      <c r="B712" s="55">
        <v>12</v>
      </c>
      <c r="C712" s="55">
        <v>0</v>
      </c>
      <c r="D712" s="55">
        <v>0</v>
      </c>
      <c r="E712" s="55">
        <v>0</v>
      </c>
      <c r="F712" s="55">
        <v>14</v>
      </c>
    </row>
    <row r="713" spans="1:6">
      <c r="A713" s="75" t="s">
        <v>175</v>
      </c>
      <c r="B713" s="55">
        <v>5</v>
      </c>
      <c r="C713" s="55">
        <v>4</v>
      </c>
      <c r="D713" s="55">
        <v>4</v>
      </c>
      <c r="E713" s="55">
        <v>0</v>
      </c>
      <c r="F713" s="55">
        <v>13</v>
      </c>
    </row>
    <row r="714" spans="1:6">
      <c r="A714" s="75" t="s">
        <v>433</v>
      </c>
      <c r="B714" s="55">
        <v>0</v>
      </c>
      <c r="C714" s="55">
        <v>0</v>
      </c>
      <c r="D714" s="55">
        <v>0</v>
      </c>
      <c r="E714" s="55">
        <v>0</v>
      </c>
      <c r="F714" s="55">
        <v>12</v>
      </c>
    </row>
    <row r="715" spans="1:6">
      <c r="A715" s="75" t="s">
        <v>253</v>
      </c>
      <c r="B715" s="55">
        <v>0</v>
      </c>
      <c r="C715" s="55">
        <v>0</v>
      </c>
      <c r="D715" s="55">
        <v>8</v>
      </c>
      <c r="E715" s="55">
        <v>0</v>
      </c>
      <c r="F715" s="55">
        <v>12</v>
      </c>
    </row>
    <row r="716" spans="1:6">
      <c r="A716" s="75" t="s">
        <v>188</v>
      </c>
      <c r="B716" s="55">
        <v>0</v>
      </c>
      <c r="C716" s="55">
        <v>0</v>
      </c>
      <c r="D716" s="55">
        <v>4</v>
      </c>
      <c r="E716" s="55">
        <v>0</v>
      </c>
      <c r="F716" s="55">
        <v>11</v>
      </c>
    </row>
    <row r="717" spans="1:6">
      <c r="A717" s="75" t="s">
        <v>190</v>
      </c>
      <c r="B717" s="55">
        <v>11</v>
      </c>
      <c r="C717" s="55">
        <v>0</v>
      </c>
      <c r="D717" s="55">
        <v>0</v>
      </c>
      <c r="E717" s="55">
        <v>0</v>
      </c>
      <c r="F717" s="55">
        <v>11</v>
      </c>
    </row>
    <row r="718" spans="1:6">
      <c r="A718" s="75" t="s">
        <v>224</v>
      </c>
      <c r="B718" s="55">
        <v>6</v>
      </c>
      <c r="C718" s="55">
        <v>0</v>
      </c>
      <c r="D718" s="55">
        <v>0</v>
      </c>
      <c r="E718" s="55">
        <v>0</v>
      </c>
      <c r="F718" s="55">
        <v>10</v>
      </c>
    </row>
    <row r="719" spans="1:6">
      <c r="A719" s="75" t="s">
        <v>137</v>
      </c>
      <c r="B719" s="55">
        <v>5</v>
      </c>
      <c r="C719" s="55">
        <v>0</v>
      </c>
      <c r="D719" s="55">
        <v>4</v>
      </c>
      <c r="E719" s="55">
        <v>0</v>
      </c>
      <c r="F719" s="55">
        <v>10</v>
      </c>
    </row>
    <row r="720" spans="1:6">
      <c r="A720" s="40" t="s">
        <v>153</v>
      </c>
      <c r="B720" s="55">
        <v>4</v>
      </c>
      <c r="C720" s="55">
        <v>0</v>
      </c>
      <c r="D720" s="55">
        <v>0</v>
      </c>
      <c r="E720" s="55">
        <v>0</v>
      </c>
      <c r="F720" s="55">
        <v>9</v>
      </c>
    </row>
    <row r="721" spans="1:6">
      <c r="A721" s="75" t="s">
        <v>299</v>
      </c>
      <c r="B721" s="55">
        <v>4</v>
      </c>
      <c r="C721" s="55">
        <v>0</v>
      </c>
      <c r="D721" s="55">
        <v>0</v>
      </c>
      <c r="E721" s="55">
        <v>0</v>
      </c>
      <c r="F721" s="55">
        <v>9</v>
      </c>
    </row>
    <row r="722" spans="1:6">
      <c r="A722" s="75" t="s">
        <v>159</v>
      </c>
      <c r="B722" s="55">
        <v>4</v>
      </c>
      <c r="C722" s="55">
        <v>0</v>
      </c>
      <c r="D722" s="55">
        <v>0</v>
      </c>
      <c r="E722" s="55">
        <v>0</v>
      </c>
      <c r="F722" s="55">
        <v>8</v>
      </c>
    </row>
    <row r="723" spans="1:6">
      <c r="A723" s="75" t="s">
        <v>305</v>
      </c>
      <c r="B723" s="55">
        <v>0</v>
      </c>
      <c r="C723" s="55">
        <v>0</v>
      </c>
      <c r="D723" s="55">
        <v>4</v>
      </c>
      <c r="E723" s="55">
        <v>0</v>
      </c>
      <c r="F723" s="55">
        <v>8</v>
      </c>
    </row>
    <row r="724" spans="1:6">
      <c r="A724" s="75" t="s">
        <v>208</v>
      </c>
      <c r="B724" s="55">
        <v>4</v>
      </c>
      <c r="C724" s="55">
        <v>0</v>
      </c>
      <c r="D724" s="55">
        <v>0</v>
      </c>
      <c r="E724" s="55">
        <v>0</v>
      </c>
      <c r="F724" s="55">
        <v>6</v>
      </c>
    </row>
    <row r="725" spans="1:6">
      <c r="A725" s="75" t="s">
        <v>291</v>
      </c>
      <c r="B725" s="55">
        <v>0</v>
      </c>
      <c r="C725" s="55">
        <v>0</v>
      </c>
      <c r="D725" s="55">
        <v>0</v>
      </c>
      <c r="E725" s="55">
        <v>0</v>
      </c>
      <c r="F725" s="55">
        <v>6</v>
      </c>
    </row>
    <row r="726" spans="1:6">
      <c r="A726" s="75" t="s">
        <v>198</v>
      </c>
      <c r="B726" s="55">
        <v>4</v>
      </c>
      <c r="C726" s="55">
        <v>0</v>
      </c>
      <c r="D726" s="55">
        <v>0</v>
      </c>
      <c r="E726" s="55">
        <v>0</v>
      </c>
      <c r="F726" s="55">
        <v>6</v>
      </c>
    </row>
    <row r="727" spans="1:6">
      <c r="A727" s="75" t="s">
        <v>148</v>
      </c>
      <c r="B727" s="55">
        <v>0</v>
      </c>
      <c r="C727" s="55">
        <v>0</v>
      </c>
      <c r="D727" s="55">
        <v>5</v>
      </c>
      <c r="E727" s="55">
        <v>0</v>
      </c>
      <c r="F727" s="55">
        <v>5</v>
      </c>
    </row>
    <row r="728" spans="1:6">
      <c r="A728" s="75" t="s">
        <v>306</v>
      </c>
      <c r="B728" s="55">
        <v>0</v>
      </c>
      <c r="C728" s="55">
        <v>0</v>
      </c>
      <c r="D728" s="55">
        <v>5</v>
      </c>
      <c r="E728" s="55">
        <v>0</v>
      </c>
      <c r="F728" s="55">
        <v>5</v>
      </c>
    </row>
    <row r="729" spans="1:6">
      <c r="A729" s="75" t="s">
        <v>338</v>
      </c>
      <c r="B729" s="55">
        <v>0</v>
      </c>
      <c r="C729" s="55">
        <v>0</v>
      </c>
      <c r="D729" s="55">
        <v>0</v>
      </c>
      <c r="E729" s="55">
        <v>0</v>
      </c>
      <c r="F729" s="55">
        <v>5</v>
      </c>
    </row>
    <row r="730" spans="1:6">
      <c r="A730" s="75" t="s">
        <v>140</v>
      </c>
      <c r="B730" s="55">
        <v>0</v>
      </c>
      <c r="C730" s="55">
        <v>0</v>
      </c>
      <c r="D730" s="55">
        <v>4</v>
      </c>
      <c r="E730" s="55">
        <v>0</v>
      </c>
      <c r="F730" s="55">
        <v>4</v>
      </c>
    </row>
    <row r="731" spans="1:6">
      <c r="A731" s="75" t="s">
        <v>136</v>
      </c>
      <c r="B731" s="55">
        <v>0</v>
      </c>
      <c r="C731" s="55">
        <v>0</v>
      </c>
      <c r="D731" s="55">
        <v>3</v>
      </c>
      <c r="E731" s="55">
        <v>0</v>
      </c>
      <c r="F731" s="55">
        <v>4</v>
      </c>
    </row>
    <row r="732" spans="1:6">
      <c r="A732" s="75" t="s">
        <v>241</v>
      </c>
      <c r="B732" s="55">
        <v>4</v>
      </c>
      <c r="C732" s="55">
        <v>0</v>
      </c>
      <c r="D732" s="55">
        <v>0</v>
      </c>
      <c r="E732" s="55">
        <v>0</v>
      </c>
      <c r="F732" s="55">
        <v>4</v>
      </c>
    </row>
    <row r="733" spans="1:6">
      <c r="A733" s="75" t="s">
        <v>145</v>
      </c>
      <c r="B733" s="55">
        <v>0</v>
      </c>
      <c r="C733" s="55">
        <v>0</v>
      </c>
      <c r="D733" s="55">
        <v>6</v>
      </c>
      <c r="E733" s="55">
        <v>0</v>
      </c>
      <c r="F733" s="55">
        <v>4</v>
      </c>
    </row>
    <row r="734" spans="1:6">
      <c r="A734" s="75" t="s">
        <v>212</v>
      </c>
      <c r="B734" s="55">
        <v>4</v>
      </c>
      <c r="C734" s="55">
        <v>0</v>
      </c>
      <c r="D734" s="55">
        <v>0</v>
      </c>
      <c r="E734" s="55">
        <v>0</v>
      </c>
      <c r="F734" s="55">
        <v>4</v>
      </c>
    </row>
    <row r="735" spans="1:6">
      <c r="A735" s="75" t="s">
        <v>122</v>
      </c>
      <c r="B735" s="55">
        <v>0</v>
      </c>
      <c r="C735" s="55">
        <v>0</v>
      </c>
      <c r="D735" s="55">
        <v>3</v>
      </c>
      <c r="E735" s="55">
        <v>0</v>
      </c>
      <c r="F735" s="55">
        <v>4</v>
      </c>
    </row>
    <row r="736" spans="1:6">
      <c r="A736" s="75" t="s">
        <v>240</v>
      </c>
      <c r="B736" s="55">
        <v>0</v>
      </c>
      <c r="C736" s="55">
        <v>0</v>
      </c>
      <c r="D736" s="55">
        <v>7</v>
      </c>
      <c r="E736" s="55">
        <v>0</v>
      </c>
      <c r="F736" s="55">
        <v>4</v>
      </c>
    </row>
    <row r="737" spans="1:6">
      <c r="A737" s="75" t="s">
        <v>316</v>
      </c>
      <c r="B737" s="55">
        <v>4</v>
      </c>
      <c r="C737" s="55">
        <v>0</v>
      </c>
      <c r="D737" s="55">
        <v>0</v>
      </c>
      <c r="E737" s="55">
        <v>0</v>
      </c>
      <c r="F737" s="55">
        <v>4</v>
      </c>
    </row>
    <row r="738" spans="1:6">
      <c r="A738" s="75" t="s">
        <v>324</v>
      </c>
      <c r="B738" s="55">
        <v>0</v>
      </c>
      <c r="C738" s="55">
        <v>0</v>
      </c>
      <c r="D738" s="55">
        <v>0</v>
      </c>
      <c r="E738" s="55">
        <v>0</v>
      </c>
      <c r="F738" s="55">
        <v>0</v>
      </c>
    </row>
    <row r="739" spans="1:6">
      <c r="A739" s="75" t="s">
        <v>365</v>
      </c>
      <c r="B739" s="55">
        <v>0</v>
      </c>
      <c r="C739" s="55">
        <v>0</v>
      </c>
      <c r="D739" s="55">
        <v>0</v>
      </c>
      <c r="E739" s="55">
        <v>0</v>
      </c>
      <c r="F739" s="55">
        <v>0</v>
      </c>
    </row>
    <row r="740" spans="1:6">
      <c r="A740" s="75" t="s">
        <v>230</v>
      </c>
      <c r="B740" s="55">
        <v>0</v>
      </c>
      <c r="C740" s="55">
        <v>0</v>
      </c>
      <c r="D740" s="55">
        <v>0</v>
      </c>
      <c r="E740" s="55">
        <v>0</v>
      </c>
      <c r="F740" s="55">
        <v>0</v>
      </c>
    </row>
    <row r="741" spans="1:6">
      <c r="A741" s="75" t="s">
        <v>237</v>
      </c>
      <c r="B741" s="55">
        <v>0</v>
      </c>
      <c r="C741" s="55">
        <v>0</v>
      </c>
      <c r="D741" s="55">
        <v>0</v>
      </c>
      <c r="E741" s="55">
        <v>0</v>
      </c>
      <c r="F741" s="55">
        <v>0</v>
      </c>
    </row>
    <row r="742" spans="1:6">
      <c r="A742" s="75" t="s">
        <v>326</v>
      </c>
      <c r="B742" s="55">
        <v>0</v>
      </c>
      <c r="C742" s="55">
        <v>0</v>
      </c>
      <c r="D742" s="55">
        <v>0</v>
      </c>
      <c r="E742" s="55">
        <v>0</v>
      </c>
      <c r="F742" s="55">
        <v>0</v>
      </c>
    </row>
    <row r="743" spans="1:6">
      <c r="A743" s="75" t="s">
        <v>301</v>
      </c>
      <c r="B743" s="55">
        <v>0</v>
      </c>
      <c r="C743" s="55">
        <v>0</v>
      </c>
      <c r="D743" s="55">
        <v>0</v>
      </c>
      <c r="E743" s="55">
        <v>0</v>
      </c>
      <c r="F743" s="55">
        <v>0</v>
      </c>
    </row>
    <row r="744" spans="1:6">
      <c r="A744" s="75" t="s">
        <v>259</v>
      </c>
      <c r="B744" s="55">
        <v>0</v>
      </c>
      <c r="C744" s="55">
        <v>0</v>
      </c>
      <c r="D744" s="55">
        <v>0</v>
      </c>
      <c r="E744" s="55">
        <v>0</v>
      </c>
      <c r="F744" s="55">
        <v>0</v>
      </c>
    </row>
    <row r="745" spans="1:6">
      <c r="A745" s="75" t="s">
        <v>322</v>
      </c>
      <c r="B745" s="55">
        <v>0</v>
      </c>
      <c r="C745" s="55">
        <v>0</v>
      </c>
      <c r="D745" s="55">
        <v>0</v>
      </c>
      <c r="E745" s="55">
        <v>0</v>
      </c>
      <c r="F745" s="55">
        <v>0</v>
      </c>
    </row>
    <row r="746" spans="1:6">
      <c r="A746" s="75" t="s">
        <v>333</v>
      </c>
      <c r="B746" s="55">
        <v>0</v>
      </c>
      <c r="C746" s="55">
        <v>0</v>
      </c>
      <c r="D746" s="55">
        <v>0</v>
      </c>
      <c r="E746" s="55">
        <v>0</v>
      </c>
      <c r="F746" s="55">
        <v>0</v>
      </c>
    </row>
    <row r="747" spans="1:6">
      <c r="A747" s="75" t="s">
        <v>330</v>
      </c>
      <c r="B747" s="55">
        <v>0</v>
      </c>
      <c r="C747" s="55">
        <v>0</v>
      </c>
      <c r="D747" s="55">
        <v>0</v>
      </c>
      <c r="E747" s="55">
        <v>0</v>
      </c>
      <c r="F747" s="55">
        <v>0</v>
      </c>
    </row>
    <row r="748" spans="1:6">
      <c r="A748" s="75" t="s">
        <v>337</v>
      </c>
      <c r="B748" s="55">
        <v>0</v>
      </c>
      <c r="C748" s="55">
        <v>0</v>
      </c>
      <c r="D748" s="55">
        <v>0</v>
      </c>
      <c r="E748" s="55">
        <v>0</v>
      </c>
      <c r="F748" s="55">
        <v>0</v>
      </c>
    </row>
    <row r="749" spans="1:6">
      <c r="A749" s="75" t="s">
        <v>354</v>
      </c>
      <c r="B749" s="55">
        <v>0</v>
      </c>
      <c r="C749" s="55">
        <v>0</v>
      </c>
      <c r="D749" s="55">
        <v>0</v>
      </c>
      <c r="E749" s="55">
        <v>0</v>
      </c>
      <c r="F749" s="55">
        <v>0</v>
      </c>
    </row>
    <row r="750" spans="1:6">
      <c r="A750" s="75" t="s">
        <v>189</v>
      </c>
      <c r="B750" s="55">
        <v>0</v>
      </c>
      <c r="C750" s="55">
        <v>0</v>
      </c>
      <c r="D750" s="55">
        <v>0</v>
      </c>
      <c r="E750" s="55">
        <v>0</v>
      </c>
      <c r="F750" s="55">
        <v>0</v>
      </c>
    </row>
    <row r="751" spans="1:6">
      <c r="A751" s="75" t="s">
        <v>265</v>
      </c>
      <c r="B751" s="55">
        <v>0</v>
      </c>
      <c r="C751" s="55">
        <v>0</v>
      </c>
      <c r="D751" s="55">
        <v>0</v>
      </c>
      <c r="E751" s="55">
        <v>0</v>
      </c>
      <c r="F751" s="55">
        <v>0</v>
      </c>
    </row>
    <row r="752" spans="1:6">
      <c r="A752" s="75" t="s">
        <v>247</v>
      </c>
      <c r="B752" s="55">
        <v>0</v>
      </c>
      <c r="C752" s="55">
        <v>0</v>
      </c>
      <c r="D752" s="55">
        <v>0</v>
      </c>
      <c r="E752" s="55">
        <v>0</v>
      </c>
      <c r="F752" s="55">
        <v>0</v>
      </c>
    </row>
    <row r="753" spans="1:6">
      <c r="A753" s="75" t="s">
        <v>155</v>
      </c>
      <c r="B753" s="55">
        <v>0</v>
      </c>
      <c r="C753" s="55">
        <v>0</v>
      </c>
      <c r="D753" s="55">
        <v>0</v>
      </c>
      <c r="E753" s="55">
        <v>0</v>
      </c>
      <c r="F753" s="55">
        <v>0</v>
      </c>
    </row>
    <row r="754" spans="1:6">
      <c r="A754" s="75" t="s">
        <v>275</v>
      </c>
      <c r="B754" s="55">
        <v>0</v>
      </c>
      <c r="C754" s="55">
        <v>0</v>
      </c>
      <c r="D754" s="55">
        <v>0</v>
      </c>
      <c r="E754" s="55">
        <v>0</v>
      </c>
      <c r="F754" s="55">
        <v>0</v>
      </c>
    </row>
    <row r="755" spans="1:6">
      <c r="A755" s="75" t="s">
        <v>256</v>
      </c>
      <c r="B755" s="55">
        <v>0</v>
      </c>
      <c r="C755" s="55">
        <v>0</v>
      </c>
      <c r="D755" s="55">
        <v>0</v>
      </c>
      <c r="E755" s="55">
        <v>0</v>
      </c>
      <c r="F755" s="55">
        <v>0</v>
      </c>
    </row>
    <row r="756" spans="1:6">
      <c r="A756" s="75" t="s">
        <v>286</v>
      </c>
      <c r="B756" s="55">
        <v>0</v>
      </c>
      <c r="C756" s="55">
        <v>0</v>
      </c>
      <c r="D756" s="55">
        <v>0</v>
      </c>
      <c r="E756" s="55">
        <v>0</v>
      </c>
      <c r="F756" s="55">
        <v>0</v>
      </c>
    </row>
    <row r="757" spans="1:6">
      <c r="A757" s="75" t="s">
        <v>344</v>
      </c>
      <c r="B757" s="55">
        <v>0</v>
      </c>
      <c r="C757" s="55">
        <v>0</v>
      </c>
      <c r="D757" s="55">
        <v>0</v>
      </c>
      <c r="E757" s="55">
        <v>0</v>
      </c>
      <c r="F757" s="55">
        <v>0</v>
      </c>
    </row>
    <row r="758" spans="1:6">
      <c r="A758" s="75" t="s">
        <v>350</v>
      </c>
      <c r="B758" s="55">
        <v>0</v>
      </c>
      <c r="C758" s="55">
        <v>0</v>
      </c>
      <c r="D758" s="55">
        <v>0</v>
      </c>
      <c r="E758" s="55">
        <v>0</v>
      </c>
      <c r="F758" s="55">
        <v>0</v>
      </c>
    </row>
    <row r="759" spans="1:6">
      <c r="A759" s="75" t="s">
        <v>359</v>
      </c>
      <c r="B759" s="55">
        <v>0</v>
      </c>
      <c r="C759" s="55">
        <v>0</v>
      </c>
      <c r="D759" s="55">
        <v>0</v>
      </c>
      <c r="E759" s="55">
        <v>0</v>
      </c>
      <c r="F759" s="55">
        <v>0</v>
      </c>
    </row>
    <row r="760" spans="1:6">
      <c r="A760" s="75" t="s">
        <v>334</v>
      </c>
      <c r="B760" s="55">
        <v>0</v>
      </c>
      <c r="C760" s="55">
        <v>0</v>
      </c>
      <c r="D760" s="55">
        <v>0</v>
      </c>
      <c r="E760" s="55">
        <v>0</v>
      </c>
      <c r="F760" s="55">
        <v>0</v>
      </c>
    </row>
    <row r="761" spans="1:6">
      <c r="A761" s="75" t="s">
        <v>366</v>
      </c>
      <c r="B761" s="55">
        <v>0</v>
      </c>
      <c r="C761" s="55">
        <v>0</v>
      </c>
      <c r="D761" s="55">
        <v>0</v>
      </c>
      <c r="E761" s="55">
        <v>0</v>
      </c>
      <c r="F761" s="55">
        <v>0</v>
      </c>
    </row>
    <row r="762" spans="1:6">
      <c r="A762" s="75" t="s">
        <v>367</v>
      </c>
      <c r="B762" s="55">
        <v>0</v>
      </c>
      <c r="C762" s="55">
        <v>0</v>
      </c>
      <c r="D762" s="55">
        <v>0</v>
      </c>
      <c r="E762" s="55">
        <v>0</v>
      </c>
      <c r="F762" s="55">
        <v>0</v>
      </c>
    </row>
    <row r="763" spans="1:6">
      <c r="A763" s="75" t="s">
        <v>361</v>
      </c>
      <c r="B763" s="55">
        <v>0</v>
      </c>
      <c r="C763" s="55">
        <v>0</v>
      </c>
      <c r="D763" s="55">
        <v>0</v>
      </c>
      <c r="E763" s="55">
        <v>0</v>
      </c>
      <c r="F763" s="55">
        <v>0</v>
      </c>
    </row>
    <row r="764" spans="1:6">
      <c r="A764" s="75" t="s">
        <v>368</v>
      </c>
      <c r="B764" s="55">
        <v>0</v>
      </c>
      <c r="C764" s="55">
        <v>0</v>
      </c>
      <c r="D764" s="55">
        <v>0</v>
      </c>
      <c r="E764" s="55">
        <v>0</v>
      </c>
      <c r="F764" s="55">
        <v>0</v>
      </c>
    </row>
    <row r="765" spans="1:6">
      <c r="A765" s="75" t="s">
        <v>369</v>
      </c>
      <c r="B765" s="55">
        <v>0</v>
      </c>
      <c r="C765" s="55">
        <v>0</v>
      </c>
      <c r="D765" s="55">
        <v>0</v>
      </c>
      <c r="E765" s="55">
        <v>0</v>
      </c>
      <c r="F765" s="55">
        <v>0</v>
      </c>
    </row>
    <row r="766" spans="1:6">
      <c r="A766" s="75" t="s">
        <v>370</v>
      </c>
      <c r="B766" s="55">
        <v>0</v>
      </c>
      <c r="C766" s="55">
        <v>0</v>
      </c>
      <c r="D766" s="55">
        <v>0</v>
      </c>
      <c r="E766" s="55">
        <v>0</v>
      </c>
      <c r="F766" s="55">
        <v>0</v>
      </c>
    </row>
    <row r="767" spans="1:6">
      <c r="A767" s="75" t="s">
        <v>371</v>
      </c>
      <c r="B767" s="55">
        <v>0</v>
      </c>
      <c r="C767" s="55">
        <v>0</v>
      </c>
      <c r="D767" s="55">
        <v>0</v>
      </c>
      <c r="E767" s="55">
        <v>0</v>
      </c>
      <c r="F767" s="55">
        <v>0</v>
      </c>
    </row>
    <row r="768" spans="1:6">
      <c r="A768" s="75" t="s">
        <v>372</v>
      </c>
      <c r="B768" s="55">
        <v>0</v>
      </c>
      <c r="C768" s="55">
        <v>0</v>
      </c>
      <c r="D768" s="55">
        <v>0</v>
      </c>
      <c r="E768" s="55">
        <v>0</v>
      </c>
      <c r="F768" s="55">
        <v>0</v>
      </c>
    </row>
    <row r="769" spans="1:6">
      <c r="A769" s="75" t="s">
        <v>248</v>
      </c>
      <c r="B769" s="55">
        <v>0</v>
      </c>
      <c r="C769" s="55">
        <v>0</v>
      </c>
      <c r="D769" s="55">
        <v>0</v>
      </c>
      <c r="E769" s="55">
        <v>0</v>
      </c>
      <c r="F769" s="55">
        <v>0</v>
      </c>
    </row>
    <row r="770" spans="1:6">
      <c r="A770" s="75" t="s">
        <v>142</v>
      </c>
      <c r="B770" s="55">
        <v>0</v>
      </c>
      <c r="C770" s="55">
        <v>0</v>
      </c>
      <c r="D770" s="55">
        <v>0</v>
      </c>
      <c r="E770" s="55">
        <v>0</v>
      </c>
      <c r="F770" s="55">
        <v>0</v>
      </c>
    </row>
    <row r="771" spans="1:6">
      <c r="A771" s="75" t="s">
        <v>146</v>
      </c>
      <c r="B771" s="55">
        <v>0</v>
      </c>
      <c r="C771" s="55">
        <v>0</v>
      </c>
      <c r="D771" s="55">
        <v>0</v>
      </c>
      <c r="E771" s="55">
        <v>0</v>
      </c>
      <c r="F771" s="55">
        <v>0</v>
      </c>
    </row>
    <row r="772" spans="1:6">
      <c r="A772" s="75" t="s">
        <v>152</v>
      </c>
      <c r="B772" s="55">
        <v>0</v>
      </c>
      <c r="C772" s="55">
        <v>0</v>
      </c>
      <c r="D772" s="55">
        <v>0</v>
      </c>
      <c r="E772" s="55">
        <v>0</v>
      </c>
      <c r="F772" s="55">
        <v>0</v>
      </c>
    </row>
    <row r="773" spans="1:6">
      <c r="A773" s="75" t="s">
        <v>249</v>
      </c>
      <c r="B773" s="55">
        <v>0</v>
      </c>
      <c r="C773" s="55">
        <v>0</v>
      </c>
      <c r="D773" s="55">
        <v>0</v>
      </c>
      <c r="E773" s="55">
        <v>0</v>
      </c>
      <c r="F773" s="55">
        <v>0</v>
      </c>
    </row>
    <row r="774" spans="1:6">
      <c r="A774" s="75" t="s">
        <v>234</v>
      </c>
      <c r="B774" s="55">
        <v>0</v>
      </c>
      <c r="C774" s="55">
        <v>0</v>
      </c>
      <c r="D774" s="55">
        <v>0</v>
      </c>
      <c r="E774" s="55">
        <v>0</v>
      </c>
      <c r="F774" s="55">
        <v>0</v>
      </c>
    </row>
    <row r="775" spans="1:6">
      <c r="A775" s="75" t="s">
        <v>132</v>
      </c>
      <c r="B775" s="55">
        <v>0</v>
      </c>
      <c r="C775" s="55">
        <v>0</v>
      </c>
      <c r="D775" s="55">
        <v>0</v>
      </c>
      <c r="E775" s="55">
        <v>0</v>
      </c>
      <c r="F775" s="55">
        <v>0</v>
      </c>
    </row>
    <row r="776" spans="1:6">
      <c r="A776" s="75" t="s">
        <v>373</v>
      </c>
      <c r="B776" s="55">
        <v>0</v>
      </c>
      <c r="C776" s="55">
        <v>0</v>
      </c>
      <c r="D776" s="55">
        <v>0</v>
      </c>
      <c r="E776" s="55">
        <v>0</v>
      </c>
      <c r="F776" s="55">
        <v>0</v>
      </c>
    </row>
    <row r="777" spans="1:6">
      <c r="A777" s="75" t="s">
        <v>342</v>
      </c>
      <c r="B777" s="55">
        <v>0</v>
      </c>
      <c r="C777" s="55">
        <v>0</v>
      </c>
      <c r="D777" s="55">
        <v>0</v>
      </c>
      <c r="E777" s="55">
        <v>0</v>
      </c>
      <c r="F777" s="55">
        <v>0</v>
      </c>
    </row>
    <row r="778" spans="1:6">
      <c r="A778" s="75" t="s">
        <v>281</v>
      </c>
      <c r="B778" s="55">
        <v>0</v>
      </c>
      <c r="C778" s="55">
        <v>0</v>
      </c>
      <c r="D778" s="55">
        <v>0</v>
      </c>
      <c r="E778" s="55">
        <v>0</v>
      </c>
      <c r="F778" s="55">
        <v>0</v>
      </c>
    </row>
    <row r="779" spans="1:6">
      <c r="A779" s="75" t="s">
        <v>309</v>
      </c>
      <c r="B779" s="55">
        <v>0</v>
      </c>
      <c r="C779" s="55">
        <v>0</v>
      </c>
      <c r="D779" s="55">
        <v>0</v>
      </c>
      <c r="E779" s="55">
        <v>0</v>
      </c>
      <c r="F779" s="55">
        <v>0</v>
      </c>
    </row>
    <row r="780" spans="1:6">
      <c r="A780" s="75" t="s">
        <v>347</v>
      </c>
      <c r="B780" s="55">
        <v>0</v>
      </c>
      <c r="C780" s="55">
        <v>0</v>
      </c>
      <c r="D780" s="55">
        <v>0</v>
      </c>
      <c r="E780" s="55">
        <v>0</v>
      </c>
      <c r="F780" s="55">
        <v>0</v>
      </c>
    </row>
    <row r="781" spans="1:6">
      <c r="A781" s="75" t="s">
        <v>182</v>
      </c>
      <c r="B781" s="55">
        <v>0</v>
      </c>
      <c r="C781" s="55">
        <v>0</v>
      </c>
      <c r="D781" s="55">
        <v>0</v>
      </c>
      <c r="E781" s="55">
        <v>0</v>
      </c>
      <c r="F781" s="55">
        <v>0</v>
      </c>
    </row>
    <row r="782" spans="1:6">
      <c r="A782" s="75" t="s">
        <v>439</v>
      </c>
      <c r="B782" s="55">
        <v>0</v>
      </c>
      <c r="C782" s="55">
        <v>0</v>
      </c>
      <c r="D782" s="55">
        <v>0</v>
      </c>
      <c r="E782" s="55">
        <v>0</v>
      </c>
      <c r="F782" s="55">
        <v>0</v>
      </c>
    </row>
    <row r="783" spans="1:6">
      <c r="A783" s="75" t="s">
        <v>185</v>
      </c>
      <c r="B783" s="55">
        <v>0</v>
      </c>
      <c r="C783" s="55">
        <v>0</v>
      </c>
      <c r="D783" s="55">
        <v>0</v>
      </c>
      <c r="E783" s="55">
        <v>0</v>
      </c>
      <c r="F783" s="55">
        <v>0</v>
      </c>
    </row>
    <row r="784" spans="1:6">
      <c r="A784" s="75" t="s">
        <v>321</v>
      </c>
      <c r="B784" s="55">
        <v>0</v>
      </c>
      <c r="C784" s="55">
        <v>0</v>
      </c>
      <c r="D784" s="55">
        <v>0</v>
      </c>
      <c r="E784" s="55">
        <v>0</v>
      </c>
      <c r="F784" s="55">
        <v>0</v>
      </c>
    </row>
    <row r="785" spans="1:6">
      <c r="A785" s="75" t="s">
        <v>261</v>
      </c>
      <c r="B785" s="55">
        <v>0</v>
      </c>
      <c r="C785" s="55">
        <v>0</v>
      </c>
      <c r="D785" s="55">
        <v>0</v>
      </c>
      <c r="E785" s="55">
        <v>0</v>
      </c>
      <c r="F785" s="55">
        <v>0</v>
      </c>
    </row>
    <row r="786" spans="1:6">
      <c r="A786" s="75" t="s">
        <v>204</v>
      </c>
      <c r="B786" s="55">
        <v>0</v>
      </c>
      <c r="C786" s="55">
        <v>0</v>
      </c>
      <c r="D786" s="55">
        <v>0</v>
      </c>
      <c r="E786" s="55">
        <v>0</v>
      </c>
      <c r="F786" s="55">
        <v>0</v>
      </c>
    </row>
    <row r="787" spans="1:6">
      <c r="A787" s="75" t="s">
        <v>331</v>
      </c>
      <c r="B787" s="55">
        <v>0</v>
      </c>
      <c r="C787" s="55">
        <v>0</v>
      </c>
      <c r="D787" s="55">
        <v>0</v>
      </c>
      <c r="E787" s="55">
        <v>0</v>
      </c>
      <c r="F787" s="55">
        <v>0</v>
      </c>
    </row>
    <row r="788" spans="1:6">
      <c r="A788" s="75" t="s">
        <v>374</v>
      </c>
      <c r="B788" s="55">
        <v>0</v>
      </c>
      <c r="C788" s="55">
        <v>0</v>
      </c>
      <c r="D788" s="55">
        <v>0</v>
      </c>
      <c r="E788" s="55">
        <v>0</v>
      </c>
      <c r="F788" s="55">
        <v>0</v>
      </c>
    </row>
    <row r="789" spans="1:6">
      <c r="A789" s="75" t="s">
        <v>375</v>
      </c>
      <c r="B789" s="55">
        <v>0</v>
      </c>
      <c r="C789" s="55">
        <v>0</v>
      </c>
      <c r="D789" s="55">
        <v>0</v>
      </c>
      <c r="E789" s="55">
        <v>0</v>
      </c>
      <c r="F789" s="55">
        <v>0</v>
      </c>
    </row>
    <row r="790" spans="1:6">
      <c r="A790" s="75" t="s">
        <v>327</v>
      </c>
      <c r="B790" s="55">
        <v>0</v>
      </c>
      <c r="C790" s="55">
        <v>0</v>
      </c>
      <c r="D790" s="55">
        <v>0</v>
      </c>
      <c r="E790" s="55">
        <v>0</v>
      </c>
      <c r="F790" s="55">
        <v>0</v>
      </c>
    </row>
    <row r="791" spans="1:6">
      <c r="A791" s="75" t="s">
        <v>267</v>
      </c>
      <c r="B791" s="55">
        <v>0</v>
      </c>
      <c r="C791" s="55">
        <v>0</v>
      </c>
      <c r="D791" s="55">
        <v>0</v>
      </c>
      <c r="E791" s="55">
        <v>0</v>
      </c>
      <c r="F791" s="55">
        <v>0</v>
      </c>
    </row>
    <row r="792" spans="1:6">
      <c r="A792" s="75" t="s">
        <v>363</v>
      </c>
      <c r="B792" s="55">
        <v>0</v>
      </c>
      <c r="C792" s="55">
        <v>0</v>
      </c>
      <c r="D792" s="55">
        <v>0</v>
      </c>
      <c r="E792" s="55">
        <v>0</v>
      </c>
      <c r="F792" s="55">
        <v>0</v>
      </c>
    </row>
    <row r="793" spans="1:6">
      <c r="A793" s="75" t="s">
        <v>163</v>
      </c>
      <c r="B793" s="55">
        <v>0</v>
      </c>
      <c r="C793" s="55">
        <v>0</v>
      </c>
      <c r="D793" s="55">
        <v>0</v>
      </c>
      <c r="E793" s="55">
        <v>0</v>
      </c>
      <c r="F793" s="55">
        <v>0</v>
      </c>
    </row>
    <row r="794" spans="1:6">
      <c r="A794" s="75" t="s">
        <v>362</v>
      </c>
      <c r="B794" s="55">
        <v>0</v>
      </c>
      <c r="C794" s="55">
        <v>0</v>
      </c>
      <c r="D794" s="55">
        <v>0</v>
      </c>
      <c r="E794" s="55">
        <v>0</v>
      </c>
      <c r="F794" s="55">
        <v>0</v>
      </c>
    </row>
    <row r="795" spans="1:6">
      <c r="A795" s="75" t="s">
        <v>164</v>
      </c>
      <c r="B795" s="55">
        <v>0</v>
      </c>
      <c r="C795" s="55">
        <v>0</v>
      </c>
      <c r="D795" s="55">
        <v>0</v>
      </c>
      <c r="E795" s="55">
        <v>0</v>
      </c>
      <c r="F795" s="55">
        <v>0</v>
      </c>
    </row>
    <row r="796" spans="1:6">
      <c r="A796" s="75" t="s">
        <v>200</v>
      </c>
      <c r="B796" s="55">
        <v>0</v>
      </c>
      <c r="C796" s="55">
        <v>0</v>
      </c>
      <c r="D796" s="55">
        <v>0</v>
      </c>
      <c r="E796" s="55">
        <v>0</v>
      </c>
      <c r="F796" s="55">
        <v>0</v>
      </c>
    </row>
    <row r="797" spans="1:6">
      <c r="A797" s="75" t="s">
        <v>217</v>
      </c>
      <c r="B797" s="55">
        <v>0</v>
      </c>
      <c r="C797" s="55">
        <v>0</v>
      </c>
      <c r="D797" s="55">
        <v>0</v>
      </c>
      <c r="E797" s="55">
        <v>0</v>
      </c>
      <c r="F797" s="55">
        <v>0</v>
      </c>
    </row>
    <row r="798" spans="1:6">
      <c r="A798" s="75" t="s">
        <v>205</v>
      </c>
      <c r="B798" s="55">
        <v>0</v>
      </c>
      <c r="C798" s="55">
        <v>0</v>
      </c>
      <c r="D798" s="55">
        <v>0</v>
      </c>
      <c r="E798" s="55">
        <v>0</v>
      </c>
      <c r="F798" s="55">
        <v>0</v>
      </c>
    </row>
    <row r="799" spans="1:6">
      <c r="A799" s="75" t="s">
        <v>214</v>
      </c>
      <c r="B799" s="55">
        <v>0</v>
      </c>
      <c r="C799" s="55">
        <v>0</v>
      </c>
      <c r="D799" s="55">
        <v>0</v>
      </c>
      <c r="E799" s="55">
        <v>0</v>
      </c>
      <c r="F799" s="55">
        <v>0</v>
      </c>
    </row>
    <row r="800" spans="1:6">
      <c r="A800" s="75" t="s">
        <v>199</v>
      </c>
      <c r="B800" s="55">
        <v>0</v>
      </c>
      <c r="C800" s="55">
        <v>0</v>
      </c>
      <c r="D800" s="55">
        <v>0</v>
      </c>
      <c r="E800" s="55">
        <v>0</v>
      </c>
      <c r="F800" s="55">
        <v>0</v>
      </c>
    </row>
    <row r="801" spans="1:6">
      <c r="A801" s="75" t="s">
        <v>295</v>
      </c>
      <c r="B801" s="55">
        <v>0</v>
      </c>
      <c r="C801" s="55">
        <v>0</v>
      </c>
      <c r="D801" s="55">
        <v>0</v>
      </c>
      <c r="E801" s="55">
        <v>0</v>
      </c>
      <c r="F801" s="55">
        <v>0</v>
      </c>
    </row>
    <row r="802" spans="1:6">
      <c r="A802" s="75" t="s">
        <v>355</v>
      </c>
      <c r="B802" s="55">
        <v>0</v>
      </c>
      <c r="C802" s="55">
        <v>0</v>
      </c>
      <c r="D802" s="55">
        <v>0</v>
      </c>
      <c r="E802" s="55">
        <v>0</v>
      </c>
      <c r="F802" s="55">
        <v>0</v>
      </c>
    </row>
    <row r="803" spans="1:6">
      <c r="A803" s="75" t="s">
        <v>376</v>
      </c>
      <c r="B803" s="55">
        <v>0</v>
      </c>
      <c r="C803" s="55">
        <v>0</v>
      </c>
      <c r="D803" s="55">
        <v>0</v>
      </c>
      <c r="E803" s="55">
        <v>0</v>
      </c>
      <c r="F803" s="55">
        <v>0</v>
      </c>
    </row>
    <row r="804" spans="1:6">
      <c r="A804" s="75" t="s">
        <v>312</v>
      </c>
      <c r="B804" s="55">
        <v>0</v>
      </c>
      <c r="C804" s="55">
        <v>0</v>
      </c>
      <c r="D804" s="55">
        <v>0</v>
      </c>
      <c r="E804" s="55">
        <v>0</v>
      </c>
      <c r="F804" s="55">
        <v>0</v>
      </c>
    </row>
    <row r="805" spans="1:6">
      <c r="A805" s="75" t="s">
        <v>340</v>
      </c>
      <c r="B805" s="55">
        <v>0</v>
      </c>
      <c r="C805" s="55">
        <v>0</v>
      </c>
      <c r="D805" s="55">
        <v>0</v>
      </c>
      <c r="E805" s="55">
        <v>0</v>
      </c>
      <c r="F805" s="55">
        <v>0</v>
      </c>
    </row>
    <row r="806" spans="1:6">
      <c r="A806" s="75" t="s">
        <v>288</v>
      </c>
      <c r="B806" s="55">
        <v>0</v>
      </c>
      <c r="C806" s="55">
        <v>0</v>
      </c>
      <c r="D806" s="55">
        <v>0</v>
      </c>
      <c r="E806" s="55">
        <v>0</v>
      </c>
      <c r="F806" s="55">
        <v>0</v>
      </c>
    </row>
    <row r="807" spans="1:6">
      <c r="A807" s="75" t="s">
        <v>357</v>
      </c>
      <c r="B807" s="55">
        <v>0</v>
      </c>
      <c r="C807" s="55">
        <v>0</v>
      </c>
      <c r="D807" s="55">
        <v>0</v>
      </c>
      <c r="E807" s="55">
        <v>0</v>
      </c>
      <c r="F807" s="55">
        <v>0</v>
      </c>
    </row>
    <row r="808" spans="1:6">
      <c r="A808" s="75" t="s">
        <v>358</v>
      </c>
      <c r="B808" s="55">
        <v>0</v>
      </c>
      <c r="C808" s="55">
        <v>0</v>
      </c>
      <c r="D808" s="55">
        <v>0</v>
      </c>
      <c r="E808" s="55">
        <v>0</v>
      </c>
      <c r="F808" s="55">
        <v>0</v>
      </c>
    </row>
    <row r="809" spans="1:6">
      <c r="A809" s="75" t="s">
        <v>213</v>
      </c>
      <c r="B809" s="55">
        <v>0</v>
      </c>
      <c r="C809" s="55">
        <v>0</v>
      </c>
      <c r="D809" s="55">
        <v>0</v>
      </c>
      <c r="E809" s="55">
        <v>0</v>
      </c>
      <c r="F809" s="55">
        <v>0</v>
      </c>
    </row>
    <row r="810" spans="1:6">
      <c r="A810" s="75" t="s">
        <v>377</v>
      </c>
      <c r="B810" s="55">
        <v>0</v>
      </c>
      <c r="C810" s="55">
        <v>0</v>
      </c>
      <c r="D810" s="55">
        <v>0</v>
      </c>
      <c r="E810" s="55">
        <v>0</v>
      </c>
      <c r="F810" s="55">
        <v>0</v>
      </c>
    </row>
    <row r="811" spans="1:6">
      <c r="A811" s="75" t="s">
        <v>294</v>
      </c>
      <c r="B811" s="55">
        <v>0</v>
      </c>
      <c r="C811" s="55">
        <v>0</v>
      </c>
      <c r="D811" s="55">
        <v>0</v>
      </c>
      <c r="E811" s="55">
        <v>0</v>
      </c>
      <c r="F811" s="55">
        <v>0</v>
      </c>
    </row>
    <row r="812" spans="1:6">
      <c r="A812" s="75" t="s">
        <v>336</v>
      </c>
      <c r="B812" s="55">
        <v>0</v>
      </c>
      <c r="C812" s="55">
        <v>0</v>
      </c>
      <c r="D812" s="55">
        <v>0</v>
      </c>
      <c r="E812" s="55">
        <v>0</v>
      </c>
      <c r="F812" s="55">
        <v>0</v>
      </c>
    </row>
    <row r="813" spans="1:6">
      <c r="A813" s="75" t="s">
        <v>345</v>
      </c>
      <c r="B813" s="55">
        <v>0</v>
      </c>
      <c r="C813" s="55">
        <v>0</v>
      </c>
      <c r="D813" s="55">
        <v>0</v>
      </c>
      <c r="E813" s="55">
        <v>0</v>
      </c>
      <c r="F813" s="55">
        <v>0</v>
      </c>
    </row>
    <row r="814" spans="1:6">
      <c r="A814" s="75" t="s">
        <v>315</v>
      </c>
      <c r="B814" s="55">
        <v>0</v>
      </c>
      <c r="C814" s="55">
        <v>0</v>
      </c>
      <c r="D814" s="55">
        <v>0</v>
      </c>
      <c r="E814" s="55">
        <v>0</v>
      </c>
      <c r="F814" s="55">
        <v>0</v>
      </c>
    </row>
    <row r="815" spans="1:6">
      <c r="A815" s="75" t="s">
        <v>262</v>
      </c>
      <c r="B815" s="55">
        <v>0</v>
      </c>
      <c r="C815" s="55">
        <v>0</v>
      </c>
      <c r="D815" s="55">
        <v>0</v>
      </c>
      <c r="E815" s="55">
        <v>0</v>
      </c>
      <c r="F815" s="55">
        <v>0</v>
      </c>
    </row>
    <row r="816" spans="1:6">
      <c r="A816" s="75" t="s">
        <v>378</v>
      </c>
      <c r="B816" s="55">
        <v>0</v>
      </c>
      <c r="C816" s="55">
        <v>0</v>
      </c>
      <c r="D816" s="55">
        <v>0</v>
      </c>
      <c r="E816" s="55">
        <v>0</v>
      </c>
      <c r="F816" s="55">
        <v>0</v>
      </c>
    </row>
    <row r="817" spans="1:6">
      <c r="A817" s="75" t="s">
        <v>283</v>
      </c>
      <c r="B817" s="55">
        <v>0</v>
      </c>
      <c r="C817" s="55">
        <v>0</v>
      </c>
      <c r="D817" s="55">
        <v>0</v>
      </c>
      <c r="E817" s="55">
        <v>0</v>
      </c>
      <c r="F817" s="55">
        <v>0</v>
      </c>
    </row>
    <row r="818" spans="1:6">
      <c r="A818" s="75" t="s">
        <v>170</v>
      </c>
      <c r="B818" s="55">
        <v>0</v>
      </c>
      <c r="C818" s="55">
        <v>0</v>
      </c>
      <c r="D818" s="55">
        <v>0</v>
      </c>
      <c r="E818" s="55">
        <v>0</v>
      </c>
      <c r="F818" s="55">
        <v>0</v>
      </c>
    </row>
    <row r="819" spans="1:6">
      <c r="A819" s="75" t="s">
        <v>243</v>
      </c>
      <c r="B819" s="55">
        <v>0</v>
      </c>
      <c r="C819" s="55">
        <v>0</v>
      </c>
      <c r="D819" s="55">
        <v>0</v>
      </c>
      <c r="E819" s="55">
        <v>0</v>
      </c>
      <c r="F819" s="55">
        <v>0</v>
      </c>
    </row>
    <row r="820" spans="1:6">
      <c r="A820" s="75" t="s">
        <v>123</v>
      </c>
      <c r="B820" s="55">
        <v>0</v>
      </c>
      <c r="C820" s="55">
        <v>0</v>
      </c>
      <c r="D820" s="55">
        <v>0</v>
      </c>
      <c r="E820" s="55">
        <v>0</v>
      </c>
      <c r="F820" s="55">
        <v>0</v>
      </c>
    </row>
    <row r="821" spans="1:6">
      <c r="A821" s="75" t="s">
        <v>302</v>
      </c>
      <c r="B821" s="55">
        <v>0</v>
      </c>
      <c r="C821" s="55">
        <v>0</v>
      </c>
      <c r="D821" s="55">
        <v>0</v>
      </c>
      <c r="E821" s="55">
        <v>0</v>
      </c>
      <c r="F821" s="55">
        <v>0</v>
      </c>
    </row>
    <row r="822" spans="1:6">
      <c r="A822" s="75" t="s">
        <v>343</v>
      </c>
      <c r="B822" s="55">
        <v>0</v>
      </c>
      <c r="C822" s="55">
        <v>0</v>
      </c>
      <c r="D822" s="55">
        <v>0</v>
      </c>
      <c r="E822" s="55">
        <v>0</v>
      </c>
      <c r="F822" s="55">
        <v>0</v>
      </c>
    </row>
    <row r="823" spans="1:6">
      <c r="A823" s="75" t="s">
        <v>257</v>
      </c>
      <c r="B823" s="55">
        <v>0</v>
      </c>
      <c r="C823" s="55">
        <v>0</v>
      </c>
      <c r="D823" s="55">
        <v>0</v>
      </c>
      <c r="E823" s="55">
        <v>0</v>
      </c>
      <c r="F823" s="55">
        <v>0</v>
      </c>
    </row>
    <row r="824" spans="1:6">
      <c r="A824" s="75" t="s">
        <v>266</v>
      </c>
      <c r="B824" s="55">
        <v>0</v>
      </c>
      <c r="C824" s="55">
        <v>0</v>
      </c>
      <c r="D824" s="55">
        <v>0</v>
      </c>
      <c r="E824" s="55">
        <v>0</v>
      </c>
      <c r="F824" s="55">
        <v>0</v>
      </c>
    </row>
    <row r="825" spans="1:6">
      <c r="A825" s="75" t="s">
        <v>290</v>
      </c>
      <c r="B825" s="55">
        <v>0</v>
      </c>
      <c r="C825" s="55">
        <v>0</v>
      </c>
      <c r="D825" s="55">
        <v>0</v>
      </c>
      <c r="E825" s="55">
        <v>0</v>
      </c>
      <c r="F825" s="55">
        <v>0</v>
      </c>
    </row>
    <row r="826" spans="1:6">
      <c r="A826" s="75" t="s">
        <v>181</v>
      </c>
      <c r="B826" s="55">
        <v>0</v>
      </c>
      <c r="C826" s="55">
        <v>0</v>
      </c>
      <c r="D826" s="55">
        <v>0</v>
      </c>
      <c r="E826" s="55">
        <v>0</v>
      </c>
      <c r="F826" s="55">
        <v>0</v>
      </c>
    </row>
    <row r="827" spans="1:6">
      <c r="A827" s="75" t="s">
        <v>379</v>
      </c>
      <c r="B827" s="55">
        <v>0</v>
      </c>
      <c r="C827" s="55">
        <v>0</v>
      </c>
      <c r="D827" s="55">
        <v>0</v>
      </c>
      <c r="E827" s="55">
        <v>0</v>
      </c>
      <c r="F827" s="55">
        <v>0</v>
      </c>
    </row>
    <row r="828" spans="1:6">
      <c r="A828" s="75" t="s">
        <v>341</v>
      </c>
      <c r="B828" s="55">
        <v>0</v>
      </c>
      <c r="C828" s="55">
        <v>0</v>
      </c>
      <c r="D828" s="55">
        <v>0</v>
      </c>
      <c r="E828" s="55">
        <v>0</v>
      </c>
      <c r="F828" s="55">
        <v>0</v>
      </c>
    </row>
    <row r="829" spans="1:6">
      <c r="A829" s="75" t="s">
        <v>308</v>
      </c>
      <c r="B829" s="55">
        <v>0</v>
      </c>
      <c r="C829" s="55">
        <v>0</v>
      </c>
      <c r="D829" s="55">
        <v>0</v>
      </c>
      <c r="E829" s="55">
        <v>0</v>
      </c>
      <c r="F829" s="55">
        <v>0</v>
      </c>
    </row>
    <row r="830" spans="1:6">
      <c r="A830" s="75" t="s">
        <v>268</v>
      </c>
      <c r="B830" s="55">
        <v>0</v>
      </c>
      <c r="C830" s="55">
        <v>0</v>
      </c>
      <c r="D830" s="55">
        <v>0</v>
      </c>
      <c r="E830" s="55">
        <v>0</v>
      </c>
      <c r="F830" s="55">
        <v>0</v>
      </c>
    </row>
    <row r="831" spans="1:6">
      <c r="A831" s="75" t="s">
        <v>251</v>
      </c>
      <c r="B831" s="55">
        <v>0</v>
      </c>
      <c r="C831" s="55">
        <v>0</v>
      </c>
      <c r="D831" s="55">
        <v>0</v>
      </c>
      <c r="E831" s="55">
        <v>0</v>
      </c>
      <c r="F831" s="55">
        <v>0</v>
      </c>
    </row>
    <row r="832" spans="1:6">
      <c r="A832" s="75" t="s">
        <v>282</v>
      </c>
      <c r="B832" s="55">
        <v>0</v>
      </c>
      <c r="C832" s="55">
        <v>0</v>
      </c>
      <c r="D832" s="55">
        <v>0</v>
      </c>
      <c r="E832" s="55">
        <v>0</v>
      </c>
      <c r="F832" s="55">
        <v>0</v>
      </c>
    </row>
    <row r="833" spans="1:6">
      <c r="A833" s="75" t="s">
        <v>287</v>
      </c>
      <c r="B833" s="55">
        <v>0</v>
      </c>
      <c r="C833" s="55">
        <v>0</v>
      </c>
      <c r="D833" s="55">
        <v>0</v>
      </c>
      <c r="E833" s="55">
        <v>0</v>
      </c>
      <c r="F833" s="55">
        <v>0</v>
      </c>
    </row>
    <row r="834" spans="1:6">
      <c r="A834" s="75" t="s">
        <v>351</v>
      </c>
      <c r="B834" s="55">
        <v>0</v>
      </c>
      <c r="C834" s="55">
        <v>0</v>
      </c>
      <c r="D834" s="55">
        <v>0</v>
      </c>
      <c r="E834" s="55">
        <v>0</v>
      </c>
      <c r="F834" s="55">
        <v>0</v>
      </c>
    </row>
    <row r="835" spans="1:6">
      <c r="A835" s="75" t="s">
        <v>318</v>
      </c>
      <c r="B835" s="55">
        <v>0</v>
      </c>
      <c r="C835" s="55">
        <v>0</v>
      </c>
      <c r="D835" s="55">
        <v>0</v>
      </c>
      <c r="E835" s="55">
        <v>0</v>
      </c>
      <c r="F835" s="55">
        <v>0</v>
      </c>
    </row>
    <row r="836" spans="1:6">
      <c r="A836" s="75" t="s">
        <v>311</v>
      </c>
      <c r="B836" s="55">
        <v>0</v>
      </c>
      <c r="C836" s="55">
        <v>0</v>
      </c>
      <c r="D836" s="55">
        <v>0</v>
      </c>
      <c r="E836" s="55">
        <v>0</v>
      </c>
      <c r="F836" s="55">
        <v>0</v>
      </c>
    </row>
    <row r="837" spans="1:6">
      <c r="A837" s="75" t="s">
        <v>279</v>
      </c>
      <c r="B837" s="55">
        <v>0</v>
      </c>
      <c r="C837" s="55">
        <v>0</v>
      </c>
      <c r="D837" s="55">
        <v>0</v>
      </c>
      <c r="E837" s="55">
        <v>0</v>
      </c>
      <c r="F837" s="55">
        <v>0</v>
      </c>
    </row>
    <row r="838" spans="1:6">
      <c r="A838" s="75" t="s">
        <v>274</v>
      </c>
      <c r="B838" s="55">
        <v>0</v>
      </c>
      <c r="C838" s="55">
        <v>0</v>
      </c>
      <c r="D838" s="55">
        <v>0</v>
      </c>
      <c r="E838" s="55">
        <v>0</v>
      </c>
      <c r="F838" s="55">
        <v>0</v>
      </c>
    </row>
    <row r="839" spans="1:6">
      <c r="A839" s="75" t="s">
        <v>293</v>
      </c>
      <c r="B839" s="55">
        <v>0</v>
      </c>
      <c r="C839" s="55">
        <v>0</v>
      </c>
      <c r="D839" s="55">
        <v>0</v>
      </c>
      <c r="E839" s="55">
        <v>0</v>
      </c>
      <c r="F839" s="55">
        <v>0</v>
      </c>
    </row>
    <row r="840" spans="1:6">
      <c r="A840" s="75" t="s">
        <v>325</v>
      </c>
      <c r="B840" s="55">
        <v>0</v>
      </c>
      <c r="C840" s="55">
        <v>0</v>
      </c>
      <c r="D840" s="55">
        <v>0</v>
      </c>
      <c r="E840" s="55">
        <v>0</v>
      </c>
      <c r="F840" s="55">
        <v>0</v>
      </c>
    </row>
    <row r="841" spans="1:6">
      <c r="A841" s="75" t="s">
        <v>285</v>
      </c>
      <c r="B841" s="55">
        <v>0</v>
      </c>
      <c r="C841" s="55">
        <v>0</v>
      </c>
      <c r="D841" s="55">
        <v>0</v>
      </c>
      <c r="E841" s="55">
        <v>0</v>
      </c>
      <c r="F841" s="55">
        <v>0</v>
      </c>
    </row>
    <row r="842" spans="1:6">
      <c r="A842" s="75" t="s">
        <v>296</v>
      </c>
      <c r="B842" s="55">
        <v>0</v>
      </c>
      <c r="C842" s="55">
        <v>0</v>
      </c>
      <c r="D842" s="55">
        <v>0</v>
      </c>
      <c r="E842" s="55">
        <v>0</v>
      </c>
      <c r="F842" s="55">
        <v>0</v>
      </c>
    </row>
    <row r="843" spans="1:6">
      <c r="A843" s="75" t="s">
        <v>346</v>
      </c>
      <c r="B843" s="55">
        <v>0</v>
      </c>
      <c r="C843" s="55">
        <v>0</v>
      </c>
      <c r="D843" s="55">
        <v>0</v>
      </c>
      <c r="E843" s="55">
        <v>0</v>
      </c>
      <c r="F843" s="55">
        <v>0</v>
      </c>
    </row>
    <row r="844" spans="1:6">
      <c r="A844" s="75" t="s">
        <v>303</v>
      </c>
      <c r="B844" s="55">
        <v>0</v>
      </c>
      <c r="C844" s="55">
        <v>0</v>
      </c>
      <c r="D844" s="55">
        <v>0</v>
      </c>
      <c r="E844" s="55">
        <v>0</v>
      </c>
      <c r="F844" s="55">
        <v>0</v>
      </c>
    </row>
    <row r="845" spans="1:6">
      <c r="A845" s="75" t="s">
        <v>335</v>
      </c>
      <c r="B845" s="55">
        <v>0</v>
      </c>
      <c r="C845" s="55">
        <v>0</v>
      </c>
      <c r="D845" s="55">
        <v>0</v>
      </c>
      <c r="E845" s="55">
        <v>0</v>
      </c>
      <c r="F845" s="55">
        <v>0</v>
      </c>
    </row>
    <row r="846" spans="1:6">
      <c r="A846" s="75" t="s">
        <v>348</v>
      </c>
      <c r="B846" s="55">
        <v>0</v>
      </c>
      <c r="C846" s="55">
        <v>0</v>
      </c>
      <c r="D846" s="55">
        <v>0</v>
      </c>
      <c r="E846" s="55">
        <v>0</v>
      </c>
      <c r="F846" s="55">
        <v>0</v>
      </c>
    </row>
    <row r="847" spans="1:6">
      <c r="A847" s="75" t="s">
        <v>289</v>
      </c>
      <c r="B847" s="55">
        <v>0</v>
      </c>
      <c r="C847" s="55">
        <v>0</v>
      </c>
      <c r="D847" s="55">
        <v>0</v>
      </c>
      <c r="E847" s="55">
        <v>0</v>
      </c>
      <c r="F847" s="55">
        <v>0</v>
      </c>
    </row>
    <row r="848" spans="1:6">
      <c r="A848" s="75" t="s">
        <v>320</v>
      </c>
      <c r="B848" s="55">
        <v>0</v>
      </c>
      <c r="C848" s="55">
        <v>0</v>
      </c>
      <c r="D848" s="55">
        <v>0</v>
      </c>
      <c r="E848" s="55">
        <v>0</v>
      </c>
      <c r="F848" s="55">
        <v>0</v>
      </c>
    </row>
    <row r="849" spans="1:6">
      <c r="A849" s="75" t="s">
        <v>310</v>
      </c>
      <c r="B849" s="55">
        <v>0</v>
      </c>
      <c r="C849" s="55">
        <v>0</v>
      </c>
      <c r="D849" s="55">
        <v>0</v>
      </c>
      <c r="E849" s="55">
        <v>0</v>
      </c>
      <c r="F849" s="55">
        <v>0</v>
      </c>
    </row>
    <row r="850" spans="1:6">
      <c r="A850" s="75" t="s">
        <v>313</v>
      </c>
      <c r="B850" s="55">
        <v>0</v>
      </c>
      <c r="C850" s="55">
        <v>0</v>
      </c>
      <c r="D850" s="55">
        <v>0</v>
      </c>
      <c r="E850" s="55">
        <v>0</v>
      </c>
      <c r="F850" s="55">
        <v>0</v>
      </c>
    </row>
    <row r="851" spans="1:6">
      <c r="A851" s="75" t="s">
        <v>228</v>
      </c>
      <c r="B851" s="55">
        <v>0</v>
      </c>
      <c r="C851" s="55">
        <v>0</v>
      </c>
      <c r="D851" s="55">
        <v>0</v>
      </c>
      <c r="E851" s="55">
        <v>0</v>
      </c>
      <c r="F851" s="55">
        <v>0</v>
      </c>
    </row>
    <row r="852" spans="1:6">
      <c r="A852" s="75" t="s">
        <v>364</v>
      </c>
      <c r="B852" s="55">
        <v>0</v>
      </c>
      <c r="C852" s="55">
        <v>0</v>
      </c>
      <c r="D852" s="55">
        <v>0</v>
      </c>
      <c r="E852" s="55">
        <v>0</v>
      </c>
      <c r="F852" s="55">
        <v>0</v>
      </c>
    </row>
    <row r="853" spans="1:6">
      <c r="A853" s="75" t="s">
        <v>332</v>
      </c>
      <c r="B853" s="55">
        <v>0</v>
      </c>
      <c r="C853" s="55">
        <v>0</v>
      </c>
      <c r="D853" s="55">
        <v>0</v>
      </c>
      <c r="E853" s="55">
        <v>0</v>
      </c>
      <c r="F853" s="55">
        <v>0</v>
      </c>
    </row>
    <row r="854" spans="1:6">
      <c r="A854" s="75" t="s">
        <v>352</v>
      </c>
      <c r="B854" s="55">
        <v>0</v>
      </c>
      <c r="C854" s="55">
        <v>0</v>
      </c>
      <c r="D854" s="55">
        <v>0</v>
      </c>
      <c r="E854" s="55">
        <v>0</v>
      </c>
      <c r="F854" s="55">
        <v>0</v>
      </c>
    </row>
    <row r="855" spans="1:6">
      <c r="A855" s="75" t="s">
        <v>380</v>
      </c>
      <c r="B855" s="55">
        <v>0</v>
      </c>
      <c r="C855" s="55">
        <v>0</v>
      </c>
      <c r="D855" s="55">
        <v>0</v>
      </c>
      <c r="E855" s="55">
        <v>0</v>
      </c>
      <c r="F855" s="55">
        <v>0</v>
      </c>
    </row>
    <row r="856" spans="1:6">
      <c r="A856" s="75" t="s">
        <v>381</v>
      </c>
      <c r="B856" s="55">
        <v>0</v>
      </c>
      <c r="C856" s="55">
        <v>0</v>
      </c>
      <c r="D856" s="55">
        <v>0</v>
      </c>
      <c r="E856" s="55">
        <v>0</v>
      </c>
      <c r="F856" s="55">
        <v>0</v>
      </c>
    </row>
    <row r="857" spans="1:6">
      <c r="A857" s="75" t="s">
        <v>360</v>
      </c>
      <c r="B857" s="55">
        <v>0</v>
      </c>
      <c r="C857" s="55">
        <v>0</v>
      </c>
      <c r="D857" s="55">
        <v>0</v>
      </c>
      <c r="E857" s="55">
        <v>0</v>
      </c>
      <c r="F857" s="55">
        <v>0</v>
      </c>
    </row>
    <row r="858" spans="1:6">
      <c r="A858" s="75" t="s">
        <v>297</v>
      </c>
      <c r="B858" s="55">
        <v>0</v>
      </c>
      <c r="C858" s="55">
        <v>0</v>
      </c>
      <c r="D858" s="55">
        <v>0</v>
      </c>
      <c r="E858" s="55">
        <v>0</v>
      </c>
      <c r="F858" s="55">
        <v>0</v>
      </c>
    </row>
    <row r="859" spans="1:6">
      <c r="A859" s="75" t="s">
        <v>356</v>
      </c>
      <c r="B859" s="55">
        <v>0</v>
      </c>
      <c r="C859" s="55">
        <v>0</v>
      </c>
      <c r="D859" s="55">
        <v>0</v>
      </c>
      <c r="E859" s="55">
        <v>0</v>
      </c>
      <c r="F859" s="55">
        <v>0</v>
      </c>
    </row>
    <row r="860" spans="1:6">
      <c r="A860" s="75" t="s">
        <v>382</v>
      </c>
      <c r="B860" s="55">
        <v>0</v>
      </c>
      <c r="C860" s="55">
        <v>0</v>
      </c>
      <c r="D860" s="55">
        <v>0</v>
      </c>
      <c r="E860" s="55">
        <v>0</v>
      </c>
      <c r="F860" s="55">
        <v>0</v>
      </c>
    </row>
    <row r="861" spans="1:6">
      <c r="A861" s="75" t="s">
        <v>438</v>
      </c>
      <c r="B861" s="55">
        <v>0</v>
      </c>
      <c r="C861" s="55">
        <v>0</v>
      </c>
      <c r="D861" s="55">
        <v>0</v>
      </c>
      <c r="E861" s="55">
        <v>0</v>
      </c>
      <c r="F861" s="55">
        <v>0</v>
      </c>
    </row>
    <row r="862" spans="1:6">
      <c r="A862" s="75" t="s">
        <v>353</v>
      </c>
      <c r="B862" s="55">
        <v>0</v>
      </c>
      <c r="C862" s="55">
        <v>0</v>
      </c>
      <c r="D862" s="55">
        <v>0</v>
      </c>
      <c r="E862" s="55">
        <v>0</v>
      </c>
      <c r="F862" s="55">
        <v>0</v>
      </c>
    </row>
    <row r="863" spans="1:6">
      <c r="A863" s="75" t="s">
        <v>317</v>
      </c>
      <c r="B863" s="55">
        <v>0</v>
      </c>
      <c r="C863" s="55">
        <v>0</v>
      </c>
      <c r="D863" s="55">
        <v>0</v>
      </c>
      <c r="E863" s="55">
        <v>0</v>
      </c>
      <c r="F863" s="55">
        <v>0</v>
      </c>
    </row>
    <row r="864" spans="1:6">
      <c r="A864" s="75" t="s">
        <v>307</v>
      </c>
      <c r="B864" s="55">
        <v>0</v>
      </c>
      <c r="C864" s="55">
        <v>0</v>
      </c>
      <c r="D864" s="55">
        <v>0</v>
      </c>
      <c r="E864" s="55">
        <v>0</v>
      </c>
      <c r="F864" s="55">
        <v>0</v>
      </c>
    </row>
    <row r="865" spans="1:6">
      <c r="A865" s="75" t="s">
        <v>329</v>
      </c>
      <c r="B865" s="55">
        <v>0</v>
      </c>
      <c r="C865" s="55">
        <v>0</v>
      </c>
      <c r="D865" s="55">
        <v>0</v>
      </c>
      <c r="E865" s="55">
        <v>0</v>
      </c>
      <c r="F865" s="55">
        <v>0</v>
      </c>
    </row>
    <row r="866" spans="1:6">
      <c r="A866" s="75" t="s">
        <v>440</v>
      </c>
      <c r="B866" s="55">
        <v>0</v>
      </c>
      <c r="C866" s="55">
        <v>0</v>
      </c>
      <c r="D866" s="55">
        <v>0</v>
      </c>
      <c r="E866" s="55">
        <v>0</v>
      </c>
      <c r="F866" s="55">
        <v>0</v>
      </c>
    </row>
    <row r="867" spans="1:6">
      <c r="A867" s="75" t="s">
        <v>272</v>
      </c>
      <c r="B867" s="55">
        <v>0</v>
      </c>
      <c r="C867" s="55">
        <v>0</v>
      </c>
      <c r="D867" s="55">
        <v>0</v>
      </c>
      <c r="E867" s="55">
        <v>0</v>
      </c>
      <c r="F867" s="55">
        <v>0</v>
      </c>
    </row>
    <row r="868" spans="1:6">
      <c r="A868" s="75" t="s">
        <v>264</v>
      </c>
      <c r="B868" s="55">
        <v>0</v>
      </c>
      <c r="C868" s="55">
        <v>0</v>
      </c>
      <c r="D868" s="55">
        <v>0</v>
      </c>
      <c r="E868" s="55">
        <v>0</v>
      </c>
      <c r="F868" s="55">
        <v>0</v>
      </c>
    </row>
    <row r="869" spans="1:6">
      <c r="A869" s="75" t="s">
        <v>339</v>
      </c>
      <c r="B869" s="55">
        <v>0</v>
      </c>
      <c r="C869" s="55">
        <v>0</v>
      </c>
      <c r="D869" s="55">
        <v>0</v>
      </c>
      <c r="E869" s="55">
        <v>0</v>
      </c>
      <c r="F869" s="55">
        <v>0</v>
      </c>
    </row>
    <row r="870" spans="1:6">
      <c r="A870" s="75" t="s">
        <v>292</v>
      </c>
      <c r="B870" s="55">
        <v>0</v>
      </c>
      <c r="C870" s="55">
        <v>0</v>
      </c>
      <c r="D870" s="55">
        <v>0</v>
      </c>
      <c r="E870" s="55">
        <v>0</v>
      </c>
      <c r="F870" s="55">
        <v>0</v>
      </c>
    </row>
    <row r="871" spans="1:6">
      <c r="A871" s="75" t="s">
        <v>280</v>
      </c>
      <c r="B871" s="55">
        <v>0</v>
      </c>
      <c r="C871" s="55">
        <v>0</v>
      </c>
      <c r="D871" s="55">
        <v>0</v>
      </c>
      <c r="E871" s="55">
        <v>0</v>
      </c>
      <c r="F871" s="55">
        <v>0</v>
      </c>
    </row>
    <row r="872" spans="1:6">
      <c r="A872" s="75" t="s">
        <v>383</v>
      </c>
      <c r="B872" s="55">
        <v>0</v>
      </c>
      <c r="C872" s="55">
        <v>0</v>
      </c>
      <c r="D872" s="55">
        <v>0</v>
      </c>
      <c r="E872" s="55">
        <v>0</v>
      </c>
      <c r="F872" s="55">
        <v>0</v>
      </c>
    </row>
    <row r="873" spans="1:6">
      <c r="A873" s="75" t="s">
        <v>437</v>
      </c>
      <c r="B873" s="55">
        <v>0</v>
      </c>
      <c r="C873" s="55">
        <v>0</v>
      </c>
      <c r="D873" s="55">
        <v>0</v>
      </c>
      <c r="E873" s="55">
        <v>0</v>
      </c>
      <c r="F873" s="55">
        <v>0</v>
      </c>
    </row>
    <row r="874" spans="1:6">
      <c r="A874" s="75" t="s">
        <v>323</v>
      </c>
      <c r="B874" s="55">
        <v>0</v>
      </c>
      <c r="C874" s="55">
        <v>0</v>
      </c>
      <c r="D874" s="55">
        <v>0</v>
      </c>
      <c r="E874" s="55">
        <v>0</v>
      </c>
      <c r="F874" s="55">
        <v>0</v>
      </c>
    </row>
    <row r="875" spans="1:6">
      <c r="A875" s="75" t="s">
        <v>216</v>
      </c>
      <c r="B875" s="55">
        <v>0</v>
      </c>
      <c r="C875" s="55">
        <v>0</v>
      </c>
      <c r="D875" s="55">
        <v>0</v>
      </c>
      <c r="E875" s="55">
        <v>0</v>
      </c>
      <c r="F875" s="55">
        <v>0</v>
      </c>
    </row>
    <row r="876" spans="1:6">
      <c r="A876" s="75" t="s">
        <v>436</v>
      </c>
      <c r="B876" s="55">
        <v>0</v>
      </c>
      <c r="C876" s="55">
        <v>0</v>
      </c>
      <c r="D876" s="55">
        <v>0</v>
      </c>
      <c r="E876" s="55">
        <v>0</v>
      </c>
      <c r="F876" s="55">
        <v>0</v>
      </c>
    </row>
    <row r="877" spans="1:6">
      <c r="A877" s="75" t="s">
        <v>349</v>
      </c>
      <c r="B877" s="55">
        <v>0</v>
      </c>
      <c r="C877" s="55">
        <v>0</v>
      </c>
      <c r="D877" s="55">
        <v>0</v>
      </c>
      <c r="E877" s="55">
        <v>0</v>
      </c>
      <c r="F877" s="55">
        <v>0</v>
      </c>
    </row>
    <row r="878" spans="1:6">
      <c r="A878" s="75" t="s">
        <v>298</v>
      </c>
      <c r="B878" s="55">
        <v>0</v>
      </c>
      <c r="C878" s="55">
        <v>0</v>
      </c>
      <c r="D878" s="55">
        <v>0</v>
      </c>
      <c r="E878" s="55">
        <v>0</v>
      </c>
      <c r="F878" s="55">
        <v>0</v>
      </c>
    </row>
    <row r="879" spans="1:6">
      <c r="A879" s="76" t="s">
        <v>7</v>
      </c>
      <c r="B879" s="67">
        <v>106077</v>
      </c>
      <c r="C879" s="67">
        <v>18457</v>
      </c>
      <c r="D879" s="67">
        <v>122572</v>
      </c>
      <c r="E879" s="67">
        <v>4780</v>
      </c>
      <c r="F879" s="67">
        <v>251878</v>
      </c>
    </row>
    <row r="880" spans="1:6">
      <c r="A880" s="96" t="s">
        <v>112</v>
      </c>
      <c r="B880" s="96"/>
      <c r="C880" s="96"/>
      <c r="D880" s="96"/>
      <c r="E880" s="96"/>
      <c r="F880" s="96"/>
    </row>
    <row r="881" spans="1:6">
      <c r="A881" s="75" t="s">
        <v>60</v>
      </c>
      <c r="B881" s="55">
        <v>368</v>
      </c>
      <c r="C881" s="55">
        <v>14</v>
      </c>
      <c r="D881" s="55">
        <v>72</v>
      </c>
      <c r="E881" s="55">
        <v>5</v>
      </c>
      <c r="F881" s="55">
        <v>457</v>
      </c>
    </row>
    <row r="882" spans="1:6">
      <c r="A882" s="75" t="s">
        <v>66</v>
      </c>
      <c r="B882" s="55">
        <v>93</v>
      </c>
      <c r="C882" s="55">
        <v>0</v>
      </c>
      <c r="D882" s="55">
        <v>12</v>
      </c>
      <c r="E882" s="55">
        <v>0</v>
      </c>
      <c r="F882" s="55">
        <v>109</v>
      </c>
    </row>
    <row r="883" spans="1:6">
      <c r="A883" s="40" t="s">
        <v>476</v>
      </c>
      <c r="B883" s="55">
        <v>28</v>
      </c>
      <c r="C883" s="55">
        <v>0</v>
      </c>
      <c r="D883" s="55">
        <v>13</v>
      </c>
      <c r="E883" s="55">
        <v>0</v>
      </c>
      <c r="F883" s="55">
        <v>47</v>
      </c>
    </row>
    <row r="884" spans="1:6">
      <c r="A884" s="75" t="s">
        <v>475</v>
      </c>
      <c r="B884" s="55">
        <v>25</v>
      </c>
      <c r="C884" s="55">
        <v>0</v>
      </c>
      <c r="D884" s="55">
        <v>17</v>
      </c>
      <c r="E884" s="55">
        <v>0</v>
      </c>
      <c r="F884" s="55">
        <v>46</v>
      </c>
    </row>
    <row r="885" spans="1:6">
      <c r="A885" s="75" t="s">
        <v>567</v>
      </c>
      <c r="B885" s="55">
        <v>24</v>
      </c>
      <c r="C885" s="55">
        <v>0</v>
      </c>
      <c r="D885" s="55">
        <v>25</v>
      </c>
      <c r="E885" s="55">
        <v>0</v>
      </c>
      <c r="F885" s="55">
        <v>43</v>
      </c>
    </row>
    <row r="886" spans="1:6">
      <c r="A886" s="75" t="s">
        <v>146</v>
      </c>
      <c r="B886" s="55">
        <v>25</v>
      </c>
      <c r="C886" s="55">
        <v>0</v>
      </c>
      <c r="D886" s="55">
        <v>16</v>
      </c>
      <c r="E886" s="55">
        <v>0</v>
      </c>
      <c r="F886" s="55">
        <v>42</v>
      </c>
    </row>
    <row r="887" spans="1:6">
      <c r="A887" s="75" t="s">
        <v>126</v>
      </c>
      <c r="B887" s="55">
        <v>32</v>
      </c>
      <c r="C887" s="55">
        <v>0</v>
      </c>
      <c r="D887" s="55">
        <v>0</v>
      </c>
      <c r="E887" s="55">
        <v>0</v>
      </c>
      <c r="F887" s="55">
        <v>37</v>
      </c>
    </row>
    <row r="888" spans="1:6">
      <c r="A888" s="75" t="s">
        <v>133</v>
      </c>
      <c r="B888" s="55">
        <v>18</v>
      </c>
      <c r="C888" s="55">
        <v>0</v>
      </c>
      <c r="D888" s="55">
        <v>5</v>
      </c>
      <c r="E888" s="55">
        <v>0</v>
      </c>
      <c r="F888" s="55">
        <v>27</v>
      </c>
    </row>
    <row r="889" spans="1:6">
      <c r="A889" s="75" t="s">
        <v>170</v>
      </c>
      <c r="B889" s="55">
        <v>11</v>
      </c>
      <c r="C889" s="55">
        <v>0</v>
      </c>
      <c r="D889" s="55">
        <v>11</v>
      </c>
      <c r="E889" s="55">
        <v>0</v>
      </c>
      <c r="F889" s="55">
        <v>27</v>
      </c>
    </row>
    <row r="890" spans="1:6">
      <c r="A890" s="75" t="s">
        <v>67</v>
      </c>
      <c r="B890" s="55">
        <v>18</v>
      </c>
      <c r="C890" s="55">
        <v>0</v>
      </c>
      <c r="D890" s="55">
        <v>10</v>
      </c>
      <c r="E890" s="55">
        <v>0</v>
      </c>
      <c r="F890" s="55">
        <v>24</v>
      </c>
    </row>
    <row r="891" spans="1:6">
      <c r="A891" s="75" t="s">
        <v>128</v>
      </c>
      <c r="B891" s="55">
        <v>5</v>
      </c>
      <c r="C891" s="55">
        <v>0</v>
      </c>
      <c r="D891" s="55">
        <v>15</v>
      </c>
      <c r="E891" s="55">
        <v>0</v>
      </c>
      <c r="F891" s="55">
        <v>21</v>
      </c>
    </row>
    <row r="892" spans="1:6">
      <c r="A892" s="75" t="s">
        <v>152</v>
      </c>
      <c r="B892" s="55">
        <v>14</v>
      </c>
      <c r="C892" s="55">
        <v>0</v>
      </c>
      <c r="D892" s="55">
        <v>0</v>
      </c>
      <c r="E892" s="55">
        <v>0</v>
      </c>
      <c r="F892" s="55">
        <v>19</v>
      </c>
    </row>
    <row r="893" spans="1:6">
      <c r="A893" s="75" t="s">
        <v>61</v>
      </c>
      <c r="B893" s="55">
        <v>11</v>
      </c>
      <c r="C893" s="55">
        <v>0</v>
      </c>
      <c r="D893" s="55">
        <v>7</v>
      </c>
      <c r="E893" s="55">
        <v>0</v>
      </c>
      <c r="F893" s="55">
        <v>19</v>
      </c>
    </row>
    <row r="894" spans="1:6">
      <c r="A894" s="75" t="s">
        <v>140</v>
      </c>
      <c r="B894" s="55">
        <v>15</v>
      </c>
      <c r="C894" s="55">
        <v>0</v>
      </c>
      <c r="D894" s="55">
        <v>0</v>
      </c>
      <c r="E894" s="55">
        <v>0</v>
      </c>
      <c r="F894" s="55">
        <v>17</v>
      </c>
    </row>
    <row r="895" spans="1:6">
      <c r="A895" s="75" t="s">
        <v>432</v>
      </c>
      <c r="B895" s="55">
        <v>14</v>
      </c>
      <c r="C895" s="55">
        <v>0</v>
      </c>
      <c r="D895" s="55">
        <v>4</v>
      </c>
      <c r="E895" s="55">
        <v>0</v>
      </c>
      <c r="F895" s="55">
        <v>17</v>
      </c>
    </row>
    <row r="896" spans="1:6">
      <c r="A896" s="75" t="s">
        <v>150</v>
      </c>
      <c r="B896" s="55">
        <v>12</v>
      </c>
      <c r="C896" s="55">
        <v>0</v>
      </c>
      <c r="D896" s="55">
        <v>4</v>
      </c>
      <c r="E896" s="55">
        <v>0</v>
      </c>
      <c r="F896" s="55">
        <v>15</v>
      </c>
    </row>
    <row r="897" spans="1:6">
      <c r="A897" s="75" t="s">
        <v>136</v>
      </c>
      <c r="B897" s="55">
        <v>15</v>
      </c>
      <c r="C897" s="55">
        <v>0</v>
      </c>
      <c r="D897" s="55">
        <v>4</v>
      </c>
      <c r="E897" s="55">
        <v>0</v>
      </c>
      <c r="F897" s="55">
        <v>14</v>
      </c>
    </row>
    <row r="898" spans="1:6">
      <c r="A898" s="75" t="s">
        <v>164</v>
      </c>
      <c r="B898" s="55">
        <v>10</v>
      </c>
      <c r="C898" s="55">
        <v>0</v>
      </c>
      <c r="D898" s="55">
        <v>0</v>
      </c>
      <c r="E898" s="55">
        <v>0</v>
      </c>
      <c r="F898" s="55">
        <v>13</v>
      </c>
    </row>
    <row r="899" spans="1:6">
      <c r="A899" s="75" t="s">
        <v>63</v>
      </c>
      <c r="B899" s="55">
        <v>14</v>
      </c>
      <c r="C899" s="55">
        <v>0</v>
      </c>
      <c r="D899" s="55">
        <v>0</v>
      </c>
      <c r="E899" s="55">
        <v>0</v>
      </c>
      <c r="F899" s="55">
        <v>13</v>
      </c>
    </row>
    <row r="900" spans="1:6">
      <c r="A900" s="75" t="s">
        <v>142</v>
      </c>
      <c r="B900" s="55">
        <v>8</v>
      </c>
      <c r="C900" s="55">
        <v>0</v>
      </c>
      <c r="D900" s="55">
        <v>0</v>
      </c>
      <c r="E900" s="55">
        <v>0</v>
      </c>
      <c r="F900" s="55">
        <v>12</v>
      </c>
    </row>
    <row r="901" spans="1:6">
      <c r="A901" s="75" t="s">
        <v>119</v>
      </c>
      <c r="B901" s="55">
        <v>8</v>
      </c>
      <c r="C901" s="55">
        <v>0</v>
      </c>
      <c r="D901" s="55">
        <v>3</v>
      </c>
      <c r="E901" s="55">
        <v>0</v>
      </c>
      <c r="F901" s="55">
        <v>12</v>
      </c>
    </row>
    <row r="902" spans="1:6">
      <c r="A902" s="75" t="s">
        <v>122</v>
      </c>
      <c r="B902" s="55">
        <v>9</v>
      </c>
      <c r="C902" s="55">
        <v>0</v>
      </c>
      <c r="D902" s="55">
        <v>0</v>
      </c>
      <c r="E902" s="55">
        <v>0</v>
      </c>
      <c r="F902" s="55">
        <v>12</v>
      </c>
    </row>
    <row r="903" spans="1:6">
      <c r="A903" s="75" t="s">
        <v>141</v>
      </c>
      <c r="B903" s="55">
        <v>7</v>
      </c>
      <c r="C903" s="55">
        <v>0</v>
      </c>
      <c r="D903" s="55">
        <v>0</v>
      </c>
      <c r="E903" s="55">
        <v>0</v>
      </c>
      <c r="F903" s="55">
        <v>11</v>
      </c>
    </row>
    <row r="904" spans="1:6">
      <c r="A904" s="75" t="s">
        <v>204</v>
      </c>
      <c r="B904" s="55">
        <v>8</v>
      </c>
      <c r="C904" s="55">
        <v>0</v>
      </c>
      <c r="D904" s="55">
        <v>0</v>
      </c>
      <c r="E904" s="55">
        <v>0</v>
      </c>
      <c r="F904" s="55">
        <v>8</v>
      </c>
    </row>
    <row r="905" spans="1:6">
      <c r="A905" s="75" t="s">
        <v>178</v>
      </c>
      <c r="B905" s="55">
        <v>0</v>
      </c>
      <c r="C905" s="55">
        <v>0</v>
      </c>
      <c r="D905" s="55">
        <v>0</v>
      </c>
      <c r="E905" s="55">
        <v>0</v>
      </c>
      <c r="F905" s="55">
        <v>8</v>
      </c>
    </row>
    <row r="906" spans="1:6">
      <c r="A906" s="75" t="s">
        <v>173</v>
      </c>
      <c r="B906" s="55">
        <v>0</v>
      </c>
      <c r="C906" s="55">
        <v>0</v>
      </c>
      <c r="D906" s="55">
        <v>0</v>
      </c>
      <c r="E906" s="55">
        <v>0</v>
      </c>
      <c r="F906" s="55">
        <v>8</v>
      </c>
    </row>
    <row r="907" spans="1:6">
      <c r="A907" s="75" t="s">
        <v>211</v>
      </c>
      <c r="B907" s="55">
        <v>7</v>
      </c>
      <c r="C907" s="55">
        <v>0</v>
      </c>
      <c r="D907" s="55">
        <v>0</v>
      </c>
      <c r="E907" s="55">
        <v>0</v>
      </c>
      <c r="F907" s="55">
        <v>7</v>
      </c>
    </row>
    <row r="908" spans="1:6">
      <c r="A908" s="75" t="s">
        <v>135</v>
      </c>
      <c r="B908" s="55">
        <v>6</v>
      </c>
      <c r="C908" s="55">
        <v>0</v>
      </c>
      <c r="D908" s="55">
        <v>0</v>
      </c>
      <c r="E908" s="55">
        <v>0</v>
      </c>
      <c r="F908" s="55">
        <v>7</v>
      </c>
    </row>
    <row r="909" spans="1:6">
      <c r="A909" s="75" t="s">
        <v>151</v>
      </c>
      <c r="B909" s="55">
        <v>5</v>
      </c>
      <c r="C909" s="55">
        <v>0</v>
      </c>
      <c r="D909" s="55">
        <v>0</v>
      </c>
      <c r="E909" s="55">
        <v>0</v>
      </c>
      <c r="F909" s="55">
        <v>7</v>
      </c>
    </row>
    <row r="910" spans="1:6">
      <c r="A910" s="75" t="s">
        <v>180</v>
      </c>
      <c r="B910" s="55">
        <v>4</v>
      </c>
      <c r="C910" s="55">
        <v>0</v>
      </c>
      <c r="D910" s="55">
        <v>0</v>
      </c>
      <c r="E910" s="55">
        <v>0</v>
      </c>
      <c r="F910" s="55">
        <v>7</v>
      </c>
    </row>
    <row r="911" spans="1:6">
      <c r="A911" s="75" t="s">
        <v>139</v>
      </c>
      <c r="B911" s="55">
        <v>4</v>
      </c>
      <c r="C911" s="55">
        <v>0</v>
      </c>
      <c r="D911" s="55">
        <v>0</v>
      </c>
      <c r="E911" s="55">
        <v>0</v>
      </c>
      <c r="F911" s="55">
        <v>7</v>
      </c>
    </row>
    <row r="912" spans="1:6">
      <c r="A912" s="75" t="s">
        <v>123</v>
      </c>
      <c r="B912" s="55">
        <v>5</v>
      </c>
      <c r="C912" s="55">
        <v>0</v>
      </c>
      <c r="D912" s="55">
        <v>0</v>
      </c>
      <c r="E912" s="55">
        <v>0</v>
      </c>
      <c r="F912" s="55">
        <v>7</v>
      </c>
    </row>
    <row r="913" spans="1:6">
      <c r="A913" s="75" t="s">
        <v>175</v>
      </c>
      <c r="B913" s="55">
        <v>10</v>
      </c>
      <c r="C913" s="55">
        <v>0</v>
      </c>
      <c r="D913" s="55">
        <v>0</v>
      </c>
      <c r="E913" s="55">
        <v>0</v>
      </c>
      <c r="F913" s="55">
        <v>6</v>
      </c>
    </row>
    <row r="914" spans="1:6">
      <c r="A914" s="75" t="s">
        <v>179</v>
      </c>
      <c r="B914" s="55">
        <v>4</v>
      </c>
      <c r="C914" s="55">
        <v>0</v>
      </c>
      <c r="D914" s="55">
        <v>0</v>
      </c>
      <c r="E914" s="55">
        <v>0</v>
      </c>
      <c r="F914" s="55">
        <v>6</v>
      </c>
    </row>
    <row r="915" spans="1:6">
      <c r="A915" s="75" t="s">
        <v>198</v>
      </c>
      <c r="B915" s="55">
        <v>6</v>
      </c>
      <c r="C915" s="55">
        <v>0</v>
      </c>
      <c r="D915" s="55">
        <v>0</v>
      </c>
      <c r="E915" s="55">
        <v>0</v>
      </c>
      <c r="F915" s="55">
        <v>6</v>
      </c>
    </row>
    <row r="916" spans="1:6">
      <c r="A916" s="75" t="s">
        <v>132</v>
      </c>
      <c r="B916" s="55">
        <v>8</v>
      </c>
      <c r="C916" s="55">
        <v>0</v>
      </c>
      <c r="D916" s="55">
        <v>0</v>
      </c>
      <c r="E916" s="55">
        <v>0</v>
      </c>
      <c r="F916" s="55">
        <v>5</v>
      </c>
    </row>
    <row r="917" spans="1:6">
      <c r="A917" s="75" t="s">
        <v>182</v>
      </c>
      <c r="B917" s="55">
        <v>5</v>
      </c>
      <c r="C917" s="55">
        <v>0</v>
      </c>
      <c r="D917" s="55">
        <v>0</v>
      </c>
      <c r="E917" s="55">
        <v>0</v>
      </c>
      <c r="F917" s="55">
        <v>5</v>
      </c>
    </row>
    <row r="918" spans="1:6">
      <c r="A918" s="75" t="s">
        <v>156</v>
      </c>
      <c r="B918" s="55">
        <v>4</v>
      </c>
      <c r="C918" s="55">
        <v>0</v>
      </c>
      <c r="D918" s="55">
        <v>0</v>
      </c>
      <c r="E918" s="55">
        <v>0</v>
      </c>
      <c r="F918" s="55">
        <v>5</v>
      </c>
    </row>
    <row r="919" spans="1:6">
      <c r="A919" s="75" t="s">
        <v>130</v>
      </c>
      <c r="B919" s="55">
        <v>0</v>
      </c>
      <c r="C919" s="55">
        <v>0</v>
      </c>
      <c r="D919" s="55">
        <v>0</v>
      </c>
      <c r="E919" s="55">
        <v>0</v>
      </c>
      <c r="F919" s="55">
        <v>5</v>
      </c>
    </row>
    <row r="920" spans="1:6">
      <c r="A920" s="40" t="s">
        <v>153</v>
      </c>
      <c r="B920" s="55">
        <v>0</v>
      </c>
      <c r="C920" s="55">
        <v>0</v>
      </c>
      <c r="D920" s="55">
        <v>0</v>
      </c>
      <c r="E920" s="55">
        <v>0</v>
      </c>
      <c r="F920" s="55">
        <v>5</v>
      </c>
    </row>
    <row r="921" spans="1:6">
      <c r="A921" s="75" t="s">
        <v>134</v>
      </c>
      <c r="B921" s="55">
        <v>0</v>
      </c>
      <c r="C921" s="55">
        <v>0</v>
      </c>
      <c r="D921" s="55">
        <v>0</v>
      </c>
      <c r="E921" s="55">
        <v>0</v>
      </c>
      <c r="F921" s="55">
        <v>5</v>
      </c>
    </row>
    <row r="922" spans="1:6">
      <c r="A922" s="75" t="s">
        <v>127</v>
      </c>
      <c r="B922" s="55">
        <v>0</v>
      </c>
      <c r="C922" s="55">
        <v>0</v>
      </c>
      <c r="D922" s="55">
        <v>5</v>
      </c>
      <c r="E922" s="55">
        <v>0</v>
      </c>
      <c r="F922" s="55">
        <v>4</v>
      </c>
    </row>
    <row r="923" spans="1:6">
      <c r="A923" s="75" t="s">
        <v>163</v>
      </c>
      <c r="B923" s="55">
        <v>0</v>
      </c>
      <c r="C923" s="55">
        <v>0</v>
      </c>
      <c r="D923" s="55">
        <v>7</v>
      </c>
      <c r="E923" s="55">
        <v>0</v>
      </c>
      <c r="F923" s="55">
        <v>4</v>
      </c>
    </row>
    <row r="924" spans="1:6">
      <c r="A924" s="75" t="s">
        <v>129</v>
      </c>
      <c r="B924" s="55">
        <v>0</v>
      </c>
      <c r="C924" s="55">
        <v>0</v>
      </c>
      <c r="D924" s="55">
        <v>0</v>
      </c>
      <c r="E924" s="55">
        <v>0</v>
      </c>
      <c r="F924" s="55">
        <v>4</v>
      </c>
    </row>
    <row r="925" spans="1:6">
      <c r="A925" s="75" t="s">
        <v>157</v>
      </c>
      <c r="B925" s="55">
        <v>5</v>
      </c>
      <c r="C925" s="55">
        <v>0</v>
      </c>
      <c r="D925" s="55">
        <v>0</v>
      </c>
      <c r="E925" s="55">
        <v>0</v>
      </c>
      <c r="F925" s="55">
        <v>4</v>
      </c>
    </row>
    <row r="926" spans="1:6">
      <c r="A926" s="75" t="s">
        <v>125</v>
      </c>
      <c r="B926" s="55">
        <v>5</v>
      </c>
      <c r="C926" s="55">
        <v>0</v>
      </c>
      <c r="D926" s="55">
        <v>4</v>
      </c>
      <c r="E926" s="55">
        <v>0</v>
      </c>
      <c r="F926" s="55">
        <v>4</v>
      </c>
    </row>
    <row r="927" spans="1:6">
      <c r="A927" s="75" t="s">
        <v>149</v>
      </c>
      <c r="B927" s="55">
        <v>0</v>
      </c>
      <c r="C927" s="55">
        <v>0</v>
      </c>
      <c r="D927" s="55">
        <v>0</v>
      </c>
      <c r="E927" s="55">
        <v>0</v>
      </c>
      <c r="F927" s="55">
        <v>4</v>
      </c>
    </row>
    <row r="928" spans="1:6">
      <c r="A928" s="75" t="s">
        <v>64</v>
      </c>
      <c r="B928" s="55">
        <v>6</v>
      </c>
      <c r="C928" s="55">
        <v>0</v>
      </c>
      <c r="D928" s="55">
        <v>0</v>
      </c>
      <c r="E928" s="55">
        <v>0</v>
      </c>
      <c r="F928" s="55">
        <v>4</v>
      </c>
    </row>
    <row r="929" spans="1:6">
      <c r="A929" s="75" t="s">
        <v>118</v>
      </c>
      <c r="B929" s="55">
        <v>0</v>
      </c>
      <c r="C929" s="55">
        <v>0</v>
      </c>
      <c r="D929" s="55">
        <v>0</v>
      </c>
      <c r="E929" s="55">
        <v>0</v>
      </c>
      <c r="F929" s="55">
        <v>4</v>
      </c>
    </row>
    <row r="930" spans="1:6">
      <c r="A930" s="75" t="s">
        <v>62</v>
      </c>
      <c r="B930" s="55">
        <v>4</v>
      </c>
      <c r="C930" s="55">
        <v>0</v>
      </c>
      <c r="D930" s="55">
        <v>0</v>
      </c>
      <c r="E930" s="55">
        <v>0</v>
      </c>
      <c r="F930" s="55">
        <v>4</v>
      </c>
    </row>
    <row r="931" spans="1:6">
      <c r="A931" s="75" t="s">
        <v>54</v>
      </c>
      <c r="B931" s="55">
        <v>0</v>
      </c>
      <c r="C931" s="55">
        <v>0</v>
      </c>
      <c r="D931" s="55">
        <v>0</v>
      </c>
      <c r="E931" s="55">
        <v>4</v>
      </c>
      <c r="F931" s="55">
        <v>4</v>
      </c>
    </row>
    <row r="932" spans="1:6">
      <c r="A932" s="75" t="s">
        <v>138</v>
      </c>
      <c r="B932" s="55">
        <v>0</v>
      </c>
      <c r="C932" s="55">
        <v>0</v>
      </c>
      <c r="D932" s="55">
        <v>0</v>
      </c>
      <c r="E932" s="55">
        <v>0</v>
      </c>
      <c r="F932" s="55">
        <v>3</v>
      </c>
    </row>
    <row r="933" spans="1:6">
      <c r="A933" s="75" t="s">
        <v>65</v>
      </c>
      <c r="B933" s="55">
        <v>0</v>
      </c>
      <c r="C933" s="55">
        <v>0</v>
      </c>
      <c r="D933" s="55">
        <v>0</v>
      </c>
      <c r="E933" s="55">
        <v>0</v>
      </c>
      <c r="F933" s="55">
        <v>3</v>
      </c>
    </row>
    <row r="934" spans="1:6">
      <c r="A934" s="75" t="s">
        <v>324</v>
      </c>
      <c r="B934" s="55">
        <v>0</v>
      </c>
      <c r="C934" s="55">
        <v>0</v>
      </c>
      <c r="D934" s="55">
        <v>0</v>
      </c>
      <c r="E934" s="55">
        <v>0</v>
      </c>
      <c r="F934" s="55">
        <v>0</v>
      </c>
    </row>
    <row r="935" spans="1:6">
      <c r="A935" s="75" t="s">
        <v>365</v>
      </c>
      <c r="B935" s="55">
        <v>0</v>
      </c>
      <c r="C935" s="55">
        <v>0</v>
      </c>
      <c r="D935" s="55">
        <v>0</v>
      </c>
      <c r="E935" s="55">
        <v>0</v>
      </c>
      <c r="F935" s="55">
        <v>0</v>
      </c>
    </row>
    <row r="936" spans="1:6">
      <c r="A936" s="75" t="s">
        <v>230</v>
      </c>
      <c r="B936" s="55">
        <v>0</v>
      </c>
      <c r="C936" s="55">
        <v>0</v>
      </c>
      <c r="D936" s="55">
        <v>0</v>
      </c>
      <c r="E936" s="55">
        <v>0</v>
      </c>
      <c r="F936" s="55">
        <v>0</v>
      </c>
    </row>
    <row r="937" spans="1:6">
      <c r="A937" s="75" t="s">
        <v>144</v>
      </c>
      <c r="B937" s="55">
        <v>0</v>
      </c>
      <c r="C937" s="55">
        <v>0</v>
      </c>
      <c r="D937" s="55">
        <v>0</v>
      </c>
      <c r="E937" s="55">
        <v>0</v>
      </c>
      <c r="F937" s="55">
        <v>0</v>
      </c>
    </row>
    <row r="938" spans="1:6">
      <c r="A938" s="75" t="s">
        <v>221</v>
      </c>
      <c r="B938" s="55">
        <v>0</v>
      </c>
      <c r="C938" s="55">
        <v>0</v>
      </c>
      <c r="D938" s="55">
        <v>0</v>
      </c>
      <c r="E938" s="55">
        <v>0</v>
      </c>
      <c r="F938" s="55">
        <v>0</v>
      </c>
    </row>
    <row r="939" spans="1:6">
      <c r="A939" s="75" t="s">
        <v>237</v>
      </c>
      <c r="B939" s="55">
        <v>0</v>
      </c>
      <c r="C939" s="55">
        <v>0</v>
      </c>
      <c r="D939" s="55">
        <v>0</v>
      </c>
      <c r="E939" s="55">
        <v>0</v>
      </c>
      <c r="F939" s="55">
        <v>0</v>
      </c>
    </row>
    <row r="940" spans="1:6">
      <c r="A940" s="75" t="s">
        <v>326</v>
      </c>
      <c r="B940" s="55">
        <v>0</v>
      </c>
      <c r="C940" s="55">
        <v>0</v>
      </c>
      <c r="D940" s="55">
        <v>0</v>
      </c>
      <c r="E940" s="55">
        <v>0</v>
      </c>
      <c r="F940" s="55">
        <v>0</v>
      </c>
    </row>
    <row r="941" spans="1:6">
      <c r="A941" s="75" t="s">
        <v>301</v>
      </c>
      <c r="B941" s="55">
        <v>0</v>
      </c>
      <c r="C941" s="55">
        <v>0</v>
      </c>
      <c r="D941" s="55">
        <v>0</v>
      </c>
      <c r="E941" s="55">
        <v>0</v>
      </c>
      <c r="F941" s="55">
        <v>0</v>
      </c>
    </row>
    <row r="942" spans="1:6">
      <c r="A942" s="75" t="s">
        <v>259</v>
      </c>
      <c r="B942" s="55">
        <v>0</v>
      </c>
      <c r="C942" s="55">
        <v>0</v>
      </c>
      <c r="D942" s="55">
        <v>0</v>
      </c>
      <c r="E942" s="55">
        <v>0</v>
      </c>
      <c r="F942" s="55">
        <v>0</v>
      </c>
    </row>
    <row r="943" spans="1:6">
      <c r="A943" s="75" t="s">
        <v>322</v>
      </c>
      <c r="B943" s="55">
        <v>0</v>
      </c>
      <c r="C943" s="55">
        <v>0</v>
      </c>
      <c r="D943" s="55">
        <v>0</v>
      </c>
      <c r="E943" s="55">
        <v>0</v>
      </c>
      <c r="F943" s="55">
        <v>0</v>
      </c>
    </row>
    <row r="944" spans="1:6">
      <c r="A944" s="75" t="s">
        <v>333</v>
      </c>
      <c r="B944" s="55">
        <v>0</v>
      </c>
      <c r="C944" s="55">
        <v>0</v>
      </c>
      <c r="D944" s="55">
        <v>0</v>
      </c>
      <c r="E944" s="55">
        <v>0</v>
      </c>
      <c r="F944" s="55">
        <v>0</v>
      </c>
    </row>
    <row r="945" spans="1:6">
      <c r="A945" s="75" t="s">
        <v>254</v>
      </c>
      <c r="B945" s="55">
        <v>0</v>
      </c>
      <c r="C945" s="55">
        <v>0</v>
      </c>
      <c r="D945" s="55">
        <v>0</v>
      </c>
      <c r="E945" s="55">
        <v>0</v>
      </c>
      <c r="F945" s="55">
        <v>0</v>
      </c>
    </row>
    <row r="946" spans="1:6">
      <c r="A946" s="75" t="s">
        <v>330</v>
      </c>
      <c r="B946" s="55">
        <v>0</v>
      </c>
      <c r="C946" s="55">
        <v>0</v>
      </c>
      <c r="D946" s="55">
        <v>0</v>
      </c>
      <c r="E946" s="55">
        <v>0</v>
      </c>
      <c r="F946" s="55">
        <v>0</v>
      </c>
    </row>
    <row r="947" spans="1:6">
      <c r="A947" s="75" t="s">
        <v>337</v>
      </c>
      <c r="B947" s="55">
        <v>0</v>
      </c>
      <c r="C947" s="55">
        <v>0</v>
      </c>
      <c r="D947" s="55">
        <v>0</v>
      </c>
      <c r="E947" s="55">
        <v>0</v>
      </c>
      <c r="F947" s="55">
        <v>0</v>
      </c>
    </row>
    <row r="948" spans="1:6">
      <c r="A948" s="75" t="s">
        <v>354</v>
      </c>
      <c r="B948" s="55">
        <v>0</v>
      </c>
      <c r="C948" s="55">
        <v>0</v>
      </c>
      <c r="D948" s="55">
        <v>0</v>
      </c>
      <c r="E948" s="55">
        <v>0</v>
      </c>
      <c r="F948" s="55">
        <v>0</v>
      </c>
    </row>
    <row r="949" spans="1:6">
      <c r="A949" s="75" t="s">
        <v>189</v>
      </c>
      <c r="B949" s="55">
        <v>0</v>
      </c>
      <c r="C949" s="55">
        <v>0</v>
      </c>
      <c r="D949" s="55">
        <v>0</v>
      </c>
      <c r="E949" s="55">
        <v>0</v>
      </c>
      <c r="F949" s="55">
        <v>0</v>
      </c>
    </row>
    <row r="950" spans="1:6">
      <c r="A950" s="75" t="s">
        <v>265</v>
      </c>
      <c r="B950" s="55">
        <v>0</v>
      </c>
      <c r="C950" s="55">
        <v>0</v>
      </c>
      <c r="D950" s="55">
        <v>0</v>
      </c>
      <c r="E950" s="55">
        <v>0</v>
      </c>
      <c r="F950" s="55">
        <v>0</v>
      </c>
    </row>
    <row r="951" spans="1:6">
      <c r="A951" s="75" t="s">
        <v>247</v>
      </c>
      <c r="B951" s="55">
        <v>0</v>
      </c>
      <c r="C951" s="55">
        <v>0</v>
      </c>
      <c r="D951" s="55">
        <v>0</v>
      </c>
      <c r="E951" s="55">
        <v>0</v>
      </c>
      <c r="F951" s="55">
        <v>0</v>
      </c>
    </row>
    <row r="952" spans="1:6">
      <c r="A952" s="75" t="s">
        <v>155</v>
      </c>
      <c r="B952" s="55">
        <v>0</v>
      </c>
      <c r="C952" s="55">
        <v>0</v>
      </c>
      <c r="D952" s="55">
        <v>0</v>
      </c>
      <c r="E952" s="55">
        <v>0</v>
      </c>
      <c r="F952" s="55">
        <v>0</v>
      </c>
    </row>
    <row r="953" spans="1:6">
      <c r="A953" s="75" t="s">
        <v>275</v>
      </c>
      <c r="B953" s="55">
        <v>0</v>
      </c>
      <c r="C953" s="55">
        <v>0</v>
      </c>
      <c r="D953" s="55">
        <v>0</v>
      </c>
      <c r="E953" s="55">
        <v>0</v>
      </c>
      <c r="F953" s="55">
        <v>0</v>
      </c>
    </row>
    <row r="954" spans="1:6">
      <c r="A954" s="75" t="s">
        <v>256</v>
      </c>
      <c r="B954" s="55">
        <v>0</v>
      </c>
      <c r="C954" s="55">
        <v>0</v>
      </c>
      <c r="D954" s="55">
        <v>0</v>
      </c>
      <c r="E954" s="55">
        <v>0</v>
      </c>
      <c r="F954" s="55">
        <v>0</v>
      </c>
    </row>
    <row r="955" spans="1:6">
      <c r="A955" s="75" t="s">
        <v>286</v>
      </c>
      <c r="B955" s="55">
        <v>0</v>
      </c>
      <c r="C955" s="55">
        <v>0</v>
      </c>
      <c r="D955" s="55">
        <v>0</v>
      </c>
      <c r="E955" s="55">
        <v>0</v>
      </c>
      <c r="F955" s="55">
        <v>0</v>
      </c>
    </row>
    <row r="956" spans="1:6">
      <c r="A956" s="75" t="s">
        <v>344</v>
      </c>
      <c r="B956" s="55">
        <v>0</v>
      </c>
      <c r="C956" s="55">
        <v>0</v>
      </c>
      <c r="D956" s="55">
        <v>0</v>
      </c>
      <c r="E956" s="55">
        <v>0</v>
      </c>
      <c r="F956" s="55">
        <v>0</v>
      </c>
    </row>
    <row r="957" spans="1:6">
      <c r="A957" s="75" t="s">
        <v>350</v>
      </c>
      <c r="B957" s="55">
        <v>0</v>
      </c>
      <c r="C957" s="55">
        <v>0</v>
      </c>
      <c r="D957" s="55">
        <v>0</v>
      </c>
      <c r="E957" s="55">
        <v>0</v>
      </c>
      <c r="F957" s="55">
        <v>0</v>
      </c>
    </row>
    <row r="958" spans="1:6">
      <c r="A958" s="75" t="s">
        <v>359</v>
      </c>
      <c r="B958" s="55">
        <v>0</v>
      </c>
      <c r="C958" s="55">
        <v>0</v>
      </c>
      <c r="D958" s="55">
        <v>0</v>
      </c>
      <c r="E958" s="55">
        <v>0</v>
      </c>
      <c r="F958" s="55">
        <v>0</v>
      </c>
    </row>
    <row r="959" spans="1:6">
      <c r="A959" s="75" t="s">
        <v>334</v>
      </c>
      <c r="B959" s="55">
        <v>0</v>
      </c>
      <c r="C959" s="55">
        <v>0</v>
      </c>
      <c r="D959" s="55">
        <v>0</v>
      </c>
      <c r="E959" s="55">
        <v>0</v>
      </c>
      <c r="F959" s="55">
        <v>0</v>
      </c>
    </row>
    <row r="960" spans="1:6">
      <c r="A960" s="75" t="s">
        <v>366</v>
      </c>
      <c r="B960" s="55">
        <v>0</v>
      </c>
      <c r="C960" s="55">
        <v>0</v>
      </c>
      <c r="D960" s="55">
        <v>0</v>
      </c>
      <c r="E960" s="55">
        <v>0</v>
      </c>
      <c r="F960" s="55">
        <v>0</v>
      </c>
    </row>
    <row r="961" spans="1:6">
      <c r="A961" s="75" t="s">
        <v>367</v>
      </c>
      <c r="B961" s="55">
        <v>0</v>
      </c>
      <c r="C961" s="55">
        <v>0</v>
      </c>
      <c r="D961" s="55">
        <v>0</v>
      </c>
      <c r="E961" s="55">
        <v>0</v>
      </c>
      <c r="F961" s="55">
        <v>0</v>
      </c>
    </row>
    <row r="962" spans="1:6">
      <c r="A962" s="75" t="s">
        <v>361</v>
      </c>
      <c r="B962" s="55">
        <v>0</v>
      </c>
      <c r="C962" s="55">
        <v>0</v>
      </c>
      <c r="D962" s="55">
        <v>0</v>
      </c>
      <c r="E962" s="55">
        <v>0</v>
      </c>
      <c r="F962" s="55">
        <v>0</v>
      </c>
    </row>
    <row r="963" spans="1:6">
      <c r="A963" s="75" t="s">
        <v>368</v>
      </c>
      <c r="B963" s="55">
        <v>0</v>
      </c>
      <c r="C963" s="55">
        <v>0</v>
      </c>
      <c r="D963" s="55">
        <v>0</v>
      </c>
      <c r="E963" s="55">
        <v>0</v>
      </c>
      <c r="F963" s="55">
        <v>0</v>
      </c>
    </row>
    <row r="964" spans="1:6">
      <c r="A964" s="75" t="s">
        <v>369</v>
      </c>
      <c r="B964" s="55">
        <v>0</v>
      </c>
      <c r="C964" s="55">
        <v>0</v>
      </c>
      <c r="D964" s="55">
        <v>0</v>
      </c>
      <c r="E964" s="55">
        <v>0</v>
      </c>
      <c r="F964" s="55">
        <v>0</v>
      </c>
    </row>
    <row r="965" spans="1:6">
      <c r="A965" s="75" t="s">
        <v>370</v>
      </c>
      <c r="B965" s="55">
        <v>0</v>
      </c>
      <c r="C965" s="55">
        <v>0</v>
      </c>
      <c r="D965" s="55">
        <v>0</v>
      </c>
      <c r="E965" s="55">
        <v>0</v>
      </c>
      <c r="F965" s="55">
        <v>0</v>
      </c>
    </row>
    <row r="966" spans="1:6">
      <c r="A966" s="75" t="s">
        <v>371</v>
      </c>
      <c r="B966" s="55">
        <v>0</v>
      </c>
      <c r="C966" s="55">
        <v>0</v>
      </c>
      <c r="D966" s="55">
        <v>0</v>
      </c>
      <c r="E966" s="55">
        <v>0</v>
      </c>
      <c r="F966" s="55">
        <v>0</v>
      </c>
    </row>
    <row r="967" spans="1:6">
      <c r="A967" s="75" t="s">
        <v>372</v>
      </c>
      <c r="B967" s="55">
        <v>0</v>
      </c>
      <c r="C967" s="55">
        <v>0</v>
      </c>
      <c r="D967" s="55">
        <v>0</v>
      </c>
      <c r="E967" s="55">
        <v>0</v>
      </c>
      <c r="F967" s="55">
        <v>0</v>
      </c>
    </row>
    <row r="968" spans="1:6">
      <c r="A968" s="75" t="s">
        <v>188</v>
      </c>
      <c r="B968" s="55">
        <v>0</v>
      </c>
      <c r="C968" s="55">
        <v>0</v>
      </c>
      <c r="D968" s="55">
        <v>0</v>
      </c>
      <c r="E968" s="55">
        <v>0</v>
      </c>
      <c r="F968" s="55">
        <v>0</v>
      </c>
    </row>
    <row r="969" spans="1:6">
      <c r="A969" s="75" t="s">
        <v>248</v>
      </c>
      <c r="B969" s="55">
        <v>0</v>
      </c>
      <c r="C969" s="55">
        <v>0</v>
      </c>
      <c r="D969" s="55">
        <v>0</v>
      </c>
      <c r="E969" s="55">
        <v>0</v>
      </c>
      <c r="F969" s="55">
        <v>0</v>
      </c>
    </row>
    <row r="970" spans="1:6">
      <c r="A970" s="75" t="s">
        <v>249</v>
      </c>
      <c r="B970" s="55">
        <v>0</v>
      </c>
      <c r="C970" s="55">
        <v>0</v>
      </c>
      <c r="D970" s="55">
        <v>0</v>
      </c>
      <c r="E970" s="55">
        <v>0</v>
      </c>
      <c r="F970" s="55">
        <v>0</v>
      </c>
    </row>
    <row r="971" spans="1:6">
      <c r="A971" s="75" t="s">
        <v>234</v>
      </c>
      <c r="B971" s="55">
        <v>0</v>
      </c>
      <c r="C971" s="55">
        <v>0</v>
      </c>
      <c r="D971" s="55">
        <v>0</v>
      </c>
      <c r="E971" s="55">
        <v>0</v>
      </c>
      <c r="F971" s="55">
        <v>0</v>
      </c>
    </row>
    <row r="972" spans="1:6">
      <c r="A972" s="75" t="s">
        <v>373</v>
      </c>
      <c r="B972" s="55">
        <v>0</v>
      </c>
      <c r="C972" s="55">
        <v>0</v>
      </c>
      <c r="D972" s="55">
        <v>0</v>
      </c>
      <c r="E972" s="55">
        <v>0</v>
      </c>
      <c r="F972" s="55">
        <v>0</v>
      </c>
    </row>
    <row r="973" spans="1:6">
      <c r="A973" s="75" t="s">
        <v>165</v>
      </c>
      <c r="B973" s="55">
        <v>0</v>
      </c>
      <c r="C973" s="55">
        <v>0</v>
      </c>
      <c r="D973" s="55">
        <v>0</v>
      </c>
      <c r="E973" s="55">
        <v>0</v>
      </c>
      <c r="F973" s="55">
        <v>0</v>
      </c>
    </row>
    <row r="974" spans="1:6">
      <c r="A974" s="75" t="s">
        <v>190</v>
      </c>
      <c r="B974" s="55">
        <v>0</v>
      </c>
      <c r="C974" s="55">
        <v>0</v>
      </c>
      <c r="D974" s="55">
        <v>0</v>
      </c>
      <c r="E974" s="55">
        <v>0</v>
      </c>
      <c r="F974" s="55">
        <v>0</v>
      </c>
    </row>
    <row r="975" spans="1:6">
      <c r="A975" s="75" t="s">
        <v>342</v>
      </c>
      <c r="B975" s="55">
        <v>0</v>
      </c>
      <c r="C975" s="55">
        <v>0</v>
      </c>
      <c r="D975" s="55">
        <v>0</v>
      </c>
      <c r="E975" s="55">
        <v>0</v>
      </c>
      <c r="F975" s="55">
        <v>0</v>
      </c>
    </row>
    <row r="976" spans="1:6">
      <c r="A976" s="75" t="s">
        <v>281</v>
      </c>
      <c r="B976" s="55">
        <v>0</v>
      </c>
      <c r="C976" s="55">
        <v>0</v>
      </c>
      <c r="D976" s="55">
        <v>0</v>
      </c>
      <c r="E976" s="55">
        <v>0</v>
      </c>
      <c r="F976" s="55">
        <v>0</v>
      </c>
    </row>
    <row r="977" spans="1:6">
      <c r="A977" s="75" t="s">
        <v>309</v>
      </c>
      <c r="B977" s="55">
        <v>0</v>
      </c>
      <c r="C977" s="55">
        <v>0</v>
      </c>
      <c r="D977" s="55">
        <v>0</v>
      </c>
      <c r="E977" s="55">
        <v>0</v>
      </c>
      <c r="F977" s="55">
        <v>0</v>
      </c>
    </row>
    <row r="978" spans="1:6">
      <c r="A978" s="75" t="s">
        <v>172</v>
      </c>
      <c r="B978" s="55">
        <v>0</v>
      </c>
      <c r="C978" s="55">
        <v>0</v>
      </c>
      <c r="D978" s="55">
        <v>0</v>
      </c>
      <c r="E978" s="55">
        <v>0</v>
      </c>
      <c r="F978" s="55">
        <v>0</v>
      </c>
    </row>
    <row r="979" spans="1:6">
      <c r="A979" s="75" t="s">
        <v>347</v>
      </c>
      <c r="B979" s="55">
        <v>0</v>
      </c>
      <c r="C979" s="55">
        <v>0</v>
      </c>
      <c r="D979" s="55">
        <v>0</v>
      </c>
      <c r="E979" s="55">
        <v>0</v>
      </c>
      <c r="F979" s="55">
        <v>0</v>
      </c>
    </row>
    <row r="980" spans="1:6">
      <c r="A980" s="75" t="s">
        <v>439</v>
      </c>
      <c r="B980" s="55">
        <v>0</v>
      </c>
      <c r="C980" s="55">
        <v>0</v>
      </c>
      <c r="D980" s="55">
        <v>0</v>
      </c>
      <c r="E980" s="55">
        <v>0</v>
      </c>
      <c r="F980" s="55">
        <v>0</v>
      </c>
    </row>
    <row r="981" spans="1:6">
      <c r="A981" s="75" t="s">
        <v>185</v>
      </c>
      <c r="B981" s="55">
        <v>0</v>
      </c>
      <c r="C981" s="55">
        <v>0</v>
      </c>
      <c r="D981" s="55">
        <v>0</v>
      </c>
      <c r="E981" s="55">
        <v>0</v>
      </c>
      <c r="F981" s="55">
        <v>0</v>
      </c>
    </row>
    <row r="982" spans="1:6">
      <c r="A982" s="75" t="s">
        <v>321</v>
      </c>
      <c r="B982" s="55">
        <v>0</v>
      </c>
      <c r="C982" s="55">
        <v>0</v>
      </c>
      <c r="D982" s="55">
        <v>0</v>
      </c>
      <c r="E982" s="55">
        <v>0</v>
      </c>
      <c r="F982" s="55">
        <v>0</v>
      </c>
    </row>
    <row r="983" spans="1:6">
      <c r="A983" s="75" t="s">
        <v>261</v>
      </c>
      <c r="B983" s="55">
        <v>0</v>
      </c>
      <c r="C983" s="55">
        <v>0</v>
      </c>
      <c r="D983" s="55">
        <v>0</v>
      </c>
      <c r="E983" s="55">
        <v>0</v>
      </c>
      <c r="F983" s="55">
        <v>0</v>
      </c>
    </row>
    <row r="984" spans="1:6">
      <c r="A984" s="75" t="s">
        <v>331</v>
      </c>
      <c r="B984" s="55">
        <v>0</v>
      </c>
      <c r="C984" s="55">
        <v>0</v>
      </c>
      <c r="D984" s="55">
        <v>0</v>
      </c>
      <c r="E984" s="55">
        <v>0</v>
      </c>
      <c r="F984" s="55">
        <v>0</v>
      </c>
    </row>
    <row r="985" spans="1:6">
      <c r="A985" s="75" t="s">
        <v>374</v>
      </c>
      <c r="B985" s="55">
        <v>0</v>
      </c>
      <c r="C985" s="55">
        <v>0</v>
      </c>
      <c r="D985" s="55">
        <v>0</v>
      </c>
      <c r="E985" s="55">
        <v>0</v>
      </c>
      <c r="F985" s="55">
        <v>0</v>
      </c>
    </row>
    <row r="986" spans="1:6">
      <c r="A986" s="75" t="s">
        <v>375</v>
      </c>
      <c r="B986" s="55">
        <v>0</v>
      </c>
      <c r="C986" s="55">
        <v>0</v>
      </c>
      <c r="D986" s="55">
        <v>0</v>
      </c>
      <c r="E986" s="55">
        <v>0</v>
      </c>
      <c r="F986" s="55">
        <v>0</v>
      </c>
    </row>
    <row r="987" spans="1:6">
      <c r="A987" s="75" t="s">
        <v>327</v>
      </c>
      <c r="B987" s="55">
        <v>0</v>
      </c>
      <c r="C987" s="55">
        <v>0</v>
      </c>
      <c r="D987" s="55">
        <v>0</v>
      </c>
      <c r="E987" s="55">
        <v>0</v>
      </c>
      <c r="F987" s="55">
        <v>0</v>
      </c>
    </row>
    <row r="988" spans="1:6">
      <c r="A988" s="75" t="s">
        <v>267</v>
      </c>
      <c r="B988" s="55">
        <v>0</v>
      </c>
      <c r="C988" s="55">
        <v>0</v>
      </c>
      <c r="D988" s="55">
        <v>0</v>
      </c>
      <c r="E988" s="55">
        <v>0</v>
      </c>
      <c r="F988" s="55">
        <v>0</v>
      </c>
    </row>
    <row r="989" spans="1:6">
      <c r="A989" s="75" t="s">
        <v>363</v>
      </c>
      <c r="B989" s="55">
        <v>0</v>
      </c>
      <c r="C989" s="55">
        <v>0</v>
      </c>
      <c r="D989" s="55">
        <v>0</v>
      </c>
      <c r="E989" s="55">
        <v>0</v>
      </c>
      <c r="F989" s="55">
        <v>0</v>
      </c>
    </row>
    <row r="990" spans="1:6">
      <c r="A990" s="75" t="s">
        <v>362</v>
      </c>
      <c r="B990" s="55">
        <v>0</v>
      </c>
      <c r="C990" s="55">
        <v>0</v>
      </c>
      <c r="D990" s="55">
        <v>0</v>
      </c>
      <c r="E990" s="55">
        <v>0</v>
      </c>
      <c r="F990" s="55">
        <v>0</v>
      </c>
    </row>
    <row r="991" spans="1:6">
      <c r="A991" s="40" t="s">
        <v>474</v>
      </c>
      <c r="B991" s="55">
        <v>0</v>
      </c>
      <c r="C991" s="55">
        <v>0</v>
      </c>
      <c r="D991" s="55">
        <v>0</v>
      </c>
      <c r="E991" s="55">
        <v>0</v>
      </c>
      <c r="F991" s="55">
        <v>0</v>
      </c>
    </row>
    <row r="992" spans="1:6">
      <c r="A992" s="75" t="s">
        <v>120</v>
      </c>
      <c r="B992" s="55">
        <v>0</v>
      </c>
      <c r="C992" s="55">
        <v>0</v>
      </c>
      <c r="D992" s="55">
        <v>0</v>
      </c>
      <c r="E992" s="55">
        <v>0</v>
      </c>
      <c r="F992" s="55">
        <v>0</v>
      </c>
    </row>
    <row r="993" spans="1:6">
      <c r="A993" s="75" t="s">
        <v>208</v>
      </c>
      <c r="B993" s="55">
        <v>0</v>
      </c>
      <c r="C993" s="55">
        <v>0</v>
      </c>
      <c r="D993" s="55">
        <v>0</v>
      </c>
      <c r="E993" s="55">
        <v>0</v>
      </c>
      <c r="F993" s="55">
        <v>0</v>
      </c>
    </row>
    <row r="994" spans="1:6">
      <c r="A994" s="75" t="s">
        <v>124</v>
      </c>
      <c r="B994" s="55">
        <v>0</v>
      </c>
      <c r="C994" s="55">
        <v>0</v>
      </c>
      <c r="D994" s="55">
        <v>0</v>
      </c>
      <c r="E994" s="55">
        <v>0</v>
      </c>
      <c r="F994" s="55">
        <v>0</v>
      </c>
    </row>
    <row r="995" spans="1:6">
      <c r="A995" s="75" t="s">
        <v>162</v>
      </c>
      <c r="B995" s="55">
        <v>0</v>
      </c>
      <c r="C995" s="55">
        <v>0</v>
      </c>
      <c r="D995" s="55">
        <v>0</v>
      </c>
      <c r="E995" s="55">
        <v>0</v>
      </c>
      <c r="F995" s="55">
        <v>0</v>
      </c>
    </row>
    <row r="996" spans="1:6">
      <c r="A996" s="75" t="s">
        <v>241</v>
      </c>
      <c r="B996" s="55">
        <v>0</v>
      </c>
      <c r="C996" s="55">
        <v>0</v>
      </c>
      <c r="D996" s="55">
        <v>0</v>
      </c>
      <c r="E996" s="55">
        <v>0</v>
      </c>
      <c r="F996" s="55">
        <v>0</v>
      </c>
    </row>
    <row r="997" spans="1:6">
      <c r="A997" s="75" t="s">
        <v>167</v>
      </c>
      <c r="B997" s="55">
        <v>0</v>
      </c>
      <c r="C997" s="55">
        <v>0</v>
      </c>
      <c r="D997" s="55">
        <v>0</v>
      </c>
      <c r="E997" s="55">
        <v>0</v>
      </c>
      <c r="F997" s="55">
        <v>0</v>
      </c>
    </row>
    <row r="998" spans="1:6">
      <c r="A998" s="75" t="s">
        <v>195</v>
      </c>
      <c r="B998" s="55">
        <v>0</v>
      </c>
      <c r="C998" s="55">
        <v>0</v>
      </c>
      <c r="D998" s="55">
        <v>0</v>
      </c>
      <c r="E998" s="55">
        <v>0</v>
      </c>
      <c r="F998" s="55">
        <v>0</v>
      </c>
    </row>
    <row r="999" spans="1:6">
      <c r="A999" s="75" t="s">
        <v>231</v>
      </c>
      <c r="B999" s="55">
        <v>0</v>
      </c>
      <c r="C999" s="55">
        <v>0</v>
      </c>
      <c r="D999" s="55">
        <v>0</v>
      </c>
      <c r="E999" s="55">
        <v>0</v>
      </c>
      <c r="F999" s="55">
        <v>0</v>
      </c>
    </row>
    <row r="1000" spans="1:6">
      <c r="A1000" s="75" t="s">
        <v>235</v>
      </c>
      <c r="B1000" s="55">
        <v>0</v>
      </c>
      <c r="C1000" s="55">
        <v>0</v>
      </c>
      <c r="D1000" s="55">
        <v>0</v>
      </c>
      <c r="E1000" s="55">
        <v>0</v>
      </c>
      <c r="F1000" s="55">
        <v>0</v>
      </c>
    </row>
    <row r="1001" spans="1:6">
      <c r="A1001" s="75" t="s">
        <v>200</v>
      </c>
      <c r="B1001" s="55">
        <v>0</v>
      </c>
      <c r="C1001" s="55">
        <v>0</v>
      </c>
      <c r="D1001" s="55">
        <v>0</v>
      </c>
      <c r="E1001" s="55">
        <v>0</v>
      </c>
      <c r="F1001" s="55">
        <v>0</v>
      </c>
    </row>
    <row r="1002" spans="1:6">
      <c r="A1002" s="75" t="s">
        <v>223</v>
      </c>
      <c r="B1002" s="55">
        <v>0</v>
      </c>
      <c r="C1002" s="55">
        <v>0</v>
      </c>
      <c r="D1002" s="55">
        <v>0</v>
      </c>
      <c r="E1002" s="55">
        <v>0</v>
      </c>
      <c r="F1002" s="55">
        <v>0</v>
      </c>
    </row>
    <row r="1003" spans="1:6">
      <c r="A1003" s="75" t="s">
        <v>433</v>
      </c>
      <c r="B1003" s="55">
        <v>0</v>
      </c>
      <c r="C1003" s="55">
        <v>0</v>
      </c>
      <c r="D1003" s="55">
        <v>0</v>
      </c>
      <c r="E1003" s="55">
        <v>0</v>
      </c>
      <c r="F1003" s="55">
        <v>0</v>
      </c>
    </row>
    <row r="1004" spans="1:6">
      <c r="A1004" s="75" t="s">
        <v>217</v>
      </c>
      <c r="B1004" s="55">
        <v>0</v>
      </c>
      <c r="C1004" s="55">
        <v>0</v>
      </c>
      <c r="D1004" s="55">
        <v>0</v>
      </c>
      <c r="E1004" s="55">
        <v>0</v>
      </c>
      <c r="F1004" s="55">
        <v>0</v>
      </c>
    </row>
    <row r="1005" spans="1:6">
      <c r="A1005" s="75" t="s">
        <v>159</v>
      </c>
      <c r="B1005" s="55">
        <v>0</v>
      </c>
      <c r="C1005" s="55">
        <v>0</v>
      </c>
      <c r="D1005" s="55">
        <v>0</v>
      </c>
      <c r="E1005" s="55">
        <v>0</v>
      </c>
      <c r="F1005" s="55">
        <v>0</v>
      </c>
    </row>
    <row r="1006" spans="1:6">
      <c r="A1006" s="75" t="s">
        <v>205</v>
      </c>
      <c r="B1006" s="55">
        <v>0</v>
      </c>
      <c r="C1006" s="55">
        <v>0</v>
      </c>
      <c r="D1006" s="55">
        <v>0</v>
      </c>
      <c r="E1006" s="55">
        <v>0</v>
      </c>
      <c r="F1006" s="55">
        <v>0</v>
      </c>
    </row>
    <row r="1007" spans="1:6">
      <c r="A1007" s="75" t="s">
        <v>214</v>
      </c>
      <c r="B1007" s="55">
        <v>0</v>
      </c>
      <c r="C1007" s="55">
        <v>0</v>
      </c>
      <c r="D1007" s="55">
        <v>0</v>
      </c>
      <c r="E1007" s="55">
        <v>0</v>
      </c>
      <c r="F1007" s="55">
        <v>0</v>
      </c>
    </row>
    <row r="1008" spans="1:6">
      <c r="A1008" s="75" t="s">
        <v>145</v>
      </c>
      <c r="B1008" s="55">
        <v>0</v>
      </c>
      <c r="C1008" s="55">
        <v>0</v>
      </c>
      <c r="D1008" s="55">
        <v>0</v>
      </c>
      <c r="E1008" s="55">
        <v>0</v>
      </c>
      <c r="F1008" s="55">
        <v>0</v>
      </c>
    </row>
    <row r="1009" spans="1:6">
      <c r="A1009" s="75" t="s">
        <v>199</v>
      </c>
      <c r="B1009" s="55">
        <v>0</v>
      </c>
      <c r="C1009" s="55">
        <v>0</v>
      </c>
      <c r="D1009" s="55">
        <v>0</v>
      </c>
      <c r="E1009" s="55">
        <v>0</v>
      </c>
      <c r="F1009" s="55">
        <v>0</v>
      </c>
    </row>
    <row r="1010" spans="1:6">
      <c r="A1010" s="75" t="s">
        <v>169</v>
      </c>
      <c r="B1010" s="55">
        <v>0</v>
      </c>
      <c r="C1010" s="55">
        <v>0</v>
      </c>
      <c r="D1010" s="55">
        <v>0</v>
      </c>
      <c r="E1010" s="55">
        <v>0</v>
      </c>
      <c r="F1010" s="55">
        <v>0</v>
      </c>
    </row>
    <row r="1011" spans="1:6">
      <c r="A1011" s="75" t="s">
        <v>277</v>
      </c>
      <c r="B1011" s="55">
        <v>0</v>
      </c>
      <c r="C1011" s="55">
        <v>0</v>
      </c>
      <c r="D1011" s="55">
        <v>0</v>
      </c>
      <c r="E1011" s="55">
        <v>0</v>
      </c>
      <c r="F1011" s="55">
        <v>0</v>
      </c>
    </row>
    <row r="1012" spans="1:6">
      <c r="A1012" s="75" t="s">
        <v>295</v>
      </c>
      <c r="B1012" s="55">
        <v>0</v>
      </c>
      <c r="C1012" s="55">
        <v>0</v>
      </c>
      <c r="D1012" s="55">
        <v>0</v>
      </c>
      <c r="E1012" s="55">
        <v>0</v>
      </c>
      <c r="F1012" s="55">
        <v>0</v>
      </c>
    </row>
    <row r="1013" spans="1:6">
      <c r="A1013" s="75" t="s">
        <v>229</v>
      </c>
      <c r="B1013" s="55">
        <v>0</v>
      </c>
      <c r="C1013" s="55">
        <v>0</v>
      </c>
      <c r="D1013" s="55">
        <v>0</v>
      </c>
      <c r="E1013" s="55">
        <v>0</v>
      </c>
      <c r="F1013" s="55">
        <v>0</v>
      </c>
    </row>
    <row r="1014" spans="1:6">
      <c r="A1014" s="75" t="s">
        <v>215</v>
      </c>
      <c r="B1014" s="55">
        <v>0</v>
      </c>
      <c r="C1014" s="55">
        <v>0</v>
      </c>
      <c r="D1014" s="55">
        <v>0</v>
      </c>
      <c r="E1014" s="55">
        <v>0</v>
      </c>
      <c r="F1014" s="55">
        <v>0</v>
      </c>
    </row>
    <row r="1015" spans="1:6">
      <c r="A1015" s="75" t="s">
        <v>222</v>
      </c>
      <c r="B1015" s="55">
        <v>0</v>
      </c>
      <c r="C1015" s="55">
        <v>0</v>
      </c>
      <c r="D1015" s="55">
        <v>0</v>
      </c>
      <c r="E1015" s="55">
        <v>0</v>
      </c>
      <c r="F1015" s="55">
        <v>0</v>
      </c>
    </row>
    <row r="1016" spans="1:6">
      <c r="A1016" s="75" t="s">
        <v>161</v>
      </c>
      <c r="B1016" s="55">
        <v>0</v>
      </c>
      <c r="C1016" s="55">
        <v>0</v>
      </c>
      <c r="D1016" s="55">
        <v>0</v>
      </c>
      <c r="E1016" s="55">
        <v>0</v>
      </c>
      <c r="F1016" s="55">
        <v>0</v>
      </c>
    </row>
    <row r="1017" spans="1:6">
      <c r="A1017" s="75" t="s">
        <v>253</v>
      </c>
      <c r="B1017" s="55">
        <v>0</v>
      </c>
      <c r="C1017" s="55">
        <v>0</v>
      </c>
      <c r="D1017" s="55">
        <v>0</v>
      </c>
      <c r="E1017" s="55">
        <v>0</v>
      </c>
      <c r="F1017" s="55">
        <v>0</v>
      </c>
    </row>
    <row r="1018" spans="1:6">
      <c r="A1018" s="75" t="s">
        <v>355</v>
      </c>
      <c r="B1018" s="55">
        <v>0</v>
      </c>
      <c r="C1018" s="55">
        <v>0</v>
      </c>
      <c r="D1018" s="55">
        <v>0</v>
      </c>
      <c r="E1018" s="55">
        <v>0</v>
      </c>
      <c r="F1018" s="55">
        <v>0</v>
      </c>
    </row>
    <row r="1019" spans="1:6">
      <c r="A1019" s="75" t="s">
        <v>376</v>
      </c>
      <c r="B1019" s="55">
        <v>0</v>
      </c>
      <c r="C1019" s="55">
        <v>0</v>
      </c>
      <c r="D1019" s="55">
        <v>0</v>
      </c>
      <c r="E1019" s="55">
        <v>0</v>
      </c>
      <c r="F1019" s="55">
        <v>0</v>
      </c>
    </row>
    <row r="1020" spans="1:6">
      <c r="A1020" s="75" t="s">
        <v>186</v>
      </c>
      <c r="B1020" s="55">
        <v>0</v>
      </c>
      <c r="C1020" s="55">
        <v>0</v>
      </c>
      <c r="D1020" s="55">
        <v>0</v>
      </c>
      <c r="E1020" s="55">
        <v>0</v>
      </c>
      <c r="F1020" s="55">
        <v>0</v>
      </c>
    </row>
    <row r="1021" spans="1:6">
      <c r="A1021" s="75" t="s">
        <v>242</v>
      </c>
      <c r="B1021" s="55">
        <v>0</v>
      </c>
      <c r="C1021" s="55">
        <v>0</v>
      </c>
      <c r="D1021" s="55">
        <v>0</v>
      </c>
      <c r="E1021" s="55">
        <v>0</v>
      </c>
      <c r="F1021" s="55">
        <v>0</v>
      </c>
    </row>
    <row r="1022" spans="1:6">
      <c r="A1022" s="75" t="s">
        <v>225</v>
      </c>
      <c r="B1022" s="55">
        <v>0</v>
      </c>
      <c r="C1022" s="55">
        <v>0</v>
      </c>
      <c r="D1022" s="55">
        <v>0</v>
      </c>
      <c r="E1022" s="55">
        <v>0</v>
      </c>
      <c r="F1022" s="55">
        <v>0</v>
      </c>
    </row>
    <row r="1023" spans="1:6">
      <c r="A1023" s="75" t="s">
        <v>210</v>
      </c>
      <c r="B1023" s="55">
        <v>0</v>
      </c>
      <c r="C1023" s="55">
        <v>0</v>
      </c>
      <c r="D1023" s="55">
        <v>0</v>
      </c>
      <c r="E1023" s="55">
        <v>0</v>
      </c>
      <c r="F1023" s="55">
        <v>0</v>
      </c>
    </row>
    <row r="1024" spans="1:6">
      <c r="A1024" s="75" t="s">
        <v>131</v>
      </c>
      <c r="B1024" s="55">
        <v>0</v>
      </c>
      <c r="C1024" s="55">
        <v>0</v>
      </c>
      <c r="D1024" s="55">
        <v>0</v>
      </c>
      <c r="E1024" s="55">
        <v>0</v>
      </c>
      <c r="F1024" s="55">
        <v>0</v>
      </c>
    </row>
    <row r="1025" spans="1:6">
      <c r="A1025" s="75" t="s">
        <v>176</v>
      </c>
      <c r="B1025" s="55">
        <v>0</v>
      </c>
      <c r="C1025" s="55">
        <v>0</v>
      </c>
      <c r="D1025" s="55">
        <v>0</v>
      </c>
      <c r="E1025" s="55">
        <v>0</v>
      </c>
      <c r="F1025" s="55">
        <v>0</v>
      </c>
    </row>
    <row r="1026" spans="1:6">
      <c r="A1026" s="75" t="s">
        <v>194</v>
      </c>
      <c r="B1026" s="55">
        <v>0</v>
      </c>
      <c r="C1026" s="55">
        <v>0</v>
      </c>
      <c r="D1026" s="55">
        <v>0</v>
      </c>
      <c r="E1026" s="55">
        <v>0</v>
      </c>
      <c r="F1026" s="55">
        <v>0</v>
      </c>
    </row>
    <row r="1027" spans="1:6">
      <c r="A1027" s="75" t="s">
        <v>192</v>
      </c>
      <c r="B1027" s="55">
        <v>0</v>
      </c>
      <c r="C1027" s="55">
        <v>0</v>
      </c>
      <c r="D1027" s="55">
        <v>0</v>
      </c>
      <c r="E1027" s="55">
        <v>0</v>
      </c>
      <c r="F1027" s="55">
        <v>0</v>
      </c>
    </row>
    <row r="1028" spans="1:6">
      <c r="A1028" s="75" t="s">
        <v>224</v>
      </c>
      <c r="B1028" s="55">
        <v>0</v>
      </c>
      <c r="C1028" s="55">
        <v>0</v>
      </c>
      <c r="D1028" s="55">
        <v>0</v>
      </c>
      <c r="E1028" s="55">
        <v>0</v>
      </c>
      <c r="F1028" s="55">
        <v>0</v>
      </c>
    </row>
    <row r="1029" spans="1:6">
      <c r="A1029" s="75" t="s">
        <v>239</v>
      </c>
      <c r="B1029" s="55">
        <v>0</v>
      </c>
      <c r="C1029" s="55">
        <v>0</v>
      </c>
      <c r="D1029" s="55">
        <v>0</v>
      </c>
      <c r="E1029" s="55">
        <v>0</v>
      </c>
      <c r="F1029" s="55">
        <v>0</v>
      </c>
    </row>
    <row r="1030" spans="1:6">
      <c r="A1030" s="75" t="s">
        <v>171</v>
      </c>
      <c r="B1030" s="55">
        <v>0</v>
      </c>
      <c r="C1030" s="55">
        <v>0</v>
      </c>
      <c r="D1030" s="55">
        <v>0</v>
      </c>
      <c r="E1030" s="55">
        <v>0</v>
      </c>
      <c r="F1030" s="55">
        <v>0</v>
      </c>
    </row>
    <row r="1031" spans="1:6">
      <c r="A1031" s="75" t="s">
        <v>166</v>
      </c>
      <c r="B1031" s="55">
        <v>0</v>
      </c>
      <c r="C1031" s="55">
        <v>0</v>
      </c>
      <c r="D1031" s="55">
        <v>0</v>
      </c>
      <c r="E1031" s="55">
        <v>0</v>
      </c>
      <c r="F1031" s="55">
        <v>0</v>
      </c>
    </row>
    <row r="1032" spans="1:6">
      <c r="A1032" s="75" t="s">
        <v>184</v>
      </c>
      <c r="B1032" s="55">
        <v>0</v>
      </c>
      <c r="C1032" s="55">
        <v>0</v>
      </c>
      <c r="D1032" s="55">
        <v>0</v>
      </c>
      <c r="E1032" s="55">
        <v>0</v>
      </c>
      <c r="F1032" s="55">
        <v>0</v>
      </c>
    </row>
    <row r="1033" spans="1:6">
      <c r="A1033" s="75" t="s">
        <v>252</v>
      </c>
      <c r="B1033" s="55">
        <v>0</v>
      </c>
      <c r="C1033" s="55">
        <v>0</v>
      </c>
      <c r="D1033" s="55">
        <v>0</v>
      </c>
      <c r="E1033" s="55">
        <v>0</v>
      </c>
      <c r="F1033" s="55">
        <v>0</v>
      </c>
    </row>
    <row r="1034" spans="1:6">
      <c r="A1034" s="75" t="s">
        <v>312</v>
      </c>
      <c r="B1034" s="55">
        <v>0</v>
      </c>
      <c r="C1034" s="55">
        <v>0</v>
      </c>
      <c r="D1034" s="55">
        <v>0</v>
      </c>
      <c r="E1034" s="55">
        <v>0</v>
      </c>
      <c r="F1034" s="55">
        <v>0</v>
      </c>
    </row>
    <row r="1035" spans="1:6">
      <c r="A1035" s="75" t="s">
        <v>340</v>
      </c>
      <c r="B1035" s="55">
        <v>0</v>
      </c>
      <c r="C1035" s="55">
        <v>0</v>
      </c>
      <c r="D1035" s="55">
        <v>0</v>
      </c>
      <c r="E1035" s="55">
        <v>0</v>
      </c>
      <c r="F1035" s="55">
        <v>0</v>
      </c>
    </row>
    <row r="1036" spans="1:6">
      <c r="A1036" s="75" t="s">
        <v>121</v>
      </c>
      <c r="B1036" s="55">
        <v>0</v>
      </c>
      <c r="C1036" s="55">
        <v>0</v>
      </c>
      <c r="D1036" s="55">
        <v>0</v>
      </c>
      <c r="E1036" s="55">
        <v>0</v>
      </c>
      <c r="F1036" s="55">
        <v>0</v>
      </c>
    </row>
    <row r="1037" spans="1:6">
      <c r="A1037" s="75" t="s">
        <v>174</v>
      </c>
      <c r="B1037" s="55">
        <v>0</v>
      </c>
      <c r="C1037" s="55">
        <v>0</v>
      </c>
      <c r="D1037" s="55">
        <v>0</v>
      </c>
      <c r="E1037" s="55">
        <v>0</v>
      </c>
      <c r="F1037" s="55">
        <v>0</v>
      </c>
    </row>
    <row r="1038" spans="1:6">
      <c r="A1038" s="75" t="s">
        <v>288</v>
      </c>
      <c r="B1038" s="55">
        <v>0</v>
      </c>
      <c r="C1038" s="55">
        <v>0</v>
      </c>
      <c r="D1038" s="55">
        <v>0</v>
      </c>
      <c r="E1038" s="55">
        <v>0</v>
      </c>
      <c r="F1038" s="55">
        <v>0</v>
      </c>
    </row>
    <row r="1039" spans="1:6">
      <c r="A1039" s="75" t="s">
        <v>212</v>
      </c>
      <c r="B1039" s="55">
        <v>0</v>
      </c>
      <c r="C1039" s="55">
        <v>0</v>
      </c>
      <c r="D1039" s="55">
        <v>0</v>
      </c>
      <c r="E1039" s="55">
        <v>0</v>
      </c>
      <c r="F1039" s="55">
        <v>0</v>
      </c>
    </row>
    <row r="1040" spans="1:6">
      <c r="A1040" s="75" t="s">
        <v>147</v>
      </c>
      <c r="B1040" s="55">
        <v>0</v>
      </c>
      <c r="C1040" s="55">
        <v>0</v>
      </c>
      <c r="D1040" s="55">
        <v>0</v>
      </c>
      <c r="E1040" s="55">
        <v>0</v>
      </c>
      <c r="F1040" s="55">
        <v>0</v>
      </c>
    </row>
    <row r="1041" spans="1:6">
      <c r="A1041" s="75" t="s">
        <v>357</v>
      </c>
      <c r="B1041" s="55">
        <v>0</v>
      </c>
      <c r="C1041" s="55">
        <v>0</v>
      </c>
      <c r="D1041" s="55">
        <v>0</v>
      </c>
      <c r="E1041" s="55">
        <v>0</v>
      </c>
      <c r="F1041" s="55">
        <v>0</v>
      </c>
    </row>
    <row r="1042" spans="1:6">
      <c r="A1042" s="75" t="s">
        <v>358</v>
      </c>
      <c r="B1042" s="55">
        <v>0</v>
      </c>
      <c r="C1042" s="55">
        <v>0</v>
      </c>
      <c r="D1042" s="55">
        <v>0</v>
      </c>
      <c r="E1042" s="55">
        <v>0</v>
      </c>
      <c r="F1042" s="55">
        <v>0</v>
      </c>
    </row>
    <row r="1043" spans="1:6">
      <c r="A1043" s="75" t="s">
        <v>213</v>
      </c>
      <c r="B1043" s="55">
        <v>0</v>
      </c>
      <c r="C1043" s="55">
        <v>0</v>
      </c>
      <c r="D1043" s="55">
        <v>0</v>
      </c>
      <c r="E1043" s="55">
        <v>0</v>
      </c>
      <c r="F1043" s="55">
        <v>0</v>
      </c>
    </row>
    <row r="1044" spans="1:6">
      <c r="A1044" s="75" t="s">
        <v>218</v>
      </c>
      <c r="B1044" s="55">
        <v>0</v>
      </c>
      <c r="C1044" s="55">
        <v>0</v>
      </c>
      <c r="D1044" s="55">
        <v>0</v>
      </c>
      <c r="E1044" s="55">
        <v>0</v>
      </c>
      <c r="F1044" s="55">
        <v>0</v>
      </c>
    </row>
    <row r="1045" spans="1:6">
      <c r="A1045" s="75" t="s">
        <v>148</v>
      </c>
      <c r="B1045" s="55">
        <v>0</v>
      </c>
      <c r="C1045" s="55">
        <v>0</v>
      </c>
      <c r="D1045" s="55">
        <v>0</v>
      </c>
      <c r="E1045" s="55">
        <v>0</v>
      </c>
      <c r="F1045" s="55">
        <v>0</v>
      </c>
    </row>
    <row r="1046" spans="1:6">
      <c r="A1046" s="75" t="s">
        <v>377</v>
      </c>
      <c r="B1046" s="55">
        <v>0</v>
      </c>
      <c r="C1046" s="55">
        <v>0</v>
      </c>
      <c r="D1046" s="55">
        <v>0</v>
      </c>
      <c r="E1046" s="55">
        <v>0</v>
      </c>
      <c r="F1046" s="55">
        <v>0</v>
      </c>
    </row>
    <row r="1047" spans="1:6">
      <c r="A1047" s="75" t="s">
        <v>306</v>
      </c>
      <c r="B1047" s="55">
        <v>0</v>
      </c>
      <c r="C1047" s="55">
        <v>0</v>
      </c>
      <c r="D1047" s="55">
        <v>0</v>
      </c>
      <c r="E1047" s="55">
        <v>0</v>
      </c>
      <c r="F1047" s="55">
        <v>0</v>
      </c>
    </row>
    <row r="1048" spans="1:6">
      <c r="A1048" s="75" t="s">
        <v>294</v>
      </c>
      <c r="B1048" s="55">
        <v>0</v>
      </c>
      <c r="C1048" s="55">
        <v>0</v>
      </c>
      <c r="D1048" s="55">
        <v>0</v>
      </c>
      <c r="E1048" s="55">
        <v>0</v>
      </c>
      <c r="F1048" s="55">
        <v>0</v>
      </c>
    </row>
    <row r="1049" spans="1:6">
      <c r="A1049" s="75" t="s">
        <v>269</v>
      </c>
      <c r="B1049" s="55">
        <v>0</v>
      </c>
      <c r="C1049" s="55">
        <v>0</v>
      </c>
      <c r="D1049" s="55">
        <v>0</v>
      </c>
      <c r="E1049" s="55">
        <v>0</v>
      </c>
      <c r="F1049" s="55">
        <v>0</v>
      </c>
    </row>
    <row r="1050" spans="1:6">
      <c r="A1050" s="75" t="s">
        <v>193</v>
      </c>
      <c r="B1050" s="55">
        <v>0</v>
      </c>
      <c r="C1050" s="55">
        <v>0</v>
      </c>
      <c r="D1050" s="55">
        <v>0</v>
      </c>
      <c r="E1050" s="55">
        <v>0</v>
      </c>
      <c r="F1050" s="55">
        <v>0</v>
      </c>
    </row>
    <row r="1051" spans="1:6">
      <c r="A1051" s="75" t="s">
        <v>255</v>
      </c>
      <c r="B1051" s="55">
        <v>0</v>
      </c>
      <c r="C1051" s="55">
        <v>0</v>
      </c>
      <c r="D1051" s="55">
        <v>0</v>
      </c>
      <c r="E1051" s="55">
        <v>0</v>
      </c>
      <c r="F1051" s="55">
        <v>0</v>
      </c>
    </row>
    <row r="1052" spans="1:6">
      <c r="A1052" s="75" t="s">
        <v>143</v>
      </c>
      <c r="B1052" s="55">
        <v>0</v>
      </c>
      <c r="C1052" s="55">
        <v>0</v>
      </c>
      <c r="D1052" s="55">
        <v>0</v>
      </c>
      <c r="E1052" s="55">
        <v>0</v>
      </c>
      <c r="F1052" s="55">
        <v>0</v>
      </c>
    </row>
    <row r="1053" spans="1:6">
      <c r="A1053" s="75" t="s">
        <v>336</v>
      </c>
      <c r="B1053" s="55">
        <v>0</v>
      </c>
      <c r="C1053" s="55">
        <v>0</v>
      </c>
      <c r="D1053" s="55">
        <v>0</v>
      </c>
      <c r="E1053" s="55">
        <v>0</v>
      </c>
      <c r="F1053" s="55">
        <v>0</v>
      </c>
    </row>
    <row r="1054" spans="1:6">
      <c r="A1054" s="75" t="s">
        <v>236</v>
      </c>
      <c r="B1054" s="55">
        <v>0</v>
      </c>
      <c r="C1054" s="55">
        <v>0</v>
      </c>
      <c r="D1054" s="55">
        <v>0</v>
      </c>
      <c r="E1054" s="55">
        <v>0</v>
      </c>
      <c r="F1054" s="55">
        <v>0</v>
      </c>
    </row>
    <row r="1055" spans="1:6">
      <c r="A1055" s="75" t="s">
        <v>258</v>
      </c>
      <c r="B1055" s="55">
        <v>0</v>
      </c>
      <c r="C1055" s="55">
        <v>0</v>
      </c>
      <c r="D1055" s="55">
        <v>0</v>
      </c>
      <c r="E1055" s="55">
        <v>0</v>
      </c>
      <c r="F1055" s="55">
        <v>0</v>
      </c>
    </row>
    <row r="1056" spans="1:6">
      <c r="A1056" s="75" t="s">
        <v>260</v>
      </c>
      <c r="B1056" s="55">
        <v>0</v>
      </c>
      <c r="C1056" s="55">
        <v>0</v>
      </c>
      <c r="D1056" s="55">
        <v>0</v>
      </c>
      <c r="E1056" s="55">
        <v>0</v>
      </c>
      <c r="F1056" s="55">
        <v>0</v>
      </c>
    </row>
    <row r="1057" spans="1:6">
      <c r="A1057" s="75" t="s">
        <v>226</v>
      </c>
      <c r="B1057" s="55">
        <v>0</v>
      </c>
      <c r="C1057" s="55">
        <v>0</v>
      </c>
      <c r="D1057" s="55">
        <v>0</v>
      </c>
      <c r="E1057" s="55">
        <v>0</v>
      </c>
      <c r="F1057" s="55">
        <v>0</v>
      </c>
    </row>
    <row r="1058" spans="1:6">
      <c r="A1058" s="75" t="s">
        <v>270</v>
      </c>
      <c r="B1058" s="55">
        <v>0</v>
      </c>
      <c r="C1058" s="55">
        <v>0</v>
      </c>
      <c r="D1058" s="55">
        <v>0</v>
      </c>
      <c r="E1058" s="55">
        <v>0</v>
      </c>
      <c r="F1058" s="55">
        <v>0</v>
      </c>
    </row>
    <row r="1059" spans="1:6">
      <c r="A1059" s="75" t="s">
        <v>291</v>
      </c>
      <c r="B1059" s="55">
        <v>0</v>
      </c>
      <c r="C1059" s="55">
        <v>0</v>
      </c>
      <c r="D1059" s="55">
        <v>0</v>
      </c>
      <c r="E1059" s="55">
        <v>0</v>
      </c>
      <c r="F1059" s="55">
        <v>0</v>
      </c>
    </row>
    <row r="1060" spans="1:6">
      <c r="A1060" s="75" t="s">
        <v>305</v>
      </c>
      <c r="B1060" s="55">
        <v>0</v>
      </c>
      <c r="C1060" s="55">
        <v>0</v>
      </c>
      <c r="D1060" s="55">
        <v>0</v>
      </c>
      <c r="E1060" s="55">
        <v>0</v>
      </c>
      <c r="F1060" s="55">
        <v>0</v>
      </c>
    </row>
    <row r="1061" spans="1:6">
      <c r="A1061" s="75" t="s">
        <v>227</v>
      </c>
      <c r="B1061" s="55">
        <v>0</v>
      </c>
      <c r="C1061" s="55">
        <v>0</v>
      </c>
      <c r="D1061" s="55">
        <v>0</v>
      </c>
      <c r="E1061" s="55">
        <v>0</v>
      </c>
      <c r="F1061" s="55">
        <v>0</v>
      </c>
    </row>
    <row r="1062" spans="1:6">
      <c r="A1062" s="75" t="s">
        <v>345</v>
      </c>
      <c r="B1062" s="55">
        <v>0</v>
      </c>
      <c r="C1062" s="55">
        <v>0</v>
      </c>
      <c r="D1062" s="55">
        <v>0</v>
      </c>
      <c r="E1062" s="55">
        <v>0</v>
      </c>
      <c r="F1062" s="55">
        <v>0</v>
      </c>
    </row>
    <row r="1063" spans="1:6">
      <c r="A1063" s="75" t="s">
        <v>315</v>
      </c>
      <c r="B1063" s="55">
        <v>0</v>
      </c>
      <c r="C1063" s="55">
        <v>0</v>
      </c>
      <c r="D1063" s="55">
        <v>0</v>
      </c>
      <c r="E1063" s="55">
        <v>0</v>
      </c>
      <c r="F1063" s="55">
        <v>0</v>
      </c>
    </row>
    <row r="1064" spans="1:6">
      <c r="A1064" s="75" t="s">
        <v>262</v>
      </c>
      <c r="B1064" s="55">
        <v>0</v>
      </c>
      <c r="C1064" s="55">
        <v>0</v>
      </c>
      <c r="D1064" s="55">
        <v>0</v>
      </c>
      <c r="E1064" s="55">
        <v>0</v>
      </c>
      <c r="F1064" s="55">
        <v>0</v>
      </c>
    </row>
    <row r="1065" spans="1:6">
      <c r="A1065" s="75" t="s">
        <v>378</v>
      </c>
      <c r="B1065" s="55">
        <v>0</v>
      </c>
      <c r="C1065" s="55">
        <v>0</v>
      </c>
      <c r="D1065" s="55">
        <v>0</v>
      </c>
      <c r="E1065" s="55">
        <v>0</v>
      </c>
      <c r="F1065" s="55">
        <v>0</v>
      </c>
    </row>
    <row r="1066" spans="1:6">
      <c r="A1066" s="75" t="s">
        <v>283</v>
      </c>
      <c r="B1066" s="55">
        <v>0</v>
      </c>
      <c r="C1066" s="55">
        <v>0</v>
      </c>
      <c r="D1066" s="55">
        <v>0</v>
      </c>
      <c r="E1066" s="55">
        <v>0</v>
      </c>
      <c r="F1066" s="55">
        <v>0</v>
      </c>
    </row>
    <row r="1067" spans="1:6">
      <c r="A1067" s="75" t="s">
        <v>243</v>
      </c>
      <c r="B1067" s="55">
        <v>0</v>
      </c>
      <c r="C1067" s="55">
        <v>0</v>
      </c>
      <c r="D1067" s="55">
        <v>0</v>
      </c>
      <c r="E1067" s="55">
        <v>0</v>
      </c>
      <c r="F1067" s="55">
        <v>0</v>
      </c>
    </row>
    <row r="1068" spans="1:6">
      <c r="A1068" s="75" t="s">
        <v>154</v>
      </c>
      <c r="B1068" s="55">
        <v>0</v>
      </c>
      <c r="C1068" s="55">
        <v>0</v>
      </c>
      <c r="D1068" s="55">
        <v>0</v>
      </c>
      <c r="E1068" s="55">
        <v>0</v>
      </c>
      <c r="F1068" s="55">
        <v>0</v>
      </c>
    </row>
    <row r="1069" spans="1:6">
      <c r="A1069" s="75" t="s">
        <v>158</v>
      </c>
      <c r="B1069" s="55">
        <v>0</v>
      </c>
      <c r="C1069" s="55">
        <v>0</v>
      </c>
      <c r="D1069" s="55">
        <v>0</v>
      </c>
      <c r="E1069" s="55">
        <v>0</v>
      </c>
      <c r="F1069" s="55">
        <v>0</v>
      </c>
    </row>
    <row r="1070" spans="1:6">
      <c r="A1070" s="75" t="s">
        <v>219</v>
      </c>
      <c r="B1070" s="55">
        <v>0</v>
      </c>
      <c r="C1070" s="55">
        <v>0</v>
      </c>
      <c r="D1070" s="55">
        <v>0</v>
      </c>
      <c r="E1070" s="55">
        <v>0</v>
      </c>
      <c r="F1070" s="55">
        <v>0</v>
      </c>
    </row>
    <row r="1071" spans="1:6">
      <c r="A1071" s="75" t="s">
        <v>302</v>
      </c>
      <c r="B1071" s="55">
        <v>0</v>
      </c>
      <c r="C1071" s="55">
        <v>0</v>
      </c>
      <c r="D1071" s="55">
        <v>0</v>
      </c>
      <c r="E1071" s="55">
        <v>0</v>
      </c>
      <c r="F1071" s="55">
        <v>0</v>
      </c>
    </row>
    <row r="1072" spans="1:6">
      <c r="A1072" s="75" t="s">
        <v>343</v>
      </c>
      <c r="B1072" s="55">
        <v>0</v>
      </c>
      <c r="C1072" s="55">
        <v>0</v>
      </c>
      <c r="D1072" s="55">
        <v>0</v>
      </c>
      <c r="E1072" s="55">
        <v>0</v>
      </c>
      <c r="F1072" s="55">
        <v>0</v>
      </c>
    </row>
    <row r="1073" spans="1:6">
      <c r="A1073" s="75" t="s">
        <v>257</v>
      </c>
      <c r="B1073" s="55">
        <v>0</v>
      </c>
      <c r="C1073" s="55">
        <v>0</v>
      </c>
      <c r="D1073" s="55">
        <v>0</v>
      </c>
      <c r="E1073" s="55">
        <v>0</v>
      </c>
      <c r="F1073" s="55">
        <v>0</v>
      </c>
    </row>
    <row r="1074" spans="1:6">
      <c r="A1074" s="75" t="s">
        <v>266</v>
      </c>
      <c r="B1074" s="55">
        <v>0</v>
      </c>
      <c r="C1074" s="55">
        <v>0</v>
      </c>
      <c r="D1074" s="55">
        <v>0</v>
      </c>
      <c r="E1074" s="55">
        <v>0</v>
      </c>
      <c r="F1074" s="55">
        <v>0</v>
      </c>
    </row>
    <row r="1075" spans="1:6">
      <c r="A1075" s="75" t="s">
        <v>290</v>
      </c>
      <c r="B1075" s="55">
        <v>0</v>
      </c>
      <c r="C1075" s="55">
        <v>0</v>
      </c>
      <c r="D1075" s="55">
        <v>0</v>
      </c>
      <c r="E1075" s="55">
        <v>0</v>
      </c>
      <c r="F1075" s="55">
        <v>0</v>
      </c>
    </row>
    <row r="1076" spans="1:6">
      <c r="A1076" s="75" t="s">
        <v>181</v>
      </c>
      <c r="B1076" s="55">
        <v>0</v>
      </c>
      <c r="C1076" s="55">
        <v>0</v>
      </c>
      <c r="D1076" s="55">
        <v>0</v>
      </c>
      <c r="E1076" s="55">
        <v>0</v>
      </c>
      <c r="F1076" s="55">
        <v>0</v>
      </c>
    </row>
    <row r="1077" spans="1:6">
      <c r="A1077" s="75" t="s">
        <v>196</v>
      </c>
      <c r="B1077" s="55">
        <v>0</v>
      </c>
      <c r="C1077" s="55">
        <v>0</v>
      </c>
      <c r="D1077" s="55">
        <v>0</v>
      </c>
      <c r="E1077" s="55">
        <v>0</v>
      </c>
      <c r="F1077" s="55">
        <v>0</v>
      </c>
    </row>
    <row r="1078" spans="1:6">
      <c r="A1078" s="75" t="s">
        <v>379</v>
      </c>
      <c r="B1078" s="55">
        <v>0</v>
      </c>
      <c r="C1078" s="55">
        <v>0</v>
      </c>
      <c r="D1078" s="55">
        <v>0</v>
      </c>
      <c r="E1078" s="55">
        <v>0</v>
      </c>
      <c r="F1078" s="55">
        <v>0</v>
      </c>
    </row>
    <row r="1079" spans="1:6">
      <c r="A1079" s="75" t="s">
        <v>341</v>
      </c>
      <c r="B1079" s="55">
        <v>0</v>
      </c>
      <c r="C1079" s="55">
        <v>0</v>
      </c>
      <c r="D1079" s="55">
        <v>0</v>
      </c>
      <c r="E1079" s="55">
        <v>0</v>
      </c>
      <c r="F1079" s="55">
        <v>0</v>
      </c>
    </row>
    <row r="1080" spans="1:6">
      <c r="A1080" s="75" t="s">
        <v>308</v>
      </c>
      <c r="B1080" s="55">
        <v>0</v>
      </c>
      <c r="C1080" s="55">
        <v>0</v>
      </c>
      <c r="D1080" s="55">
        <v>0</v>
      </c>
      <c r="E1080" s="55">
        <v>0</v>
      </c>
      <c r="F1080" s="55">
        <v>0</v>
      </c>
    </row>
    <row r="1081" spans="1:6">
      <c r="A1081" s="75" t="s">
        <v>268</v>
      </c>
      <c r="B1081" s="55">
        <v>0</v>
      </c>
      <c r="C1081" s="55">
        <v>0</v>
      </c>
      <c r="D1081" s="55">
        <v>0</v>
      </c>
      <c r="E1081" s="55">
        <v>0</v>
      </c>
      <c r="F1081" s="55">
        <v>0</v>
      </c>
    </row>
    <row r="1082" spans="1:6">
      <c r="A1082" s="75" t="s">
        <v>177</v>
      </c>
      <c r="B1082" s="55">
        <v>0</v>
      </c>
      <c r="C1082" s="55">
        <v>0</v>
      </c>
      <c r="D1082" s="55">
        <v>0</v>
      </c>
      <c r="E1082" s="55">
        <v>0</v>
      </c>
      <c r="F1082" s="55">
        <v>0</v>
      </c>
    </row>
    <row r="1083" spans="1:6">
      <c r="A1083" s="75" t="s">
        <v>263</v>
      </c>
      <c r="B1083" s="55">
        <v>0</v>
      </c>
      <c r="C1083" s="55">
        <v>0</v>
      </c>
      <c r="D1083" s="55">
        <v>0</v>
      </c>
      <c r="E1083" s="55">
        <v>0</v>
      </c>
      <c r="F1083" s="55">
        <v>0</v>
      </c>
    </row>
    <row r="1084" spans="1:6">
      <c r="A1084" s="75" t="s">
        <v>278</v>
      </c>
      <c r="B1084" s="55">
        <v>0</v>
      </c>
      <c r="C1084" s="55">
        <v>0</v>
      </c>
      <c r="D1084" s="55">
        <v>0</v>
      </c>
      <c r="E1084" s="55">
        <v>0</v>
      </c>
      <c r="F1084" s="55">
        <v>0</v>
      </c>
    </row>
    <row r="1085" spans="1:6">
      <c r="A1085" s="75" t="s">
        <v>251</v>
      </c>
      <c r="B1085" s="55">
        <v>0</v>
      </c>
      <c r="C1085" s="55">
        <v>0</v>
      </c>
      <c r="D1085" s="55">
        <v>0</v>
      </c>
      <c r="E1085" s="55">
        <v>0</v>
      </c>
      <c r="F1085" s="55">
        <v>0</v>
      </c>
    </row>
    <row r="1086" spans="1:6">
      <c r="A1086" s="75" t="s">
        <v>282</v>
      </c>
      <c r="B1086" s="55">
        <v>0</v>
      </c>
      <c r="C1086" s="55">
        <v>0</v>
      </c>
      <c r="D1086" s="55">
        <v>0</v>
      </c>
      <c r="E1086" s="55">
        <v>0</v>
      </c>
      <c r="F1086" s="55">
        <v>0</v>
      </c>
    </row>
    <row r="1087" spans="1:6">
      <c r="A1087" s="75" t="s">
        <v>287</v>
      </c>
      <c r="B1087" s="55">
        <v>0</v>
      </c>
      <c r="C1087" s="55">
        <v>0</v>
      </c>
      <c r="D1087" s="55">
        <v>0</v>
      </c>
      <c r="E1087" s="55">
        <v>0</v>
      </c>
      <c r="F1087" s="55">
        <v>0</v>
      </c>
    </row>
    <row r="1088" spans="1:6">
      <c r="A1088" s="75" t="s">
        <v>351</v>
      </c>
      <c r="B1088" s="55">
        <v>0</v>
      </c>
      <c r="C1088" s="55">
        <v>0</v>
      </c>
      <c r="D1088" s="55">
        <v>0</v>
      </c>
      <c r="E1088" s="55">
        <v>0</v>
      </c>
      <c r="F1088" s="55">
        <v>0</v>
      </c>
    </row>
    <row r="1089" spans="1:6">
      <c r="A1089" s="75" t="s">
        <v>318</v>
      </c>
      <c r="B1089" s="55">
        <v>0</v>
      </c>
      <c r="C1089" s="55">
        <v>0</v>
      </c>
      <c r="D1089" s="55">
        <v>0</v>
      </c>
      <c r="E1089" s="55">
        <v>0</v>
      </c>
      <c r="F1089" s="55">
        <v>0</v>
      </c>
    </row>
    <row r="1090" spans="1:6">
      <c r="A1090" s="75" t="s">
        <v>311</v>
      </c>
      <c r="B1090" s="55">
        <v>0</v>
      </c>
      <c r="C1090" s="55">
        <v>0</v>
      </c>
      <c r="D1090" s="55">
        <v>0</v>
      </c>
      <c r="E1090" s="55">
        <v>0</v>
      </c>
      <c r="F1090" s="55">
        <v>0</v>
      </c>
    </row>
    <row r="1091" spans="1:6">
      <c r="A1091" s="75" t="s">
        <v>279</v>
      </c>
      <c r="B1091" s="55">
        <v>0</v>
      </c>
      <c r="C1091" s="55">
        <v>0</v>
      </c>
      <c r="D1091" s="55">
        <v>0</v>
      </c>
      <c r="E1091" s="55">
        <v>0</v>
      </c>
      <c r="F1091" s="55">
        <v>0</v>
      </c>
    </row>
    <row r="1092" spans="1:6">
      <c r="A1092" s="75" t="s">
        <v>274</v>
      </c>
      <c r="B1092" s="55">
        <v>0</v>
      </c>
      <c r="C1092" s="55">
        <v>0</v>
      </c>
      <c r="D1092" s="55">
        <v>0</v>
      </c>
      <c r="E1092" s="55">
        <v>0</v>
      </c>
      <c r="F1092" s="55">
        <v>0</v>
      </c>
    </row>
    <row r="1093" spans="1:6">
      <c r="A1093" s="75" t="s">
        <v>293</v>
      </c>
      <c r="B1093" s="55">
        <v>0</v>
      </c>
      <c r="C1093" s="55">
        <v>0</v>
      </c>
      <c r="D1093" s="55">
        <v>0</v>
      </c>
      <c r="E1093" s="55">
        <v>0</v>
      </c>
      <c r="F1093" s="55">
        <v>0</v>
      </c>
    </row>
    <row r="1094" spans="1:6">
      <c r="A1094" s="75" t="s">
        <v>250</v>
      </c>
      <c r="B1094" s="55">
        <v>0</v>
      </c>
      <c r="C1094" s="55">
        <v>0</v>
      </c>
      <c r="D1094" s="55">
        <v>0</v>
      </c>
      <c r="E1094" s="55">
        <v>0</v>
      </c>
      <c r="F1094" s="55">
        <v>0</v>
      </c>
    </row>
    <row r="1095" spans="1:6">
      <c r="A1095" s="75" t="s">
        <v>325</v>
      </c>
      <c r="B1095" s="55">
        <v>0</v>
      </c>
      <c r="C1095" s="55">
        <v>0</v>
      </c>
      <c r="D1095" s="55">
        <v>0</v>
      </c>
      <c r="E1095" s="55">
        <v>0</v>
      </c>
      <c r="F1095" s="55">
        <v>0</v>
      </c>
    </row>
    <row r="1096" spans="1:6">
      <c r="A1096" s="75" t="s">
        <v>285</v>
      </c>
      <c r="B1096" s="55">
        <v>0</v>
      </c>
      <c r="C1096" s="55">
        <v>0</v>
      </c>
      <c r="D1096" s="55">
        <v>0</v>
      </c>
      <c r="E1096" s="55">
        <v>0</v>
      </c>
      <c r="F1096" s="55">
        <v>0</v>
      </c>
    </row>
    <row r="1097" spans="1:6">
      <c r="A1097" s="75" t="s">
        <v>296</v>
      </c>
      <c r="B1097" s="55">
        <v>0</v>
      </c>
      <c r="C1097" s="55">
        <v>0</v>
      </c>
      <c r="D1097" s="55">
        <v>0</v>
      </c>
      <c r="E1097" s="55">
        <v>0</v>
      </c>
      <c r="F1097" s="55">
        <v>0</v>
      </c>
    </row>
    <row r="1098" spans="1:6">
      <c r="A1098" s="75" t="s">
        <v>346</v>
      </c>
      <c r="B1098" s="55">
        <v>0</v>
      </c>
      <c r="C1098" s="55">
        <v>0</v>
      </c>
      <c r="D1098" s="55">
        <v>0</v>
      </c>
      <c r="E1098" s="55">
        <v>0</v>
      </c>
      <c r="F1098" s="55">
        <v>0</v>
      </c>
    </row>
    <row r="1099" spans="1:6">
      <c r="A1099" s="75" t="s">
        <v>303</v>
      </c>
      <c r="B1099" s="55">
        <v>0</v>
      </c>
      <c r="C1099" s="55">
        <v>0</v>
      </c>
      <c r="D1099" s="55">
        <v>0</v>
      </c>
      <c r="E1099" s="55">
        <v>0</v>
      </c>
      <c r="F1099" s="55">
        <v>0</v>
      </c>
    </row>
    <row r="1100" spans="1:6">
      <c r="A1100" s="75" t="s">
        <v>240</v>
      </c>
      <c r="B1100" s="55">
        <v>0</v>
      </c>
      <c r="C1100" s="55">
        <v>0</v>
      </c>
      <c r="D1100" s="55">
        <v>0</v>
      </c>
      <c r="E1100" s="55">
        <v>0</v>
      </c>
      <c r="F1100" s="55">
        <v>0</v>
      </c>
    </row>
    <row r="1101" spans="1:6">
      <c r="A1101" s="75" t="s">
        <v>335</v>
      </c>
      <c r="B1101" s="55">
        <v>0</v>
      </c>
      <c r="C1101" s="55">
        <v>0</v>
      </c>
      <c r="D1101" s="55">
        <v>0</v>
      </c>
      <c r="E1101" s="55">
        <v>0</v>
      </c>
      <c r="F1101" s="55">
        <v>0</v>
      </c>
    </row>
    <row r="1102" spans="1:6">
      <c r="A1102" s="75" t="s">
        <v>348</v>
      </c>
      <c r="B1102" s="55">
        <v>0</v>
      </c>
      <c r="C1102" s="55">
        <v>0</v>
      </c>
      <c r="D1102" s="55">
        <v>0</v>
      </c>
      <c r="E1102" s="55">
        <v>0</v>
      </c>
      <c r="F1102" s="55">
        <v>0</v>
      </c>
    </row>
    <row r="1103" spans="1:6">
      <c r="A1103" s="75" t="s">
        <v>289</v>
      </c>
      <c r="B1103" s="55">
        <v>0</v>
      </c>
      <c r="C1103" s="55">
        <v>0</v>
      </c>
      <c r="D1103" s="55">
        <v>0</v>
      </c>
      <c r="E1103" s="55">
        <v>0</v>
      </c>
      <c r="F1103" s="55">
        <v>0</v>
      </c>
    </row>
    <row r="1104" spans="1:6">
      <c r="A1104" s="75" t="s">
        <v>320</v>
      </c>
      <c r="B1104" s="55">
        <v>0</v>
      </c>
      <c r="C1104" s="55">
        <v>0</v>
      </c>
      <c r="D1104" s="55">
        <v>0</v>
      </c>
      <c r="E1104" s="55">
        <v>0</v>
      </c>
      <c r="F1104" s="55">
        <v>0</v>
      </c>
    </row>
    <row r="1105" spans="1:6">
      <c r="A1105" s="75" t="s">
        <v>310</v>
      </c>
      <c r="B1105" s="55">
        <v>0</v>
      </c>
      <c r="C1105" s="55">
        <v>0</v>
      </c>
      <c r="D1105" s="55">
        <v>0</v>
      </c>
      <c r="E1105" s="55">
        <v>0</v>
      </c>
      <c r="F1105" s="55">
        <v>0</v>
      </c>
    </row>
    <row r="1106" spans="1:6">
      <c r="A1106" s="75" t="s">
        <v>313</v>
      </c>
      <c r="B1106" s="55">
        <v>0</v>
      </c>
      <c r="C1106" s="55">
        <v>0</v>
      </c>
      <c r="D1106" s="55">
        <v>0</v>
      </c>
      <c r="E1106" s="55">
        <v>0</v>
      </c>
      <c r="F1106" s="55">
        <v>0</v>
      </c>
    </row>
    <row r="1107" spans="1:6">
      <c r="A1107" s="75" t="s">
        <v>228</v>
      </c>
      <c r="B1107" s="55">
        <v>0</v>
      </c>
      <c r="C1107" s="55">
        <v>0</v>
      </c>
      <c r="D1107" s="55">
        <v>0</v>
      </c>
      <c r="E1107" s="55">
        <v>0</v>
      </c>
      <c r="F1107" s="55">
        <v>0</v>
      </c>
    </row>
    <row r="1108" spans="1:6">
      <c r="A1108" s="75" t="s">
        <v>364</v>
      </c>
      <c r="B1108" s="55">
        <v>0</v>
      </c>
      <c r="C1108" s="55">
        <v>0</v>
      </c>
      <c r="D1108" s="55">
        <v>0</v>
      </c>
      <c r="E1108" s="55">
        <v>0</v>
      </c>
      <c r="F1108" s="55">
        <v>0</v>
      </c>
    </row>
    <row r="1109" spans="1:6">
      <c r="A1109" s="75" t="s">
        <v>332</v>
      </c>
      <c r="B1109" s="55">
        <v>0</v>
      </c>
      <c r="C1109" s="55">
        <v>0</v>
      </c>
      <c r="D1109" s="55">
        <v>0</v>
      </c>
      <c r="E1109" s="55">
        <v>0</v>
      </c>
      <c r="F1109" s="55">
        <v>0</v>
      </c>
    </row>
    <row r="1110" spans="1:6">
      <c r="A1110" s="75" t="s">
        <v>352</v>
      </c>
      <c r="B1110" s="55">
        <v>0</v>
      </c>
      <c r="C1110" s="55">
        <v>0</v>
      </c>
      <c r="D1110" s="55">
        <v>0</v>
      </c>
      <c r="E1110" s="55">
        <v>0</v>
      </c>
      <c r="F1110" s="55">
        <v>0</v>
      </c>
    </row>
    <row r="1111" spans="1:6">
      <c r="A1111" s="75" t="s">
        <v>380</v>
      </c>
      <c r="B1111" s="55">
        <v>0</v>
      </c>
      <c r="C1111" s="55">
        <v>0</v>
      </c>
      <c r="D1111" s="55">
        <v>0</v>
      </c>
      <c r="E1111" s="55">
        <v>0</v>
      </c>
      <c r="F1111" s="55">
        <v>0</v>
      </c>
    </row>
    <row r="1112" spans="1:6">
      <c r="A1112" s="75" t="s">
        <v>381</v>
      </c>
      <c r="B1112" s="55">
        <v>0</v>
      </c>
      <c r="C1112" s="55">
        <v>0</v>
      </c>
      <c r="D1112" s="55">
        <v>0</v>
      </c>
      <c r="E1112" s="55">
        <v>0</v>
      </c>
      <c r="F1112" s="55">
        <v>0</v>
      </c>
    </row>
    <row r="1113" spans="1:6">
      <c r="A1113" s="75" t="s">
        <v>360</v>
      </c>
      <c r="B1113" s="55">
        <v>0</v>
      </c>
      <c r="C1113" s="55">
        <v>0</v>
      </c>
      <c r="D1113" s="55">
        <v>0</v>
      </c>
      <c r="E1113" s="55">
        <v>0</v>
      </c>
      <c r="F1113" s="55">
        <v>0</v>
      </c>
    </row>
    <row r="1114" spans="1:6">
      <c r="A1114" s="75" t="s">
        <v>297</v>
      </c>
      <c r="B1114" s="55">
        <v>0</v>
      </c>
      <c r="C1114" s="55">
        <v>0</v>
      </c>
      <c r="D1114" s="55">
        <v>0</v>
      </c>
      <c r="E1114" s="55">
        <v>0</v>
      </c>
      <c r="F1114" s="55">
        <v>0</v>
      </c>
    </row>
    <row r="1115" spans="1:6">
      <c r="A1115" s="75" t="s">
        <v>356</v>
      </c>
      <c r="B1115" s="55">
        <v>0</v>
      </c>
      <c r="C1115" s="55">
        <v>0</v>
      </c>
      <c r="D1115" s="55">
        <v>0</v>
      </c>
      <c r="E1115" s="55">
        <v>0</v>
      </c>
      <c r="F1115" s="55">
        <v>0</v>
      </c>
    </row>
    <row r="1116" spans="1:6">
      <c r="A1116" s="75" t="s">
        <v>382</v>
      </c>
      <c r="B1116" s="55">
        <v>0</v>
      </c>
      <c r="C1116" s="55">
        <v>0</v>
      </c>
      <c r="D1116" s="55">
        <v>0</v>
      </c>
      <c r="E1116" s="55">
        <v>0</v>
      </c>
      <c r="F1116" s="55">
        <v>0</v>
      </c>
    </row>
    <row r="1117" spans="1:6">
      <c r="A1117" s="75" t="s">
        <v>300</v>
      </c>
      <c r="B1117" s="55">
        <v>0</v>
      </c>
      <c r="C1117" s="55">
        <v>0</v>
      </c>
      <c r="D1117" s="55">
        <v>0</v>
      </c>
      <c r="E1117" s="55">
        <v>0</v>
      </c>
      <c r="F1117" s="55">
        <v>0</v>
      </c>
    </row>
    <row r="1118" spans="1:6">
      <c r="A1118" s="75" t="s">
        <v>304</v>
      </c>
      <c r="B1118" s="55">
        <v>0</v>
      </c>
      <c r="C1118" s="55">
        <v>0</v>
      </c>
      <c r="D1118" s="55">
        <v>0</v>
      </c>
      <c r="E1118" s="55">
        <v>0</v>
      </c>
      <c r="F1118" s="55">
        <v>0</v>
      </c>
    </row>
    <row r="1119" spans="1:6">
      <c r="A1119" s="75" t="s">
        <v>316</v>
      </c>
      <c r="B1119" s="55">
        <v>0</v>
      </c>
      <c r="C1119" s="55">
        <v>0</v>
      </c>
      <c r="D1119" s="55">
        <v>0</v>
      </c>
      <c r="E1119" s="55">
        <v>0</v>
      </c>
      <c r="F1119" s="55">
        <v>0</v>
      </c>
    </row>
    <row r="1120" spans="1:6">
      <c r="A1120" s="75" t="s">
        <v>271</v>
      </c>
      <c r="B1120" s="55">
        <v>0</v>
      </c>
      <c r="C1120" s="55">
        <v>0</v>
      </c>
      <c r="D1120" s="55">
        <v>0</v>
      </c>
      <c r="E1120" s="55">
        <v>0</v>
      </c>
      <c r="F1120" s="55">
        <v>0</v>
      </c>
    </row>
    <row r="1121" spans="1:6">
      <c r="A1121" s="75" t="s">
        <v>438</v>
      </c>
      <c r="B1121" s="55">
        <v>0</v>
      </c>
      <c r="C1121" s="55">
        <v>0</v>
      </c>
      <c r="D1121" s="55">
        <v>0</v>
      </c>
      <c r="E1121" s="55">
        <v>0</v>
      </c>
      <c r="F1121" s="55">
        <v>0</v>
      </c>
    </row>
    <row r="1122" spans="1:6">
      <c r="A1122" s="75" t="s">
        <v>328</v>
      </c>
      <c r="B1122" s="55">
        <v>0</v>
      </c>
      <c r="C1122" s="55">
        <v>0</v>
      </c>
      <c r="D1122" s="55">
        <v>0</v>
      </c>
      <c r="E1122" s="55">
        <v>0</v>
      </c>
      <c r="F1122" s="55">
        <v>0</v>
      </c>
    </row>
    <row r="1123" spans="1:6">
      <c r="A1123" s="75" t="s">
        <v>314</v>
      </c>
      <c r="B1123" s="55">
        <v>0</v>
      </c>
      <c r="C1123" s="55">
        <v>0</v>
      </c>
      <c r="D1123" s="55">
        <v>0</v>
      </c>
      <c r="E1123" s="55">
        <v>0</v>
      </c>
      <c r="F1123" s="55">
        <v>0</v>
      </c>
    </row>
    <row r="1124" spans="1:6">
      <c r="A1124" s="75" t="s">
        <v>434</v>
      </c>
      <c r="B1124" s="55">
        <v>0</v>
      </c>
      <c r="C1124" s="55">
        <v>0</v>
      </c>
      <c r="D1124" s="55">
        <v>0</v>
      </c>
      <c r="E1124" s="55">
        <v>0</v>
      </c>
      <c r="F1124" s="55">
        <v>0</v>
      </c>
    </row>
    <row r="1125" spans="1:6">
      <c r="A1125" s="75" t="s">
        <v>202</v>
      </c>
      <c r="B1125" s="55">
        <v>0</v>
      </c>
      <c r="C1125" s="55">
        <v>0</v>
      </c>
      <c r="D1125" s="55">
        <v>0</v>
      </c>
      <c r="E1125" s="55">
        <v>0</v>
      </c>
      <c r="F1125" s="55">
        <v>0</v>
      </c>
    </row>
    <row r="1126" spans="1:6">
      <c r="A1126" s="75" t="s">
        <v>435</v>
      </c>
      <c r="B1126" s="55">
        <v>0</v>
      </c>
      <c r="C1126" s="55">
        <v>0</v>
      </c>
      <c r="D1126" s="55">
        <v>0</v>
      </c>
      <c r="E1126" s="55">
        <v>0</v>
      </c>
      <c r="F1126" s="55">
        <v>0</v>
      </c>
    </row>
    <row r="1127" spans="1:6">
      <c r="A1127" s="75" t="s">
        <v>353</v>
      </c>
      <c r="B1127" s="55">
        <v>0</v>
      </c>
      <c r="C1127" s="55">
        <v>0</v>
      </c>
      <c r="D1127" s="55">
        <v>0</v>
      </c>
      <c r="E1127" s="55">
        <v>0</v>
      </c>
      <c r="F1127" s="55">
        <v>0</v>
      </c>
    </row>
    <row r="1128" spans="1:6">
      <c r="A1128" s="75" t="s">
        <v>317</v>
      </c>
      <c r="B1128" s="55">
        <v>0</v>
      </c>
      <c r="C1128" s="55">
        <v>0</v>
      </c>
      <c r="D1128" s="55">
        <v>0</v>
      </c>
      <c r="E1128" s="55">
        <v>0</v>
      </c>
      <c r="F1128" s="55">
        <v>0</v>
      </c>
    </row>
    <row r="1129" spans="1:6">
      <c r="A1129" s="75" t="s">
        <v>299</v>
      </c>
      <c r="B1129" s="55">
        <v>0</v>
      </c>
      <c r="C1129" s="55">
        <v>0</v>
      </c>
      <c r="D1129" s="55">
        <v>0</v>
      </c>
      <c r="E1129" s="55">
        <v>0</v>
      </c>
      <c r="F1129" s="55">
        <v>0</v>
      </c>
    </row>
    <row r="1130" spans="1:6">
      <c r="A1130" s="75" t="s">
        <v>197</v>
      </c>
      <c r="B1130" s="55">
        <v>0</v>
      </c>
      <c r="C1130" s="55">
        <v>0</v>
      </c>
      <c r="D1130" s="55">
        <v>0</v>
      </c>
      <c r="E1130" s="55">
        <v>0</v>
      </c>
      <c r="F1130" s="55">
        <v>0</v>
      </c>
    </row>
    <row r="1131" spans="1:6">
      <c r="A1131" s="75" t="s">
        <v>246</v>
      </c>
      <c r="B1131" s="55">
        <v>0</v>
      </c>
      <c r="C1131" s="55">
        <v>0</v>
      </c>
      <c r="D1131" s="55">
        <v>0</v>
      </c>
      <c r="E1131" s="55">
        <v>0</v>
      </c>
      <c r="F1131" s="55">
        <v>0</v>
      </c>
    </row>
    <row r="1132" spans="1:6">
      <c r="A1132" s="75" t="s">
        <v>338</v>
      </c>
      <c r="B1132" s="55">
        <v>0</v>
      </c>
      <c r="C1132" s="55">
        <v>0</v>
      </c>
      <c r="D1132" s="55">
        <v>0</v>
      </c>
      <c r="E1132" s="55">
        <v>0</v>
      </c>
      <c r="F1132" s="55">
        <v>0</v>
      </c>
    </row>
    <row r="1133" spans="1:6">
      <c r="A1133" s="75" t="s">
        <v>209</v>
      </c>
      <c r="B1133" s="55">
        <v>0</v>
      </c>
      <c r="C1133" s="55">
        <v>0</v>
      </c>
      <c r="D1133" s="55">
        <v>0</v>
      </c>
      <c r="E1133" s="55">
        <v>0</v>
      </c>
      <c r="F1133" s="55">
        <v>0</v>
      </c>
    </row>
    <row r="1134" spans="1:6">
      <c r="A1134" s="75" t="s">
        <v>307</v>
      </c>
      <c r="B1134" s="55">
        <v>0</v>
      </c>
      <c r="C1134" s="55">
        <v>0</v>
      </c>
      <c r="D1134" s="55">
        <v>0</v>
      </c>
      <c r="E1134" s="55">
        <v>0</v>
      </c>
      <c r="F1134" s="55">
        <v>0</v>
      </c>
    </row>
    <row r="1135" spans="1:6">
      <c r="A1135" s="75" t="s">
        <v>319</v>
      </c>
      <c r="B1135" s="55">
        <v>0</v>
      </c>
      <c r="C1135" s="55">
        <v>0</v>
      </c>
      <c r="D1135" s="55">
        <v>0</v>
      </c>
      <c r="E1135" s="55">
        <v>0</v>
      </c>
      <c r="F1135" s="55">
        <v>0</v>
      </c>
    </row>
    <row r="1136" spans="1:6">
      <c r="A1136" s="75" t="s">
        <v>329</v>
      </c>
      <c r="B1136" s="55">
        <v>0</v>
      </c>
      <c r="C1136" s="55">
        <v>0</v>
      </c>
      <c r="D1136" s="55">
        <v>0</v>
      </c>
      <c r="E1136" s="55">
        <v>0</v>
      </c>
      <c r="F1136" s="55">
        <v>0</v>
      </c>
    </row>
    <row r="1137" spans="1:6">
      <c r="A1137" s="75" t="s">
        <v>183</v>
      </c>
      <c r="B1137" s="55">
        <v>0</v>
      </c>
      <c r="C1137" s="55">
        <v>0</v>
      </c>
      <c r="D1137" s="55">
        <v>0</v>
      </c>
      <c r="E1137" s="55">
        <v>0</v>
      </c>
      <c r="F1137" s="55">
        <v>0</v>
      </c>
    </row>
    <row r="1138" spans="1:6">
      <c r="A1138" s="75" t="s">
        <v>440</v>
      </c>
      <c r="B1138" s="55">
        <v>0</v>
      </c>
      <c r="C1138" s="55">
        <v>0</v>
      </c>
      <c r="D1138" s="55">
        <v>0</v>
      </c>
      <c r="E1138" s="55">
        <v>0</v>
      </c>
      <c r="F1138" s="55">
        <v>0</v>
      </c>
    </row>
    <row r="1139" spans="1:6">
      <c r="A1139" s="75" t="s">
        <v>273</v>
      </c>
      <c r="B1139" s="55">
        <v>0</v>
      </c>
      <c r="C1139" s="55">
        <v>0</v>
      </c>
      <c r="D1139" s="55">
        <v>0</v>
      </c>
      <c r="E1139" s="55">
        <v>0</v>
      </c>
      <c r="F1139" s="55">
        <v>0</v>
      </c>
    </row>
    <row r="1140" spans="1:6">
      <c r="A1140" s="75" t="s">
        <v>206</v>
      </c>
      <c r="B1140" s="55">
        <v>0</v>
      </c>
      <c r="C1140" s="55">
        <v>0</v>
      </c>
      <c r="D1140" s="55">
        <v>0</v>
      </c>
      <c r="E1140" s="55">
        <v>0</v>
      </c>
      <c r="F1140" s="55">
        <v>0</v>
      </c>
    </row>
    <row r="1141" spans="1:6">
      <c r="A1141" s="75" t="s">
        <v>276</v>
      </c>
      <c r="B1141" s="55">
        <v>0</v>
      </c>
      <c r="C1141" s="55">
        <v>0</v>
      </c>
      <c r="D1141" s="55">
        <v>0</v>
      </c>
      <c r="E1141" s="55">
        <v>0</v>
      </c>
      <c r="F1141" s="55">
        <v>0</v>
      </c>
    </row>
    <row r="1142" spans="1:6">
      <c r="A1142" s="75" t="s">
        <v>272</v>
      </c>
      <c r="B1142" s="55">
        <v>0</v>
      </c>
      <c r="C1142" s="55">
        <v>0</v>
      </c>
      <c r="D1142" s="55">
        <v>0</v>
      </c>
      <c r="E1142" s="55">
        <v>0</v>
      </c>
      <c r="F1142" s="55">
        <v>0</v>
      </c>
    </row>
    <row r="1143" spans="1:6">
      <c r="A1143" s="75" t="s">
        <v>264</v>
      </c>
      <c r="B1143" s="55">
        <v>0</v>
      </c>
      <c r="C1143" s="55">
        <v>0</v>
      </c>
      <c r="D1143" s="55">
        <v>0</v>
      </c>
      <c r="E1143" s="55">
        <v>0</v>
      </c>
      <c r="F1143" s="55">
        <v>0</v>
      </c>
    </row>
    <row r="1144" spans="1:6">
      <c r="A1144" s="75" t="s">
        <v>238</v>
      </c>
      <c r="B1144" s="55">
        <v>0</v>
      </c>
      <c r="C1144" s="55">
        <v>0</v>
      </c>
      <c r="D1144" s="55">
        <v>0</v>
      </c>
      <c r="E1144" s="55">
        <v>0</v>
      </c>
      <c r="F1144" s="55">
        <v>0</v>
      </c>
    </row>
    <row r="1145" spans="1:6">
      <c r="A1145" s="75" t="s">
        <v>220</v>
      </c>
      <c r="B1145" s="55">
        <v>0</v>
      </c>
      <c r="C1145" s="55">
        <v>0</v>
      </c>
      <c r="D1145" s="55">
        <v>0</v>
      </c>
      <c r="E1145" s="55">
        <v>0</v>
      </c>
      <c r="F1145" s="55">
        <v>0</v>
      </c>
    </row>
    <row r="1146" spans="1:6">
      <c r="A1146" s="75" t="s">
        <v>339</v>
      </c>
      <c r="B1146" s="55">
        <v>0</v>
      </c>
      <c r="C1146" s="55">
        <v>0</v>
      </c>
      <c r="D1146" s="55">
        <v>0</v>
      </c>
      <c r="E1146" s="55">
        <v>0</v>
      </c>
      <c r="F1146" s="55">
        <v>0</v>
      </c>
    </row>
    <row r="1147" spans="1:6">
      <c r="A1147" s="75" t="s">
        <v>284</v>
      </c>
      <c r="B1147" s="55">
        <v>0</v>
      </c>
      <c r="C1147" s="55">
        <v>0</v>
      </c>
      <c r="D1147" s="55">
        <v>0</v>
      </c>
      <c r="E1147" s="55">
        <v>0</v>
      </c>
      <c r="F1147" s="55">
        <v>0</v>
      </c>
    </row>
    <row r="1148" spans="1:6">
      <c r="A1148" s="75" t="s">
        <v>201</v>
      </c>
      <c r="B1148" s="55">
        <v>0</v>
      </c>
      <c r="C1148" s="55">
        <v>0</v>
      </c>
      <c r="D1148" s="55">
        <v>0</v>
      </c>
      <c r="E1148" s="55">
        <v>0</v>
      </c>
      <c r="F1148" s="55">
        <v>0</v>
      </c>
    </row>
    <row r="1149" spans="1:6">
      <c r="A1149" s="75" t="s">
        <v>160</v>
      </c>
      <c r="B1149" s="55">
        <v>0</v>
      </c>
      <c r="C1149" s="55">
        <v>0</v>
      </c>
      <c r="D1149" s="55">
        <v>0</v>
      </c>
      <c r="E1149" s="55">
        <v>0</v>
      </c>
      <c r="F1149" s="55">
        <v>0</v>
      </c>
    </row>
    <row r="1150" spans="1:6">
      <c r="A1150" s="75" t="s">
        <v>292</v>
      </c>
      <c r="B1150" s="55">
        <v>0</v>
      </c>
      <c r="C1150" s="55">
        <v>0</v>
      </c>
      <c r="D1150" s="55">
        <v>0</v>
      </c>
      <c r="E1150" s="55">
        <v>0</v>
      </c>
      <c r="F1150" s="55">
        <v>0</v>
      </c>
    </row>
    <row r="1151" spans="1:6">
      <c r="A1151" s="75" t="s">
        <v>280</v>
      </c>
      <c r="B1151" s="55">
        <v>0</v>
      </c>
      <c r="C1151" s="55">
        <v>0</v>
      </c>
      <c r="D1151" s="55">
        <v>0</v>
      </c>
      <c r="E1151" s="55">
        <v>0</v>
      </c>
      <c r="F1151" s="55">
        <v>0</v>
      </c>
    </row>
    <row r="1152" spans="1:6">
      <c r="A1152" s="75" t="s">
        <v>233</v>
      </c>
      <c r="B1152" s="55">
        <v>0</v>
      </c>
      <c r="C1152" s="55">
        <v>0</v>
      </c>
      <c r="D1152" s="55">
        <v>0</v>
      </c>
      <c r="E1152" s="55">
        <v>0</v>
      </c>
      <c r="F1152" s="55">
        <v>0</v>
      </c>
    </row>
    <row r="1153" spans="1:6">
      <c r="A1153" s="75" t="s">
        <v>137</v>
      </c>
      <c r="B1153" s="55">
        <v>0</v>
      </c>
      <c r="C1153" s="55">
        <v>0</v>
      </c>
      <c r="D1153" s="55">
        <v>0</v>
      </c>
      <c r="E1153" s="55">
        <v>0</v>
      </c>
      <c r="F1153" s="55">
        <v>0</v>
      </c>
    </row>
    <row r="1154" spans="1:6">
      <c r="A1154" s="75" t="s">
        <v>383</v>
      </c>
      <c r="B1154" s="55">
        <v>0</v>
      </c>
      <c r="C1154" s="55">
        <v>0</v>
      </c>
      <c r="D1154" s="55">
        <v>0</v>
      </c>
      <c r="E1154" s="55">
        <v>0</v>
      </c>
      <c r="F1154" s="55">
        <v>0</v>
      </c>
    </row>
    <row r="1155" spans="1:6">
      <c r="A1155" s="75" t="s">
        <v>245</v>
      </c>
      <c r="B1155" s="55">
        <v>0</v>
      </c>
      <c r="C1155" s="55">
        <v>0</v>
      </c>
      <c r="D1155" s="55">
        <v>0</v>
      </c>
      <c r="E1155" s="55">
        <v>0</v>
      </c>
      <c r="F1155" s="55">
        <v>0</v>
      </c>
    </row>
    <row r="1156" spans="1:6">
      <c r="A1156" s="75" t="s">
        <v>232</v>
      </c>
      <c r="B1156" s="55">
        <v>0</v>
      </c>
      <c r="C1156" s="55">
        <v>0</v>
      </c>
      <c r="D1156" s="55">
        <v>0</v>
      </c>
      <c r="E1156" s="55">
        <v>0</v>
      </c>
      <c r="F1156" s="55">
        <v>0</v>
      </c>
    </row>
    <row r="1157" spans="1:6">
      <c r="A1157" s="75" t="s">
        <v>437</v>
      </c>
      <c r="B1157" s="55">
        <v>0</v>
      </c>
      <c r="C1157" s="55">
        <v>0</v>
      </c>
      <c r="D1157" s="55">
        <v>0</v>
      </c>
      <c r="E1157" s="55">
        <v>0</v>
      </c>
      <c r="F1157" s="55">
        <v>0</v>
      </c>
    </row>
    <row r="1158" spans="1:6">
      <c r="A1158" s="75" t="s">
        <v>244</v>
      </c>
      <c r="B1158" s="55">
        <v>0</v>
      </c>
      <c r="C1158" s="55">
        <v>0</v>
      </c>
      <c r="D1158" s="55">
        <v>0</v>
      </c>
      <c r="E1158" s="55">
        <v>0</v>
      </c>
      <c r="F1158" s="55">
        <v>0</v>
      </c>
    </row>
    <row r="1159" spans="1:6">
      <c r="A1159" s="75" t="s">
        <v>323</v>
      </c>
      <c r="B1159" s="55">
        <v>0</v>
      </c>
      <c r="C1159" s="55">
        <v>0</v>
      </c>
      <c r="D1159" s="55">
        <v>0</v>
      </c>
      <c r="E1159" s="55">
        <v>0</v>
      </c>
      <c r="F1159" s="55">
        <v>0</v>
      </c>
    </row>
    <row r="1160" spans="1:6">
      <c r="A1160" s="75" t="s">
        <v>216</v>
      </c>
      <c r="B1160" s="55">
        <v>0</v>
      </c>
      <c r="C1160" s="55">
        <v>0</v>
      </c>
      <c r="D1160" s="55">
        <v>0</v>
      </c>
      <c r="E1160" s="55">
        <v>0</v>
      </c>
      <c r="F1160" s="55">
        <v>0</v>
      </c>
    </row>
    <row r="1161" spans="1:6">
      <c r="A1161" s="75" t="s">
        <v>187</v>
      </c>
      <c r="B1161" s="55">
        <v>0</v>
      </c>
      <c r="C1161" s="55">
        <v>0</v>
      </c>
      <c r="D1161" s="55">
        <v>0</v>
      </c>
      <c r="E1161" s="55">
        <v>0</v>
      </c>
      <c r="F1161" s="55">
        <v>0</v>
      </c>
    </row>
    <row r="1162" spans="1:6">
      <c r="A1162" s="75" t="s">
        <v>436</v>
      </c>
      <c r="B1162" s="55">
        <v>0</v>
      </c>
      <c r="C1162" s="55">
        <v>0</v>
      </c>
      <c r="D1162" s="55">
        <v>0</v>
      </c>
      <c r="E1162" s="55">
        <v>0</v>
      </c>
      <c r="F1162" s="55">
        <v>0</v>
      </c>
    </row>
    <row r="1163" spans="1:6">
      <c r="A1163" s="75" t="s">
        <v>203</v>
      </c>
      <c r="B1163" s="55">
        <v>0</v>
      </c>
      <c r="C1163" s="55">
        <v>0</v>
      </c>
      <c r="D1163" s="55">
        <v>0</v>
      </c>
      <c r="E1163" s="55">
        <v>0</v>
      </c>
      <c r="F1163" s="55">
        <v>0</v>
      </c>
    </row>
    <row r="1164" spans="1:6">
      <c r="A1164" s="75" t="s">
        <v>207</v>
      </c>
      <c r="B1164" s="55">
        <v>0</v>
      </c>
      <c r="C1164" s="55">
        <v>0</v>
      </c>
      <c r="D1164" s="55">
        <v>0</v>
      </c>
      <c r="E1164" s="55">
        <v>0</v>
      </c>
      <c r="F1164" s="55">
        <v>0</v>
      </c>
    </row>
    <row r="1165" spans="1:6">
      <c r="A1165" s="75" t="s">
        <v>191</v>
      </c>
      <c r="B1165" s="55">
        <v>0</v>
      </c>
      <c r="C1165" s="55">
        <v>0</v>
      </c>
      <c r="D1165" s="55">
        <v>0</v>
      </c>
      <c r="E1165" s="55">
        <v>0</v>
      </c>
      <c r="F1165" s="55">
        <v>0</v>
      </c>
    </row>
    <row r="1166" spans="1:6">
      <c r="A1166" s="75" t="s">
        <v>68</v>
      </c>
      <c r="B1166" s="55">
        <v>0</v>
      </c>
      <c r="C1166" s="55">
        <v>0</v>
      </c>
      <c r="D1166" s="55">
        <v>0</v>
      </c>
      <c r="E1166" s="55">
        <v>0</v>
      </c>
      <c r="F1166" s="55">
        <v>0</v>
      </c>
    </row>
    <row r="1167" spans="1:6">
      <c r="A1167" s="75" t="s">
        <v>349</v>
      </c>
      <c r="B1167" s="55">
        <v>0</v>
      </c>
      <c r="C1167" s="55">
        <v>0</v>
      </c>
      <c r="D1167" s="55">
        <v>0</v>
      </c>
      <c r="E1167" s="55">
        <v>0</v>
      </c>
      <c r="F1167" s="55">
        <v>0</v>
      </c>
    </row>
    <row r="1168" spans="1:6">
      <c r="A1168" s="75" t="s">
        <v>168</v>
      </c>
      <c r="B1168" s="55">
        <v>0</v>
      </c>
      <c r="C1168" s="55">
        <v>0</v>
      </c>
      <c r="D1168" s="55">
        <v>0</v>
      </c>
      <c r="E1168" s="55">
        <v>0</v>
      </c>
      <c r="F1168" s="55">
        <v>0</v>
      </c>
    </row>
    <row r="1169" spans="1:6">
      <c r="A1169" s="75" t="s">
        <v>298</v>
      </c>
      <c r="B1169" s="55">
        <v>0</v>
      </c>
      <c r="C1169" s="55">
        <v>0</v>
      </c>
      <c r="D1169" s="55">
        <v>0</v>
      </c>
      <c r="E1169" s="55">
        <v>0</v>
      </c>
      <c r="F1169" s="55">
        <v>0</v>
      </c>
    </row>
    <row r="1170" spans="1:6">
      <c r="A1170" s="76" t="s">
        <v>7</v>
      </c>
      <c r="B1170" s="67">
        <v>914</v>
      </c>
      <c r="C1170" s="67">
        <v>51</v>
      </c>
      <c r="D1170" s="67">
        <v>255</v>
      </c>
      <c r="E1170" s="67">
        <v>18</v>
      </c>
      <c r="F1170" s="67">
        <v>1241</v>
      </c>
    </row>
    <row r="1171" spans="1:6">
      <c r="A1171" s="96" t="s">
        <v>34</v>
      </c>
      <c r="B1171" s="96"/>
      <c r="C1171" s="96"/>
      <c r="D1171" s="96"/>
      <c r="E1171" s="96"/>
      <c r="F1171" s="96"/>
    </row>
    <row r="1172" spans="1:6">
      <c r="A1172" s="75" t="s">
        <v>61</v>
      </c>
      <c r="B1172" s="55">
        <v>322153</v>
      </c>
      <c r="C1172" s="55">
        <v>16939</v>
      </c>
      <c r="D1172" s="55">
        <v>57360</v>
      </c>
      <c r="E1172" s="55">
        <v>3574</v>
      </c>
      <c r="F1172" s="55">
        <v>400026</v>
      </c>
    </row>
    <row r="1173" spans="1:6">
      <c r="A1173" s="75" t="s">
        <v>475</v>
      </c>
      <c r="B1173" s="55">
        <v>196867</v>
      </c>
      <c r="C1173" s="55">
        <v>13507</v>
      </c>
      <c r="D1173" s="55">
        <v>106546</v>
      </c>
      <c r="E1173" s="55">
        <v>2618</v>
      </c>
      <c r="F1173" s="55">
        <v>319541</v>
      </c>
    </row>
    <row r="1174" spans="1:6">
      <c r="A1174" s="75" t="s">
        <v>60</v>
      </c>
      <c r="B1174" s="55">
        <v>211982</v>
      </c>
      <c r="C1174" s="55">
        <v>7184</v>
      </c>
      <c r="D1174" s="55">
        <v>40411</v>
      </c>
      <c r="E1174" s="55">
        <v>1100</v>
      </c>
      <c r="F1174" s="55">
        <v>260676</v>
      </c>
    </row>
    <row r="1175" spans="1:6">
      <c r="A1175" s="75" t="s">
        <v>63</v>
      </c>
      <c r="B1175" s="55">
        <v>119413</v>
      </c>
      <c r="C1175" s="55">
        <v>5095</v>
      </c>
      <c r="D1175" s="55">
        <v>28592</v>
      </c>
      <c r="E1175" s="55">
        <v>951</v>
      </c>
      <c r="F1175" s="55">
        <v>154054</v>
      </c>
    </row>
    <row r="1176" spans="1:6">
      <c r="A1176" s="75" t="s">
        <v>62</v>
      </c>
      <c r="B1176" s="55">
        <v>85832</v>
      </c>
      <c r="C1176" s="55">
        <v>3641</v>
      </c>
      <c r="D1176" s="55">
        <v>18450</v>
      </c>
      <c r="E1176" s="55">
        <v>379</v>
      </c>
      <c r="F1176" s="55">
        <v>108297</v>
      </c>
    </row>
    <row r="1177" spans="1:6">
      <c r="A1177" s="75" t="s">
        <v>151</v>
      </c>
      <c r="B1177" s="55">
        <v>47564</v>
      </c>
      <c r="C1177" s="55">
        <v>3692</v>
      </c>
      <c r="D1177" s="55">
        <v>26253</v>
      </c>
      <c r="E1177" s="55">
        <v>1068</v>
      </c>
      <c r="F1177" s="55">
        <v>78573</v>
      </c>
    </row>
    <row r="1178" spans="1:6">
      <c r="A1178" s="75" t="s">
        <v>131</v>
      </c>
      <c r="B1178" s="55">
        <v>16374</v>
      </c>
      <c r="C1178" s="55">
        <v>3799</v>
      </c>
      <c r="D1178" s="55">
        <v>43725</v>
      </c>
      <c r="E1178" s="55">
        <v>857</v>
      </c>
      <c r="F1178" s="55">
        <v>64755</v>
      </c>
    </row>
    <row r="1179" spans="1:6">
      <c r="A1179" s="75" t="s">
        <v>64</v>
      </c>
      <c r="B1179" s="55">
        <v>47695</v>
      </c>
      <c r="C1179" s="55">
        <v>2461</v>
      </c>
      <c r="D1179" s="55">
        <v>13475</v>
      </c>
      <c r="E1179" s="55">
        <v>168</v>
      </c>
      <c r="F1179" s="55">
        <v>63797</v>
      </c>
    </row>
    <row r="1180" spans="1:6">
      <c r="A1180" s="75" t="s">
        <v>65</v>
      </c>
      <c r="B1180" s="55">
        <v>46924</v>
      </c>
      <c r="C1180" s="55">
        <v>2773</v>
      </c>
      <c r="D1180" s="55">
        <v>12828</v>
      </c>
      <c r="E1180" s="55">
        <v>351</v>
      </c>
      <c r="F1180" s="55">
        <v>62876</v>
      </c>
    </row>
    <row r="1181" spans="1:6">
      <c r="A1181" s="75" t="s">
        <v>66</v>
      </c>
      <c r="B1181" s="55">
        <v>39018</v>
      </c>
      <c r="C1181" s="55">
        <v>2319</v>
      </c>
      <c r="D1181" s="55">
        <v>15150</v>
      </c>
      <c r="E1181" s="55">
        <v>340</v>
      </c>
      <c r="F1181" s="55">
        <v>56833</v>
      </c>
    </row>
    <row r="1182" spans="1:6">
      <c r="A1182" s="75" t="s">
        <v>143</v>
      </c>
      <c r="B1182" s="55">
        <v>31504</v>
      </c>
      <c r="C1182" s="55">
        <v>3820</v>
      </c>
      <c r="D1182" s="55">
        <v>17508</v>
      </c>
      <c r="E1182" s="55">
        <v>506</v>
      </c>
      <c r="F1182" s="55">
        <v>53337</v>
      </c>
    </row>
    <row r="1183" spans="1:6">
      <c r="A1183" s="75" t="s">
        <v>139</v>
      </c>
      <c r="B1183" s="55">
        <v>38995</v>
      </c>
      <c r="C1183" s="55">
        <v>1693</v>
      </c>
      <c r="D1183" s="55">
        <v>5881</v>
      </c>
      <c r="E1183" s="55">
        <v>392</v>
      </c>
      <c r="F1183" s="55">
        <v>46960</v>
      </c>
    </row>
    <row r="1184" spans="1:6">
      <c r="A1184" s="75" t="s">
        <v>67</v>
      </c>
      <c r="B1184" s="55">
        <v>32977</v>
      </c>
      <c r="C1184" s="55">
        <v>1842</v>
      </c>
      <c r="D1184" s="55">
        <v>11073</v>
      </c>
      <c r="E1184" s="55">
        <v>195</v>
      </c>
      <c r="F1184" s="55">
        <v>46092</v>
      </c>
    </row>
    <row r="1185" spans="1:6">
      <c r="A1185" s="75" t="s">
        <v>118</v>
      </c>
      <c r="B1185" s="55">
        <v>18699</v>
      </c>
      <c r="C1185" s="55">
        <v>3259</v>
      </c>
      <c r="D1185" s="55">
        <v>23290</v>
      </c>
      <c r="E1185" s="55">
        <v>582</v>
      </c>
      <c r="F1185" s="55">
        <v>45831</v>
      </c>
    </row>
    <row r="1186" spans="1:6">
      <c r="A1186" s="75" t="s">
        <v>130</v>
      </c>
      <c r="B1186" s="55">
        <v>28707</v>
      </c>
      <c r="C1186" s="55">
        <v>3082</v>
      </c>
      <c r="D1186" s="55">
        <v>13453</v>
      </c>
      <c r="E1186" s="55">
        <v>417</v>
      </c>
      <c r="F1186" s="55">
        <v>45664</v>
      </c>
    </row>
    <row r="1187" spans="1:6">
      <c r="A1187" s="75" t="s">
        <v>149</v>
      </c>
      <c r="B1187" s="55">
        <v>29642</v>
      </c>
      <c r="C1187" s="55">
        <v>1938</v>
      </c>
      <c r="D1187" s="55">
        <v>12629</v>
      </c>
      <c r="E1187" s="55">
        <v>300</v>
      </c>
      <c r="F1187" s="55">
        <v>44503</v>
      </c>
    </row>
    <row r="1188" spans="1:6">
      <c r="A1188" s="75" t="s">
        <v>150</v>
      </c>
      <c r="B1188" s="55">
        <v>29776</v>
      </c>
      <c r="C1188" s="55">
        <v>1520</v>
      </c>
      <c r="D1188" s="55">
        <v>8355</v>
      </c>
      <c r="E1188" s="55">
        <v>174</v>
      </c>
      <c r="F1188" s="55">
        <v>39838</v>
      </c>
    </row>
    <row r="1189" spans="1:6">
      <c r="A1189" s="75" t="s">
        <v>132</v>
      </c>
      <c r="B1189" s="55">
        <v>32335</v>
      </c>
      <c r="C1189" s="55">
        <v>716</v>
      </c>
      <c r="D1189" s="55">
        <v>3342</v>
      </c>
      <c r="E1189" s="55">
        <v>177</v>
      </c>
      <c r="F1189" s="55">
        <v>36559</v>
      </c>
    </row>
    <row r="1190" spans="1:6">
      <c r="A1190" s="75" t="s">
        <v>119</v>
      </c>
      <c r="B1190" s="55">
        <v>22255</v>
      </c>
      <c r="C1190" s="55">
        <v>2247</v>
      </c>
      <c r="D1190" s="55">
        <v>8568</v>
      </c>
      <c r="E1190" s="55">
        <v>233</v>
      </c>
      <c r="F1190" s="55">
        <v>33302</v>
      </c>
    </row>
    <row r="1191" spans="1:6">
      <c r="A1191" s="75" t="s">
        <v>146</v>
      </c>
      <c r="B1191" s="55">
        <v>25336</v>
      </c>
      <c r="C1191" s="55">
        <v>842</v>
      </c>
      <c r="D1191" s="55">
        <v>4364</v>
      </c>
      <c r="E1191" s="55">
        <v>103</v>
      </c>
      <c r="F1191" s="55">
        <v>30641</v>
      </c>
    </row>
    <row r="1192" spans="1:6">
      <c r="A1192" s="75" t="s">
        <v>68</v>
      </c>
      <c r="B1192" s="55">
        <v>23247</v>
      </c>
      <c r="C1192" s="55">
        <v>951</v>
      </c>
      <c r="D1192" s="55">
        <v>3422</v>
      </c>
      <c r="E1192" s="55">
        <v>130</v>
      </c>
      <c r="F1192" s="55">
        <v>27752</v>
      </c>
    </row>
    <row r="1193" spans="1:6">
      <c r="A1193" s="75" t="s">
        <v>147</v>
      </c>
      <c r="B1193" s="55">
        <v>19250</v>
      </c>
      <c r="C1193" s="55">
        <v>1132</v>
      </c>
      <c r="D1193" s="55">
        <v>6213</v>
      </c>
      <c r="E1193" s="55">
        <v>59</v>
      </c>
      <c r="F1193" s="55">
        <v>26659</v>
      </c>
    </row>
    <row r="1194" spans="1:6">
      <c r="A1194" s="75" t="s">
        <v>138</v>
      </c>
      <c r="B1194" s="55">
        <v>14041</v>
      </c>
      <c r="C1194" s="55">
        <v>1115</v>
      </c>
      <c r="D1194" s="55">
        <v>10743</v>
      </c>
      <c r="E1194" s="55">
        <v>213</v>
      </c>
      <c r="F1194" s="55">
        <v>26111</v>
      </c>
    </row>
    <row r="1195" spans="1:6">
      <c r="A1195" s="75" t="s">
        <v>126</v>
      </c>
      <c r="B1195" s="55">
        <v>17531</v>
      </c>
      <c r="C1195" s="55">
        <v>1032</v>
      </c>
      <c r="D1195" s="55">
        <v>6067</v>
      </c>
      <c r="E1195" s="55">
        <v>259</v>
      </c>
      <c r="F1195" s="55">
        <v>24891</v>
      </c>
    </row>
    <row r="1196" spans="1:6">
      <c r="A1196" s="75" t="s">
        <v>134</v>
      </c>
      <c r="B1196" s="55">
        <v>17160</v>
      </c>
      <c r="C1196" s="55">
        <v>812</v>
      </c>
      <c r="D1196" s="55">
        <v>6388</v>
      </c>
      <c r="E1196" s="55">
        <v>85</v>
      </c>
      <c r="F1196" s="55">
        <v>24442</v>
      </c>
    </row>
    <row r="1197" spans="1:6">
      <c r="A1197" s="75" t="s">
        <v>128</v>
      </c>
      <c r="B1197" s="55">
        <v>19746</v>
      </c>
      <c r="C1197" s="55">
        <v>667</v>
      </c>
      <c r="D1197" s="55">
        <v>3692</v>
      </c>
      <c r="E1197" s="55">
        <v>91</v>
      </c>
      <c r="F1197" s="55">
        <v>24195</v>
      </c>
    </row>
    <row r="1198" spans="1:6">
      <c r="A1198" s="40" t="s">
        <v>153</v>
      </c>
      <c r="B1198" s="55">
        <v>17218</v>
      </c>
      <c r="C1198" s="55">
        <v>967</v>
      </c>
      <c r="D1198" s="55">
        <v>5578</v>
      </c>
      <c r="E1198" s="55">
        <v>70</v>
      </c>
      <c r="F1198" s="55">
        <v>23828</v>
      </c>
    </row>
    <row r="1199" spans="1:6">
      <c r="A1199" s="75" t="s">
        <v>122</v>
      </c>
      <c r="B1199" s="55">
        <v>17887</v>
      </c>
      <c r="C1199" s="55">
        <v>607</v>
      </c>
      <c r="D1199" s="55">
        <v>3130</v>
      </c>
      <c r="E1199" s="55">
        <v>58</v>
      </c>
      <c r="F1199" s="55">
        <v>21679</v>
      </c>
    </row>
    <row r="1200" spans="1:6">
      <c r="A1200" s="75" t="s">
        <v>154</v>
      </c>
      <c r="B1200" s="55">
        <v>17815</v>
      </c>
      <c r="C1200" s="55">
        <v>869</v>
      </c>
      <c r="D1200" s="55">
        <v>2782</v>
      </c>
      <c r="E1200" s="55">
        <v>87</v>
      </c>
      <c r="F1200" s="55">
        <v>21561</v>
      </c>
    </row>
    <row r="1201" spans="1:6">
      <c r="A1201" s="75" t="s">
        <v>135</v>
      </c>
      <c r="B1201" s="55">
        <v>8931</v>
      </c>
      <c r="C1201" s="55">
        <v>1130</v>
      </c>
      <c r="D1201" s="55">
        <v>10975</v>
      </c>
      <c r="E1201" s="55">
        <v>334</v>
      </c>
      <c r="F1201" s="55">
        <v>21372</v>
      </c>
    </row>
    <row r="1202" spans="1:6">
      <c r="A1202" s="75" t="s">
        <v>166</v>
      </c>
      <c r="B1202" s="55">
        <v>5649</v>
      </c>
      <c r="C1202" s="55">
        <v>1398</v>
      </c>
      <c r="D1202" s="55">
        <v>13726</v>
      </c>
      <c r="E1202" s="55">
        <v>232</v>
      </c>
      <c r="F1202" s="55">
        <v>21006</v>
      </c>
    </row>
    <row r="1203" spans="1:6">
      <c r="A1203" s="40" t="s">
        <v>476</v>
      </c>
      <c r="B1203" s="55">
        <v>10501</v>
      </c>
      <c r="C1203" s="55">
        <v>1159</v>
      </c>
      <c r="D1203" s="55">
        <v>7106</v>
      </c>
      <c r="E1203" s="55">
        <v>329</v>
      </c>
      <c r="F1203" s="55">
        <v>19097</v>
      </c>
    </row>
    <row r="1204" spans="1:6">
      <c r="A1204" s="75" t="s">
        <v>141</v>
      </c>
      <c r="B1204" s="55">
        <v>13937</v>
      </c>
      <c r="C1204" s="55">
        <v>624</v>
      </c>
      <c r="D1204" s="55">
        <v>3378</v>
      </c>
      <c r="E1204" s="55">
        <v>44</v>
      </c>
      <c r="F1204" s="55">
        <v>17986</v>
      </c>
    </row>
    <row r="1205" spans="1:6">
      <c r="A1205" s="75" t="s">
        <v>148</v>
      </c>
      <c r="B1205" s="55">
        <v>12385</v>
      </c>
      <c r="C1205" s="55">
        <v>697</v>
      </c>
      <c r="D1205" s="55">
        <v>4466</v>
      </c>
      <c r="E1205" s="55">
        <v>89</v>
      </c>
      <c r="F1205" s="55">
        <v>17632</v>
      </c>
    </row>
    <row r="1206" spans="1:6">
      <c r="A1206" s="75" t="s">
        <v>133</v>
      </c>
      <c r="B1206" s="55">
        <v>13415</v>
      </c>
      <c r="C1206" s="55">
        <v>544</v>
      </c>
      <c r="D1206" s="55">
        <v>2258</v>
      </c>
      <c r="E1206" s="55">
        <v>111</v>
      </c>
      <c r="F1206" s="55">
        <v>16315</v>
      </c>
    </row>
    <row r="1207" spans="1:6">
      <c r="A1207" s="75" t="s">
        <v>127</v>
      </c>
      <c r="B1207" s="55">
        <v>13643</v>
      </c>
      <c r="C1207" s="55">
        <v>456</v>
      </c>
      <c r="D1207" s="55">
        <v>1761</v>
      </c>
      <c r="E1207" s="55">
        <v>87</v>
      </c>
      <c r="F1207" s="55">
        <v>15946</v>
      </c>
    </row>
    <row r="1208" spans="1:6">
      <c r="A1208" s="75" t="s">
        <v>54</v>
      </c>
      <c r="B1208" s="55">
        <v>5660</v>
      </c>
      <c r="C1208" s="55">
        <v>469</v>
      </c>
      <c r="D1208" s="55">
        <v>3737</v>
      </c>
      <c r="E1208" s="55">
        <v>5705</v>
      </c>
      <c r="F1208" s="55">
        <v>15582</v>
      </c>
    </row>
    <row r="1209" spans="1:6">
      <c r="A1209" s="75" t="s">
        <v>125</v>
      </c>
      <c r="B1209" s="55">
        <v>9265</v>
      </c>
      <c r="C1209" s="55">
        <v>1093</v>
      </c>
      <c r="D1209" s="55">
        <v>4938</v>
      </c>
      <c r="E1209" s="55">
        <v>183</v>
      </c>
      <c r="F1209" s="55">
        <v>15474</v>
      </c>
    </row>
    <row r="1210" spans="1:6">
      <c r="A1210" s="75" t="s">
        <v>156</v>
      </c>
      <c r="B1210" s="55">
        <v>9572</v>
      </c>
      <c r="C1210" s="55">
        <v>725</v>
      </c>
      <c r="D1210" s="55">
        <v>3603</v>
      </c>
      <c r="E1210" s="55">
        <v>100</v>
      </c>
      <c r="F1210" s="55">
        <v>14000</v>
      </c>
    </row>
    <row r="1211" spans="1:6">
      <c r="A1211" s="75" t="s">
        <v>161</v>
      </c>
      <c r="B1211" s="55">
        <v>7536</v>
      </c>
      <c r="C1211" s="55">
        <v>1699</v>
      </c>
      <c r="D1211" s="55">
        <v>4374</v>
      </c>
      <c r="E1211" s="55">
        <v>322</v>
      </c>
      <c r="F1211" s="55">
        <v>13924</v>
      </c>
    </row>
    <row r="1212" spans="1:6">
      <c r="A1212" s="75" t="s">
        <v>158</v>
      </c>
      <c r="B1212" s="55">
        <v>11287</v>
      </c>
      <c r="C1212" s="55">
        <v>531</v>
      </c>
      <c r="D1212" s="55">
        <v>1711</v>
      </c>
      <c r="E1212" s="55">
        <v>47</v>
      </c>
      <c r="F1212" s="55">
        <v>13572</v>
      </c>
    </row>
    <row r="1213" spans="1:6">
      <c r="A1213" s="75" t="s">
        <v>121</v>
      </c>
      <c r="B1213" s="55">
        <v>7655</v>
      </c>
      <c r="C1213" s="55">
        <v>557</v>
      </c>
      <c r="D1213" s="55">
        <v>4596</v>
      </c>
      <c r="E1213" s="55">
        <v>156</v>
      </c>
      <c r="F1213" s="55">
        <v>12972</v>
      </c>
    </row>
    <row r="1214" spans="1:6">
      <c r="A1214" s="75" t="s">
        <v>160</v>
      </c>
      <c r="B1214" s="55">
        <v>8715</v>
      </c>
      <c r="C1214" s="55">
        <v>727</v>
      </c>
      <c r="D1214" s="55">
        <v>2106</v>
      </c>
      <c r="E1214" s="55">
        <v>80</v>
      </c>
      <c r="F1214" s="55">
        <v>11626</v>
      </c>
    </row>
    <row r="1215" spans="1:6">
      <c r="A1215" s="75" t="s">
        <v>567</v>
      </c>
      <c r="B1215" s="55">
        <v>6217</v>
      </c>
      <c r="C1215" s="55">
        <v>606</v>
      </c>
      <c r="D1215" s="55">
        <v>3697</v>
      </c>
      <c r="E1215" s="55">
        <v>175</v>
      </c>
      <c r="F1215" s="55">
        <v>10692</v>
      </c>
    </row>
    <row r="1216" spans="1:6">
      <c r="A1216" s="75" t="s">
        <v>173</v>
      </c>
      <c r="B1216" s="55">
        <v>6134</v>
      </c>
      <c r="C1216" s="55">
        <v>955</v>
      </c>
      <c r="D1216" s="55">
        <v>3400</v>
      </c>
      <c r="E1216" s="55">
        <v>182</v>
      </c>
      <c r="F1216" s="55">
        <v>10664</v>
      </c>
    </row>
    <row r="1217" spans="1:6">
      <c r="A1217" s="75" t="s">
        <v>137</v>
      </c>
      <c r="B1217" s="55">
        <v>8024</v>
      </c>
      <c r="C1217" s="55">
        <v>392</v>
      </c>
      <c r="D1217" s="55">
        <v>1509</v>
      </c>
      <c r="E1217" s="55">
        <v>30</v>
      </c>
      <c r="F1217" s="55">
        <v>9948</v>
      </c>
    </row>
    <row r="1218" spans="1:6">
      <c r="A1218" s="75" t="s">
        <v>140</v>
      </c>
      <c r="B1218" s="55">
        <v>8010</v>
      </c>
      <c r="C1218" s="55">
        <v>280</v>
      </c>
      <c r="D1218" s="55">
        <v>1483</v>
      </c>
      <c r="E1218" s="55">
        <v>38</v>
      </c>
      <c r="F1218" s="55">
        <v>9816</v>
      </c>
    </row>
    <row r="1219" spans="1:6">
      <c r="A1219" s="75" t="s">
        <v>152</v>
      </c>
      <c r="B1219" s="55">
        <v>8088</v>
      </c>
      <c r="C1219" s="55">
        <v>266</v>
      </c>
      <c r="D1219" s="55">
        <v>1395</v>
      </c>
      <c r="E1219" s="55">
        <v>35</v>
      </c>
      <c r="F1219" s="55">
        <v>9778</v>
      </c>
    </row>
    <row r="1220" spans="1:6">
      <c r="A1220" s="75" t="s">
        <v>145</v>
      </c>
      <c r="B1220" s="55">
        <v>7231</v>
      </c>
      <c r="C1220" s="55">
        <v>319</v>
      </c>
      <c r="D1220" s="55">
        <v>1670</v>
      </c>
      <c r="E1220" s="55">
        <v>39</v>
      </c>
      <c r="F1220" s="55">
        <v>9260</v>
      </c>
    </row>
    <row r="1221" spans="1:6">
      <c r="A1221" s="75" t="s">
        <v>186</v>
      </c>
      <c r="B1221" s="55">
        <v>5116</v>
      </c>
      <c r="C1221" s="55">
        <v>854</v>
      </c>
      <c r="D1221" s="55">
        <v>1975</v>
      </c>
      <c r="E1221" s="55">
        <v>158</v>
      </c>
      <c r="F1221" s="55">
        <v>8113</v>
      </c>
    </row>
    <row r="1222" spans="1:6">
      <c r="A1222" s="75" t="s">
        <v>183</v>
      </c>
      <c r="B1222" s="55">
        <v>6383</v>
      </c>
      <c r="C1222" s="55">
        <v>367</v>
      </c>
      <c r="D1222" s="55">
        <v>780</v>
      </c>
      <c r="E1222" s="55">
        <v>36</v>
      </c>
      <c r="F1222" s="55">
        <v>7555</v>
      </c>
    </row>
    <row r="1223" spans="1:6">
      <c r="A1223" s="75" t="s">
        <v>142</v>
      </c>
      <c r="B1223" s="55">
        <v>5392</v>
      </c>
      <c r="C1223" s="55">
        <v>127</v>
      </c>
      <c r="D1223" s="55">
        <v>715</v>
      </c>
      <c r="E1223" s="55">
        <v>13</v>
      </c>
      <c r="F1223" s="55">
        <v>6255</v>
      </c>
    </row>
    <row r="1224" spans="1:6">
      <c r="A1224" s="75" t="s">
        <v>120</v>
      </c>
      <c r="B1224" s="55">
        <v>3311</v>
      </c>
      <c r="C1224" s="55">
        <v>168</v>
      </c>
      <c r="D1224" s="55">
        <v>2701</v>
      </c>
      <c r="E1224" s="55">
        <v>65</v>
      </c>
      <c r="F1224" s="55">
        <v>6241</v>
      </c>
    </row>
    <row r="1225" spans="1:6">
      <c r="A1225" s="75" t="s">
        <v>202</v>
      </c>
      <c r="B1225" s="55">
        <v>3183</v>
      </c>
      <c r="C1225" s="55">
        <v>685</v>
      </c>
      <c r="D1225" s="55">
        <v>1890</v>
      </c>
      <c r="E1225" s="55">
        <v>73</v>
      </c>
      <c r="F1225" s="55">
        <v>5836</v>
      </c>
    </row>
    <row r="1226" spans="1:6">
      <c r="A1226" s="75" t="s">
        <v>169</v>
      </c>
      <c r="B1226" s="55">
        <v>4004</v>
      </c>
      <c r="C1226" s="55">
        <v>294</v>
      </c>
      <c r="D1226" s="55">
        <v>1487</v>
      </c>
      <c r="E1226" s="55">
        <v>41</v>
      </c>
      <c r="F1226" s="55">
        <v>5823</v>
      </c>
    </row>
    <row r="1227" spans="1:6">
      <c r="A1227" s="75" t="s">
        <v>157</v>
      </c>
      <c r="B1227" s="55">
        <v>3815</v>
      </c>
      <c r="C1227" s="55">
        <v>238</v>
      </c>
      <c r="D1227" s="55">
        <v>1658</v>
      </c>
      <c r="E1227" s="55">
        <v>67</v>
      </c>
      <c r="F1227" s="55">
        <v>5779</v>
      </c>
    </row>
    <row r="1228" spans="1:6">
      <c r="A1228" s="75" t="s">
        <v>184</v>
      </c>
      <c r="B1228" s="55">
        <v>3661</v>
      </c>
      <c r="C1228" s="55">
        <v>399</v>
      </c>
      <c r="D1228" s="55">
        <v>1452</v>
      </c>
      <c r="E1228" s="55">
        <v>26</v>
      </c>
      <c r="F1228" s="55">
        <v>5538</v>
      </c>
    </row>
    <row r="1229" spans="1:6">
      <c r="A1229" s="75" t="s">
        <v>432</v>
      </c>
      <c r="B1229" s="55">
        <v>3672</v>
      </c>
      <c r="C1229" s="55">
        <v>210</v>
      </c>
      <c r="D1229" s="55">
        <v>1373</v>
      </c>
      <c r="E1229" s="55">
        <v>51</v>
      </c>
      <c r="F1229" s="55">
        <v>5307</v>
      </c>
    </row>
    <row r="1230" spans="1:6">
      <c r="A1230" s="75" t="s">
        <v>144</v>
      </c>
      <c r="B1230" s="55">
        <v>3345</v>
      </c>
      <c r="C1230" s="55">
        <v>445</v>
      </c>
      <c r="D1230" s="55">
        <v>1361</v>
      </c>
      <c r="E1230" s="55">
        <v>61</v>
      </c>
      <c r="F1230" s="55">
        <v>5211</v>
      </c>
    </row>
    <row r="1231" spans="1:6">
      <c r="A1231" s="75" t="s">
        <v>167</v>
      </c>
      <c r="B1231" s="55">
        <v>3963</v>
      </c>
      <c r="C1231" s="55">
        <v>203</v>
      </c>
      <c r="D1231" s="55">
        <v>983</v>
      </c>
      <c r="E1231" s="55">
        <v>42</v>
      </c>
      <c r="F1231" s="55">
        <v>5186</v>
      </c>
    </row>
    <row r="1232" spans="1:6">
      <c r="A1232" s="75" t="s">
        <v>193</v>
      </c>
      <c r="B1232" s="55">
        <v>2454</v>
      </c>
      <c r="C1232" s="55">
        <v>145</v>
      </c>
      <c r="D1232" s="55">
        <v>2496</v>
      </c>
      <c r="E1232" s="55">
        <v>32</v>
      </c>
      <c r="F1232" s="55">
        <v>5125</v>
      </c>
    </row>
    <row r="1233" spans="1:6">
      <c r="A1233" s="75" t="s">
        <v>168</v>
      </c>
      <c r="B1233" s="55">
        <v>3115</v>
      </c>
      <c r="C1233" s="55">
        <v>250</v>
      </c>
      <c r="D1233" s="55">
        <v>1448</v>
      </c>
      <c r="E1233" s="55">
        <v>115</v>
      </c>
      <c r="F1233" s="55">
        <v>4936</v>
      </c>
    </row>
    <row r="1234" spans="1:6">
      <c r="A1234" s="75" t="s">
        <v>179</v>
      </c>
      <c r="B1234" s="55">
        <v>3535</v>
      </c>
      <c r="C1234" s="55">
        <v>251</v>
      </c>
      <c r="D1234" s="55">
        <v>1104</v>
      </c>
      <c r="E1234" s="55">
        <v>20</v>
      </c>
      <c r="F1234" s="55">
        <v>4913</v>
      </c>
    </row>
    <row r="1235" spans="1:6">
      <c r="A1235" s="75" t="s">
        <v>124</v>
      </c>
      <c r="B1235" s="55">
        <v>2698</v>
      </c>
      <c r="C1235" s="55">
        <v>135</v>
      </c>
      <c r="D1235" s="55">
        <v>1833</v>
      </c>
      <c r="E1235" s="55">
        <v>85</v>
      </c>
      <c r="F1235" s="55">
        <v>4753</v>
      </c>
    </row>
    <row r="1236" spans="1:6">
      <c r="A1236" s="75" t="s">
        <v>178</v>
      </c>
      <c r="B1236" s="55">
        <v>3869</v>
      </c>
      <c r="C1236" s="55">
        <v>136</v>
      </c>
      <c r="D1236" s="55">
        <v>696</v>
      </c>
      <c r="E1236" s="55">
        <v>18</v>
      </c>
      <c r="F1236" s="55">
        <v>4717</v>
      </c>
    </row>
    <row r="1237" spans="1:6">
      <c r="A1237" s="75" t="s">
        <v>176</v>
      </c>
      <c r="B1237" s="55">
        <v>3410</v>
      </c>
      <c r="C1237" s="55">
        <v>211</v>
      </c>
      <c r="D1237" s="55">
        <v>881</v>
      </c>
      <c r="E1237" s="55">
        <v>18</v>
      </c>
      <c r="F1237" s="55">
        <v>4515</v>
      </c>
    </row>
    <row r="1238" spans="1:6">
      <c r="A1238" s="75" t="s">
        <v>170</v>
      </c>
      <c r="B1238" s="55">
        <v>3643</v>
      </c>
      <c r="C1238" s="55">
        <v>199</v>
      </c>
      <c r="D1238" s="55">
        <v>639</v>
      </c>
      <c r="E1238" s="55">
        <v>13</v>
      </c>
      <c r="F1238" s="55">
        <v>4499</v>
      </c>
    </row>
    <row r="1239" spans="1:6">
      <c r="A1239" s="75" t="s">
        <v>196</v>
      </c>
      <c r="B1239" s="55">
        <v>3664</v>
      </c>
      <c r="C1239" s="55">
        <v>186</v>
      </c>
      <c r="D1239" s="55">
        <v>534</v>
      </c>
      <c r="E1239" s="55">
        <v>11</v>
      </c>
      <c r="F1239" s="55">
        <v>4387</v>
      </c>
    </row>
    <row r="1240" spans="1:6">
      <c r="A1240" s="75" t="s">
        <v>187</v>
      </c>
      <c r="B1240" s="55">
        <v>1706</v>
      </c>
      <c r="C1240" s="55">
        <v>577</v>
      </c>
      <c r="D1240" s="55">
        <v>1980</v>
      </c>
      <c r="E1240" s="55">
        <v>99</v>
      </c>
      <c r="F1240" s="55">
        <v>4362</v>
      </c>
    </row>
    <row r="1241" spans="1:6">
      <c r="A1241" s="75" t="s">
        <v>123</v>
      </c>
      <c r="B1241" s="55">
        <v>3017</v>
      </c>
      <c r="C1241" s="55">
        <v>208</v>
      </c>
      <c r="D1241" s="55">
        <v>983</v>
      </c>
      <c r="E1241" s="55">
        <v>19</v>
      </c>
      <c r="F1241" s="55">
        <v>4214</v>
      </c>
    </row>
    <row r="1242" spans="1:6">
      <c r="A1242" s="75" t="s">
        <v>171</v>
      </c>
      <c r="B1242" s="55">
        <v>2675</v>
      </c>
      <c r="C1242" s="55">
        <v>344</v>
      </c>
      <c r="D1242" s="55">
        <v>1086</v>
      </c>
      <c r="E1242" s="55">
        <v>25</v>
      </c>
      <c r="F1242" s="55">
        <v>4131</v>
      </c>
    </row>
    <row r="1243" spans="1:6">
      <c r="A1243" s="75" t="s">
        <v>201</v>
      </c>
      <c r="B1243" s="55">
        <v>1836</v>
      </c>
      <c r="C1243" s="55">
        <v>480</v>
      </c>
      <c r="D1243" s="55">
        <v>1669</v>
      </c>
      <c r="E1243" s="55">
        <v>68</v>
      </c>
      <c r="F1243" s="55">
        <v>4053</v>
      </c>
    </row>
    <row r="1244" spans="1:6">
      <c r="A1244" s="75" t="s">
        <v>164</v>
      </c>
      <c r="B1244" s="55">
        <v>3355</v>
      </c>
      <c r="C1244" s="55">
        <v>131</v>
      </c>
      <c r="D1244" s="55">
        <v>548</v>
      </c>
      <c r="E1244" s="55">
        <v>15</v>
      </c>
      <c r="F1244" s="55">
        <v>4045</v>
      </c>
    </row>
    <row r="1245" spans="1:6">
      <c r="A1245" s="75" t="s">
        <v>198</v>
      </c>
      <c r="B1245" s="55">
        <v>3179</v>
      </c>
      <c r="C1245" s="55">
        <v>169</v>
      </c>
      <c r="D1245" s="55">
        <v>547</v>
      </c>
      <c r="E1245" s="55">
        <v>9</v>
      </c>
      <c r="F1245" s="55">
        <v>3901</v>
      </c>
    </row>
    <row r="1246" spans="1:6">
      <c r="A1246" s="75" t="s">
        <v>129</v>
      </c>
      <c r="B1246" s="55">
        <v>2803</v>
      </c>
      <c r="C1246" s="55">
        <v>160</v>
      </c>
      <c r="D1246" s="55">
        <v>867</v>
      </c>
      <c r="E1246" s="55">
        <v>30</v>
      </c>
      <c r="F1246" s="55">
        <v>3865</v>
      </c>
    </row>
    <row r="1247" spans="1:6">
      <c r="A1247" s="75" t="s">
        <v>206</v>
      </c>
      <c r="B1247" s="55">
        <v>2538</v>
      </c>
      <c r="C1247" s="55">
        <v>263</v>
      </c>
      <c r="D1247" s="55">
        <v>917</v>
      </c>
      <c r="E1247" s="55">
        <v>104</v>
      </c>
      <c r="F1247" s="55">
        <v>3822</v>
      </c>
    </row>
    <row r="1248" spans="1:6">
      <c r="A1248" s="75" t="s">
        <v>159</v>
      </c>
      <c r="B1248" s="55">
        <v>2736</v>
      </c>
      <c r="C1248" s="55">
        <v>160</v>
      </c>
      <c r="D1248" s="55">
        <v>674</v>
      </c>
      <c r="E1248" s="55">
        <v>34</v>
      </c>
      <c r="F1248" s="55">
        <v>3603</v>
      </c>
    </row>
    <row r="1249" spans="1:6">
      <c r="A1249" s="75" t="s">
        <v>197</v>
      </c>
      <c r="B1249" s="55">
        <v>2616</v>
      </c>
      <c r="C1249" s="55">
        <v>243</v>
      </c>
      <c r="D1249" s="55">
        <v>675</v>
      </c>
      <c r="E1249" s="55">
        <v>40</v>
      </c>
      <c r="F1249" s="55">
        <v>3567</v>
      </c>
    </row>
    <row r="1250" spans="1:6">
      <c r="A1250" s="75" t="s">
        <v>192</v>
      </c>
      <c r="B1250" s="55">
        <v>2212</v>
      </c>
      <c r="C1250" s="55">
        <v>227</v>
      </c>
      <c r="D1250" s="55">
        <v>1084</v>
      </c>
      <c r="E1250" s="55">
        <v>21</v>
      </c>
      <c r="F1250" s="55">
        <v>3560</v>
      </c>
    </row>
    <row r="1251" spans="1:6">
      <c r="A1251" s="75" t="s">
        <v>191</v>
      </c>
      <c r="B1251" s="55">
        <v>2778</v>
      </c>
      <c r="C1251" s="55">
        <v>149</v>
      </c>
      <c r="D1251" s="55">
        <v>598</v>
      </c>
      <c r="E1251" s="55">
        <v>10</v>
      </c>
      <c r="F1251" s="55">
        <v>3536</v>
      </c>
    </row>
    <row r="1252" spans="1:6">
      <c r="A1252" s="75" t="s">
        <v>209</v>
      </c>
      <c r="B1252" s="55">
        <v>2416</v>
      </c>
      <c r="C1252" s="55">
        <v>254</v>
      </c>
      <c r="D1252" s="55">
        <v>711</v>
      </c>
      <c r="E1252" s="55">
        <v>60</v>
      </c>
      <c r="F1252" s="55">
        <v>3449</v>
      </c>
    </row>
    <row r="1253" spans="1:6">
      <c r="A1253" s="75" t="s">
        <v>194</v>
      </c>
      <c r="B1253" s="55">
        <v>1795</v>
      </c>
      <c r="C1253" s="55">
        <v>310</v>
      </c>
      <c r="D1253" s="55">
        <v>1192</v>
      </c>
      <c r="E1253" s="55">
        <v>30</v>
      </c>
      <c r="F1253" s="55">
        <v>3332</v>
      </c>
    </row>
    <row r="1254" spans="1:6">
      <c r="A1254" s="75" t="s">
        <v>172</v>
      </c>
      <c r="B1254" s="55">
        <v>2463</v>
      </c>
      <c r="C1254" s="55">
        <v>93</v>
      </c>
      <c r="D1254" s="55">
        <v>638</v>
      </c>
      <c r="E1254" s="55">
        <v>15</v>
      </c>
      <c r="F1254" s="55">
        <v>3204</v>
      </c>
    </row>
    <row r="1255" spans="1:6">
      <c r="A1255" s="75" t="s">
        <v>220</v>
      </c>
      <c r="B1255" s="55">
        <v>1418</v>
      </c>
      <c r="C1255" s="55">
        <v>244</v>
      </c>
      <c r="D1255" s="55">
        <v>1042</v>
      </c>
      <c r="E1255" s="55">
        <v>46</v>
      </c>
      <c r="F1255" s="55">
        <v>2752</v>
      </c>
    </row>
    <row r="1256" spans="1:6">
      <c r="A1256" s="75" t="s">
        <v>190</v>
      </c>
      <c r="B1256" s="55">
        <v>2206</v>
      </c>
      <c r="C1256" s="55">
        <v>83</v>
      </c>
      <c r="D1256" s="55">
        <v>411</v>
      </c>
      <c r="E1256" s="55">
        <v>3</v>
      </c>
      <c r="F1256" s="55">
        <v>2698</v>
      </c>
    </row>
    <row r="1257" spans="1:6">
      <c r="A1257" s="75" t="s">
        <v>203</v>
      </c>
      <c r="B1257" s="55">
        <v>1549</v>
      </c>
      <c r="C1257" s="55">
        <v>256</v>
      </c>
      <c r="D1257" s="55">
        <v>778</v>
      </c>
      <c r="E1257" s="55">
        <v>18</v>
      </c>
      <c r="F1257" s="55">
        <v>2599</v>
      </c>
    </row>
    <row r="1258" spans="1:6">
      <c r="A1258" s="75" t="s">
        <v>433</v>
      </c>
      <c r="B1258" s="55">
        <v>1978</v>
      </c>
      <c r="C1258" s="55">
        <v>82</v>
      </c>
      <c r="D1258" s="55">
        <v>449</v>
      </c>
      <c r="E1258" s="55">
        <v>20</v>
      </c>
      <c r="F1258" s="55">
        <v>2525</v>
      </c>
    </row>
    <row r="1259" spans="1:6">
      <c r="A1259" s="75" t="s">
        <v>188</v>
      </c>
      <c r="B1259" s="55">
        <v>2033</v>
      </c>
      <c r="C1259" s="55">
        <v>69</v>
      </c>
      <c r="D1259" s="55">
        <v>321</v>
      </c>
      <c r="E1259" s="55">
        <v>29</v>
      </c>
      <c r="F1259" s="55">
        <v>2454</v>
      </c>
    </row>
    <row r="1260" spans="1:6">
      <c r="A1260" s="75" t="s">
        <v>207</v>
      </c>
      <c r="B1260" s="55">
        <v>1663</v>
      </c>
      <c r="C1260" s="55">
        <v>213</v>
      </c>
      <c r="D1260" s="55">
        <v>485</v>
      </c>
      <c r="E1260" s="55">
        <v>15</v>
      </c>
      <c r="F1260" s="55">
        <v>2386</v>
      </c>
    </row>
    <row r="1261" spans="1:6">
      <c r="A1261" s="75" t="s">
        <v>211</v>
      </c>
      <c r="B1261" s="55">
        <v>1511</v>
      </c>
      <c r="C1261" s="55">
        <v>84</v>
      </c>
      <c r="D1261" s="55">
        <v>722</v>
      </c>
      <c r="E1261" s="55">
        <v>30</v>
      </c>
      <c r="F1261" s="55">
        <v>2350</v>
      </c>
    </row>
    <row r="1262" spans="1:6">
      <c r="A1262" s="75" t="s">
        <v>199</v>
      </c>
      <c r="B1262" s="55">
        <v>1815</v>
      </c>
      <c r="C1262" s="55">
        <v>76</v>
      </c>
      <c r="D1262" s="55">
        <v>340</v>
      </c>
      <c r="E1262" s="55">
        <v>4</v>
      </c>
      <c r="F1262" s="55">
        <v>2239</v>
      </c>
    </row>
    <row r="1263" spans="1:6">
      <c r="A1263" s="75" t="s">
        <v>163</v>
      </c>
      <c r="B1263" s="55">
        <v>1699</v>
      </c>
      <c r="C1263" s="55">
        <v>72</v>
      </c>
      <c r="D1263" s="55">
        <v>447</v>
      </c>
      <c r="E1263" s="55">
        <v>6</v>
      </c>
      <c r="F1263" s="55">
        <v>2225</v>
      </c>
    </row>
    <row r="1264" spans="1:6">
      <c r="A1264" s="75" t="s">
        <v>175</v>
      </c>
      <c r="B1264" s="55">
        <v>1369</v>
      </c>
      <c r="C1264" s="55">
        <v>104</v>
      </c>
      <c r="D1264" s="55">
        <v>670</v>
      </c>
      <c r="E1264" s="55">
        <v>32</v>
      </c>
      <c r="F1264" s="55">
        <v>2176</v>
      </c>
    </row>
    <row r="1265" spans="1:6">
      <c r="A1265" s="75" t="s">
        <v>434</v>
      </c>
      <c r="B1265" s="55">
        <v>891</v>
      </c>
      <c r="C1265" s="55">
        <v>263</v>
      </c>
      <c r="D1265" s="55">
        <v>745</v>
      </c>
      <c r="E1265" s="55">
        <v>45</v>
      </c>
      <c r="F1265" s="55">
        <v>1955</v>
      </c>
    </row>
    <row r="1266" spans="1:6">
      <c r="A1266" s="75" t="s">
        <v>182</v>
      </c>
      <c r="B1266" s="55">
        <v>1602</v>
      </c>
      <c r="C1266" s="55">
        <v>62</v>
      </c>
      <c r="D1266" s="55">
        <v>289</v>
      </c>
      <c r="E1266" s="55">
        <v>0</v>
      </c>
      <c r="F1266" s="55">
        <v>1949</v>
      </c>
    </row>
    <row r="1267" spans="1:6">
      <c r="A1267" s="75" t="s">
        <v>165</v>
      </c>
      <c r="B1267" s="55">
        <v>1375</v>
      </c>
      <c r="C1267" s="55">
        <v>51</v>
      </c>
      <c r="D1267" s="55">
        <v>329</v>
      </c>
      <c r="E1267" s="55">
        <v>9</v>
      </c>
      <c r="F1267" s="55">
        <v>1758</v>
      </c>
    </row>
    <row r="1268" spans="1:6">
      <c r="A1268" s="75" t="s">
        <v>185</v>
      </c>
      <c r="B1268" s="55">
        <v>1368</v>
      </c>
      <c r="C1268" s="55">
        <v>51</v>
      </c>
      <c r="D1268" s="55">
        <v>250</v>
      </c>
      <c r="E1268" s="55">
        <v>5</v>
      </c>
      <c r="F1268" s="55">
        <v>1683</v>
      </c>
    </row>
    <row r="1269" spans="1:6">
      <c r="A1269" s="75" t="s">
        <v>208</v>
      </c>
      <c r="B1269" s="55">
        <v>1262</v>
      </c>
      <c r="C1269" s="55">
        <v>76</v>
      </c>
      <c r="D1269" s="55">
        <v>322</v>
      </c>
      <c r="E1269" s="55">
        <v>5</v>
      </c>
      <c r="F1269" s="55">
        <v>1668</v>
      </c>
    </row>
    <row r="1270" spans="1:6">
      <c r="A1270" s="75" t="s">
        <v>174</v>
      </c>
      <c r="B1270" s="55">
        <v>915</v>
      </c>
      <c r="C1270" s="55">
        <v>80</v>
      </c>
      <c r="D1270" s="55">
        <v>601</v>
      </c>
      <c r="E1270" s="55">
        <v>14</v>
      </c>
      <c r="F1270" s="55">
        <v>1610</v>
      </c>
    </row>
    <row r="1271" spans="1:6">
      <c r="A1271" s="40" t="s">
        <v>474</v>
      </c>
      <c r="B1271" s="55">
        <v>925</v>
      </c>
      <c r="C1271" s="55">
        <v>57</v>
      </c>
      <c r="D1271" s="55">
        <v>600</v>
      </c>
      <c r="E1271" s="55">
        <v>12</v>
      </c>
      <c r="F1271" s="55">
        <v>1604</v>
      </c>
    </row>
    <row r="1272" spans="1:6">
      <c r="A1272" s="75" t="s">
        <v>204</v>
      </c>
      <c r="B1272" s="55">
        <v>1292</v>
      </c>
      <c r="C1272" s="55">
        <v>39</v>
      </c>
      <c r="D1272" s="55">
        <v>241</v>
      </c>
      <c r="E1272" s="55">
        <v>4</v>
      </c>
      <c r="F1272" s="55">
        <v>1573</v>
      </c>
    </row>
    <row r="1273" spans="1:6">
      <c r="A1273" s="75" t="s">
        <v>226</v>
      </c>
      <c r="B1273" s="55">
        <v>956</v>
      </c>
      <c r="C1273" s="55">
        <v>85</v>
      </c>
      <c r="D1273" s="55">
        <v>323</v>
      </c>
      <c r="E1273" s="55">
        <v>5</v>
      </c>
      <c r="F1273" s="55">
        <v>1363</v>
      </c>
    </row>
    <row r="1274" spans="1:6">
      <c r="A1274" s="75" t="s">
        <v>217</v>
      </c>
      <c r="B1274" s="55">
        <v>1047</v>
      </c>
      <c r="C1274" s="55">
        <v>40</v>
      </c>
      <c r="D1274" s="55">
        <v>232</v>
      </c>
      <c r="E1274" s="55">
        <v>17</v>
      </c>
      <c r="F1274" s="55">
        <v>1336</v>
      </c>
    </row>
    <row r="1275" spans="1:6">
      <c r="A1275" s="75" t="s">
        <v>215</v>
      </c>
      <c r="B1275" s="55">
        <v>687</v>
      </c>
      <c r="C1275" s="55">
        <v>115</v>
      </c>
      <c r="D1275" s="55">
        <v>499</v>
      </c>
      <c r="E1275" s="55">
        <v>14</v>
      </c>
      <c r="F1275" s="55">
        <v>1318</v>
      </c>
    </row>
    <row r="1276" spans="1:6">
      <c r="A1276" s="75" t="s">
        <v>227</v>
      </c>
      <c r="B1276" s="55">
        <v>753</v>
      </c>
      <c r="C1276" s="55">
        <v>78</v>
      </c>
      <c r="D1276" s="55">
        <v>352</v>
      </c>
      <c r="E1276" s="55">
        <v>15</v>
      </c>
      <c r="F1276" s="55">
        <v>1192</v>
      </c>
    </row>
    <row r="1277" spans="1:6">
      <c r="A1277" s="75" t="s">
        <v>222</v>
      </c>
      <c r="B1277" s="55">
        <v>609</v>
      </c>
      <c r="C1277" s="55">
        <v>103</v>
      </c>
      <c r="D1277" s="55">
        <v>455</v>
      </c>
      <c r="E1277" s="55">
        <v>16</v>
      </c>
      <c r="F1277" s="55">
        <v>1182</v>
      </c>
    </row>
    <row r="1278" spans="1:6">
      <c r="A1278" s="75" t="s">
        <v>232</v>
      </c>
      <c r="B1278" s="55">
        <v>845</v>
      </c>
      <c r="C1278" s="55">
        <v>24</v>
      </c>
      <c r="D1278" s="55">
        <v>163</v>
      </c>
      <c r="E1278" s="55">
        <v>6</v>
      </c>
      <c r="F1278" s="55">
        <v>1028</v>
      </c>
    </row>
    <row r="1279" spans="1:6">
      <c r="A1279" s="75" t="s">
        <v>214</v>
      </c>
      <c r="B1279" s="55">
        <v>779</v>
      </c>
      <c r="C1279" s="55">
        <v>38</v>
      </c>
      <c r="D1279" s="55">
        <v>199</v>
      </c>
      <c r="E1279" s="55">
        <v>4</v>
      </c>
      <c r="F1279" s="55">
        <v>1022</v>
      </c>
    </row>
    <row r="1280" spans="1:6">
      <c r="A1280" s="75" t="s">
        <v>223</v>
      </c>
      <c r="B1280" s="55">
        <v>725</v>
      </c>
      <c r="C1280" s="55">
        <v>45</v>
      </c>
      <c r="D1280" s="55">
        <v>242</v>
      </c>
      <c r="E1280" s="55">
        <v>4</v>
      </c>
      <c r="F1280" s="55">
        <v>1019</v>
      </c>
    </row>
    <row r="1281" spans="1:6">
      <c r="A1281" s="75" t="s">
        <v>244</v>
      </c>
      <c r="B1281" s="55">
        <v>654</v>
      </c>
      <c r="C1281" s="55">
        <v>91</v>
      </c>
      <c r="D1281" s="55">
        <v>245</v>
      </c>
      <c r="E1281" s="55">
        <v>17</v>
      </c>
      <c r="F1281" s="55">
        <v>1001</v>
      </c>
    </row>
    <row r="1282" spans="1:6">
      <c r="A1282" s="75" t="s">
        <v>155</v>
      </c>
      <c r="B1282" s="55">
        <v>716</v>
      </c>
      <c r="C1282" s="55">
        <v>42</v>
      </c>
      <c r="D1282" s="55">
        <v>206</v>
      </c>
      <c r="E1282" s="55">
        <v>12</v>
      </c>
      <c r="F1282" s="55">
        <v>981</v>
      </c>
    </row>
    <row r="1283" spans="1:6">
      <c r="A1283" s="75" t="s">
        <v>212</v>
      </c>
      <c r="B1283" s="55">
        <v>741</v>
      </c>
      <c r="C1283" s="55">
        <v>43</v>
      </c>
      <c r="D1283" s="55">
        <v>186</v>
      </c>
      <c r="E1283" s="55">
        <v>3</v>
      </c>
      <c r="F1283" s="55">
        <v>974</v>
      </c>
    </row>
    <row r="1284" spans="1:6">
      <c r="A1284" s="75" t="s">
        <v>136</v>
      </c>
      <c r="B1284" s="55">
        <v>718</v>
      </c>
      <c r="C1284" s="55">
        <v>20</v>
      </c>
      <c r="D1284" s="55">
        <v>199</v>
      </c>
      <c r="E1284" s="55">
        <v>12</v>
      </c>
      <c r="F1284" s="55">
        <v>948</v>
      </c>
    </row>
    <row r="1285" spans="1:6">
      <c r="A1285" s="75" t="s">
        <v>246</v>
      </c>
      <c r="B1285" s="55">
        <v>478</v>
      </c>
      <c r="C1285" s="55">
        <v>116</v>
      </c>
      <c r="D1285" s="55">
        <v>308</v>
      </c>
      <c r="E1285" s="55">
        <v>12</v>
      </c>
      <c r="F1285" s="55">
        <v>920</v>
      </c>
    </row>
    <row r="1286" spans="1:6">
      <c r="A1286" s="75" t="s">
        <v>225</v>
      </c>
      <c r="B1286" s="55">
        <v>699</v>
      </c>
      <c r="C1286" s="55">
        <v>57</v>
      </c>
      <c r="D1286" s="55">
        <v>156</v>
      </c>
      <c r="E1286" s="55">
        <v>0</v>
      </c>
      <c r="F1286" s="55">
        <v>909</v>
      </c>
    </row>
    <row r="1287" spans="1:6">
      <c r="A1287" s="75" t="s">
        <v>238</v>
      </c>
      <c r="B1287" s="55">
        <v>707</v>
      </c>
      <c r="C1287" s="55">
        <v>62</v>
      </c>
      <c r="D1287" s="55">
        <v>135</v>
      </c>
      <c r="E1287" s="55">
        <v>0</v>
      </c>
      <c r="F1287" s="55">
        <v>901</v>
      </c>
    </row>
    <row r="1288" spans="1:6">
      <c r="A1288" s="75" t="s">
        <v>210</v>
      </c>
      <c r="B1288" s="55">
        <v>354</v>
      </c>
      <c r="C1288" s="55">
        <v>66</v>
      </c>
      <c r="D1288" s="55">
        <v>463</v>
      </c>
      <c r="E1288" s="55">
        <v>12</v>
      </c>
      <c r="F1288" s="55">
        <v>887</v>
      </c>
    </row>
    <row r="1289" spans="1:6">
      <c r="A1289" s="75" t="s">
        <v>180</v>
      </c>
      <c r="B1289" s="55">
        <v>530</v>
      </c>
      <c r="C1289" s="55">
        <v>20</v>
      </c>
      <c r="D1289" s="55">
        <v>323</v>
      </c>
      <c r="E1289" s="55">
        <v>8</v>
      </c>
      <c r="F1289" s="55">
        <v>882</v>
      </c>
    </row>
    <row r="1290" spans="1:6">
      <c r="A1290" s="75" t="s">
        <v>219</v>
      </c>
      <c r="B1290" s="55">
        <v>624</v>
      </c>
      <c r="C1290" s="55">
        <v>34</v>
      </c>
      <c r="D1290" s="55">
        <v>149</v>
      </c>
      <c r="E1290" s="55">
        <v>0</v>
      </c>
      <c r="F1290" s="55">
        <v>817</v>
      </c>
    </row>
    <row r="1291" spans="1:6">
      <c r="A1291" s="75" t="s">
        <v>177</v>
      </c>
      <c r="B1291" s="55">
        <v>530</v>
      </c>
      <c r="C1291" s="55">
        <v>36</v>
      </c>
      <c r="D1291" s="55">
        <v>219</v>
      </c>
      <c r="E1291" s="55">
        <v>5</v>
      </c>
      <c r="F1291" s="55">
        <v>792</v>
      </c>
    </row>
    <row r="1292" spans="1:6">
      <c r="A1292" s="75" t="s">
        <v>162</v>
      </c>
      <c r="B1292" s="55">
        <v>539</v>
      </c>
      <c r="C1292" s="55">
        <v>32</v>
      </c>
      <c r="D1292" s="55">
        <v>183</v>
      </c>
      <c r="E1292" s="55">
        <v>4</v>
      </c>
      <c r="F1292" s="55">
        <v>755</v>
      </c>
    </row>
    <row r="1293" spans="1:6">
      <c r="A1293" s="75" t="s">
        <v>224</v>
      </c>
      <c r="B1293" s="55">
        <v>557</v>
      </c>
      <c r="C1293" s="55">
        <v>49</v>
      </c>
      <c r="D1293" s="55">
        <v>143</v>
      </c>
      <c r="E1293" s="55">
        <v>0</v>
      </c>
      <c r="F1293" s="55">
        <v>752</v>
      </c>
    </row>
    <row r="1294" spans="1:6">
      <c r="A1294" s="75" t="s">
        <v>195</v>
      </c>
      <c r="B1294" s="55">
        <v>617</v>
      </c>
      <c r="C1294" s="55">
        <v>28</v>
      </c>
      <c r="D1294" s="55">
        <v>102</v>
      </c>
      <c r="E1294" s="55">
        <v>3</v>
      </c>
      <c r="F1294" s="55">
        <v>750</v>
      </c>
    </row>
    <row r="1295" spans="1:6">
      <c r="A1295" s="75" t="s">
        <v>221</v>
      </c>
      <c r="B1295" s="55">
        <v>516</v>
      </c>
      <c r="C1295" s="55">
        <v>44</v>
      </c>
      <c r="D1295" s="55">
        <v>184</v>
      </c>
      <c r="E1295" s="55">
        <v>4</v>
      </c>
      <c r="F1295" s="55">
        <v>744</v>
      </c>
    </row>
    <row r="1296" spans="1:6">
      <c r="A1296" s="75" t="s">
        <v>235</v>
      </c>
      <c r="B1296" s="55">
        <v>394</v>
      </c>
      <c r="C1296" s="55">
        <v>44</v>
      </c>
      <c r="D1296" s="55">
        <v>296</v>
      </c>
      <c r="E1296" s="55">
        <v>5</v>
      </c>
      <c r="F1296" s="55">
        <v>738</v>
      </c>
    </row>
    <row r="1297" spans="1:6">
      <c r="A1297" s="75" t="s">
        <v>218</v>
      </c>
      <c r="B1297" s="55">
        <v>473</v>
      </c>
      <c r="C1297" s="55">
        <v>49</v>
      </c>
      <c r="D1297" s="55">
        <v>203</v>
      </c>
      <c r="E1297" s="55">
        <v>0</v>
      </c>
      <c r="F1297" s="55">
        <v>725</v>
      </c>
    </row>
    <row r="1298" spans="1:6">
      <c r="A1298" s="75" t="s">
        <v>205</v>
      </c>
      <c r="B1298" s="55">
        <v>494</v>
      </c>
      <c r="C1298" s="55">
        <v>34</v>
      </c>
      <c r="D1298" s="55">
        <v>189</v>
      </c>
      <c r="E1298" s="55">
        <v>0</v>
      </c>
      <c r="F1298" s="55">
        <v>715</v>
      </c>
    </row>
    <row r="1299" spans="1:6">
      <c r="A1299" s="75" t="s">
        <v>233</v>
      </c>
      <c r="B1299" s="55">
        <v>461</v>
      </c>
      <c r="C1299" s="55">
        <v>51</v>
      </c>
      <c r="D1299" s="55">
        <v>165</v>
      </c>
      <c r="E1299" s="55">
        <v>6</v>
      </c>
      <c r="F1299" s="55">
        <v>680</v>
      </c>
    </row>
    <row r="1300" spans="1:6">
      <c r="A1300" s="75" t="s">
        <v>213</v>
      </c>
      <c r="B1300" s="55">
        <v>471</v>
      </c>
      <c r="C1300" s="55">
        <v>13</v>
      </c>
      <c r="D1300" s="55">
        <v>153</v>
      </c>
      <c r="E1300" s="55">
        <v>0</v>
      </c>
      <c r="F1300" s="55">
        <v>635</v>
      </c>
    </row>
    <row r="1301" spans="1:6">
      <c r="A1301" s="75" t="s">
        <v>241</v>
      </c>
      <c r="B1301" s="55">
        <v>459</v>
      </c>
      <c r="C1301" s="55">
        <v>21</v>
      </c>
      <c r="D1301" s="55">
        <v>148</v>
      </c>
      <c r="E1301" s="55">
        <v>3</v>
      </c>
      <c r="F1301" s="55">
        <v>628</v>
      </c>
    </row>
    <row r="1302" spans="1:6">
      <c r="A1302" s="75" t="s">
        <v>181</v>
      </c>
      <c r="B1302" s="55">
        <v>432</v>
      </c>
      <c r="C1302" s="55">
        <v>23</v>
      </c>
      <c r="D1302" s="55">
        <v>152</v>
      </c>
      <c r="E1302" s="55">
        <v>7</v>
      </c>
      <c r="F1302" s="55">
        <v>612</v>
      </c>
    </row>
    <row r="1303" spans="1:6">
      <c r="A1303" s="75" t="s">
        <v>200</v>
      </c>
      <c r="B1303" s="55">
        <v>437</v>
      </c>
      <c r="C1303" s="55">
        <v>26</v>
      </c>
      <c r="D1303" s="55">
        <v>119</v>
      </c>
      <c r="E1303" s="55">
        <v>5</v>
      </c>
      <c r="F1303" s="55">
        <v>593</v>
      </c>
    </row>
    <row r="1304" spans="1:6">
      <c r="A1304" s="75" t="s">
        <v>269</v>
      </c>
      <c r="B1304" s="55">
        <v>422</v>
      </c>
      <c r="C1304" s="55">
        <v>21</v>
      </c>
      <c r="D1304" s="55">
        <v>118</v>
      </c>
      <c r="E1304" s="55">
        <v>11</v>
      </c>
      <c r="F1304" s="55">
        <v>576</v>
      </c>
    </row>
    <row r="1305" spans="1:6">
      <c r="A1305" s="75" t="s">
        <v>239</v>
      </c>
      <c r="B1305" s="55">
        <v>351</v>
      </c>
      <c r="C1305" s="55">
        <v>49</v>
      </c>
      <c r="D1305" s="55">
        <v>152</v>
      </c>
      <c r="E1305" s="55">
        <v>4</v>
      </c>
      <c r="F1305" s="55">
        <v>569</v>
      </c>
    </row>
    <row r="1306" spans="1:6">
      <c r="A1306" s="75" t="s">
        <v>229</v>
      </c>
      <c r="B1306" s="55">
        <v>303</v>
      </c>
      <c r="C1306" s="55">
        <v>39</v>
      </c>
      <c r="D1306" s="55">
        <v>210</v>
      </c>
      <c r="E1306" s="55">
        <v>4</v>
      </c>
      <c r="F1306" s="55">
        <v>559</v>
      </c>
    </row>
    <row r="1307" spans="1:6">
      <c r="A1307" s="75" t="s">
        <v>216</v>
      </c>
      <c r="B1307" s="55">
        <v>430</v>
      </c>
      <c r="C1307" s="55">
        <v>27</v>
      </c>
      <c r="D1307" s="55">
        <v>103</v>
      </c>
      <c r="E1307" s="55">
        <v>0</v>
      </c>
      <c r="F1307" s="55">
        <v>556</v>
      </c>
    </row>
    <row r="1308" spans="1:6">
      <c r="A1308" s="75" t="s">
        <v>435</v>
      </c>
      <c r="B1308" s="55">
        <v>353</v>
      </c>
      <c r="C1308" s="55">
        <v>57</v>
      </c>
      <c r="D1308" s="55">
        <v>130</v>
      </c>
      <c r="E1308" s="55">
        <v>8</v>
      </c>
      <c r="F1308" s="55">
        <v>542</v>
      </c>
    </row>
    <row r="1309" spans="1:6">
      <c r="A1309" s="75" t="s">
        <v>228</v>
      </c>
      <c r="B1309" s="55">
        <v>404</v>
      </c>
      <c r="C1309" s="55">
        <v>29</v>
      </c>
      <c r="D1309" s="55">
        <v>68</v>
      </c>
      <c r="E1309" s="55">
        <v>0</v>
      </c>
      <c r="F1309" s="55">
        <v>502</v>
      </c>
    </row>
    <row r="1310" spans="1:6">
      <c r="A1310" s="75" t="s">
        <v>250</v>
      </c>
      <c r="B1310" s="55">
        <v>340</v>
      </c>
      <c r="C1310" s="55">
        <v>31</v>
      </c>
      <c r="D1310" s="55">
        <v>120</v>
      </c>
      <c r="E1310" s="55">
        <v>8</v>
      </c>
      <c r="F1310" s="55">
        <v>495</v>
      </c>
    </row>
    <row r="1311" spans="1:6">
      <c r="A1311" s="75" t="s">
        <v>236</v>
      </c>
      <c r="B1311" s="55">
        <v>278</v>
      </c>
      <c r="C1311" s="55">
        <v>31</v>
      </c>
      <c r="D1311" s="55">
        <v>163</v>
      </c>
      <c r="E1311" s="55">
        <v>13</v>
      </c>
      <c r="F1311" s="55">
        <v>489</v>
      </c>
    </row>
    <row r="1312" spans="1:6">
      <c r="A1312" s="75" t="s">
        <v>252</v>
      </c>
      <c r="B1312" s="55">
        <v>270</v>
      </c>
      <c r="C1312" s="55">
        <v>52</v>
      </c>
      <c r="D1312" s="55">
        <v>151</v>
      </c>
      <c r="E1312" s="55">
        <v>10</v>
      </c>
      <c r="F1312" s="55">
        <v>481</v>
      </c>
    </row>
    <row r="1313" spans="1:6">
      <c r="A1313" s="75" t="s">
        <v>240</v>
      </c>
      <c r="B1313" s="55">
        <v>368</v>
      </c>
      <c r="C1313" s="55">
        <v>20</v>
      </c>
      <c r="D1313" s="55">
        <v>89</v>
      </c>
      <c r="E1313" s="55">
        <v>4</v>
      </c>
      <c r="F1313" s="55">
        <v>470</v>
      </c>
    </row>
    <row r="1314" spans="1:6">
      <c r="A1314" s="75" t="s">
        <v>234</v>
      </c>
      <c r="B1314" s="55">
        <v>352</v>
      </c>
      <c r="C1314" s="55">
        <v>13</v>
      </c>
      <c r="D1314" s="55">
        <v>68</v>
      </c>
      <c r="E1314" s="55">
        <v>0</v>
      </c>
      <c r="F1314" s="55">
        <v>438</v>
      </c>
    </row>
    <row r="1315" spans="1:6">
      <c r="A1315" s="75" t="s">
        <v>245</v>
      </c>
      <c r="B1315" s="55">
        <v>301</v>
      </c>
      <c r="C1315" s="55">
        <v>22</v>
      </c>
      <c r="D1315" s="55">
        <v>109</v>
      </c>
      <c r="E1315" s="55">
        <v>0</v>
      </c>
      <c r="F1315" s="55">
        <v>427</v>
      </c>
    </row>
    <row r="1316" spans="1:6">
      <c r="A1316" s="75" t="s">
        <v>270</v>
      </c>
      <c r="B1316" s="55">
        <v>297</v>
      </c>
      <c r="C1316" s="55">
        <v>29</v>
      </c>
      <c r="D1316" s="55">
        <v>84</v>
      </c>
      <c r="E1316" s="55">
        <v>0</v>
      </c>
      <c r="F1316" s="55">
        <v>409</v>
      </c>
    </row>
    <row r="1317" spans="1:6">
      <c r="A1317" s="75" t="s">
        <v>255</v>
      </c>
      <c r="B1317" s="55">
        <v>265</v>
      </c>
      <c r="C1317" s="55">
        <v>33</v>
      </c>
      <c r="D1317" s="55">
        <v>75</v>
      </c>
      <c r="E1317" s="55">
        <v>0</v>
      </c>
      <c r="F1317" s="55">
        <v>372</v>
      </c>
    </row>
    <row r="1318" spans="1:6">
      <c r="A1318" s="75" t="s">
        <v>258</v>
      </c>
      <c r="B1318" s="55">
        <v>230</v>
      </c>
      <c r="C1318" s="55">
        <v>24</v>
      </c>
      <c r="D1318" s="55">
        <v>110</v>
      </c>
      <c r="E1318" s="55">
        <v>0</v>
      </c>
      <c r="F1318" s="55">
        <v>364</v>
      </c>
    </row>
    <row r="1319" spans="1:6">
      <c r="A1319" s="75" t="s">
        <v>271</v>
      </c>
      <c r="B1319" s="55">
        <v>279</v>
      </c>
      <c r="C1319" s="55">
        <v>21</v>
      </c>
      <c r="D1319" s="55">
        <v>56</v>
      </c>
      <c r="E1319" s="55">
        <v>4</v>
      </c>
      <c r="F1319" s="55">
        <v>362</v>
      </c>
    </row>
    <row r="1320" spans="1:6">
      <c r="A1320" s="75" t="s">
        <v>231</v>
      </c>
      <c r="B1320" s="55">
        <v>191</v>
      </c>
      <c r="C1320" s="55">
        <v>11</v>
      </c>
      <c r="D1320" s="55">
        <v>111</v>
      </c>
      <c r="E1320" s="55">
        <v>0</v>
      </c>
      <c r="F1320" s="55">
        <v>318</v>
      </c>
    </row>
    <row r="1321" spans="1:6">
      <c r="A1321" s="75" t="s">
        <v>230</v>
      </c>
      <c r="B1321" s="55">
        <v>228</v>
      </c>
      <c r="C1321" s="55">
        <v>15</v>
      </c>
      <c r="D1321" s="55">
        <v>72</v>
      </c>
      <c r="E1321" s="55">
        <v>0</v>
      </c>
      <c r="F1321" s="55">
        <v>315</v>
      </c>
    </row>
    <row r="1322" spans="1:6">
      <c r="A1322" s="75" t="s">
        <v>243</v>
      </c>
      <c r="B1322" s="55">
        <v>218</v>
      </c>
      <c r="C1322" s="55">
        <v>23</v>
      </c>
      <c r="D1322" s="55">
        <v>58</v>
      </c>
      <c r="E1322" s="55">
        <v>0</v>
      </c>
      <c r="F1322" s="55">
        <v>307</v>
      </c>
    </row>
    <row r="1323" spans="1:6">
      <c r="A1323" s="75" t="s">
        <v>253</v>
      </c>
      <c r="B1323" s="55">
        <v>166</v>
      </c>
      <c r="C1323" s="55">
        <v>16</v>
      </c>
      <c r="D1323" s="55">
        <v>113</v>
      </c>
      <c r="E1323" s="55">
        <v>3</v>
      </c>
      <c r="F1323" s="55">
        <v>304</v>
      </c>
    </row>
    <row r="1324" spans="1:6">
      <c r="A1324" s="75" t="s">
        <v>276</v>
      </c>
      <c r="B1324" s="55">
        <v>187</v>
      </c>
      <c r="C1324" s="55">
        <v>19</v>
      </c>
      <c r="D1324" s="55">
        <v>80</v>
      </c>
      <c r="E1324" s="55">
        <v>6</v>
      </c>
      <c r="F1324" s="55">
        <v>291</v>
      </c>
    </row>
    <row r="1325" spans="1:6">
      <c r="A1325" s="75" t="s">
        <v>237</v>
      </c>
      <c r="B1325" s="55">
        <v>217</v>
      </c>
      <c r="C1325" s="55">
        <v>11</v>
      </c>
      <c r="D1325" s="55">
        <v>53</v>
      </c>
      <c r="E1325" s="55">
        <v>0</v>
      </c>
      <c r="F1325" s="55">
        <v>279</v>
      </c>
    </row>
    <row r="1326" spans="1:6">
      <c r="A1326" s="75" t="s">
        <v>260</v>
      </c>
      <c r="B1326" s="55">
        <v>156</v>
      </c>
      <c r="C1326" s="55">
        <v>11</v>
      </c>
      <c r="D1326" s="55">
        <v>86</v>
      </c>
      <c r="E1326" s="55">
        <v>0</v>
      </c>
      <c r="F1326" s="55">
        <v>257</v>
      </c>
    </row>
    <row r="1327" spans="1:6">
      <c r="A1327" s="75" t="s">
        <v>248</v>
      </c>
      <c r="B1327" s="55">
        <v>200</v>
      </c>
      <c r="C1327" s="55">
        <v>12</v>
      </c>
      <c r="D1327" s="55">
        <v>31</v>
      </c>
      <c r="E1327" s="55">
        <v>0</v>
      </c>
      <c r="F1327" s="55">
        <v>246</v>
      </c>
    </row>
    <row r="1328" spans="1:6">
      <c r="A1328" s="75" t="s">
        <v>263</v>
      </c>
      <c r="B1328" s="55">
        <v>166</v>
      </c>
      <c r="C1328" s="55">
        <v>13</v>
      </c>
      <c r="D1328" s="55">
        <v>60</v>
      </c>
      <c r="E1328" s="55">
        <v>0</v>
      </c>
      <c r="F1328" s="55">
        <v>237</v>
      </c>
    </row>
    <row r="1329" spans="1:6">
      <c r="A1329" s="75" t="s">
        <v>242</v>
      </c>
      <c r="B1329" s="55">
        <v>94</v>
      </c>
      <c r="C1329" s="55">
        <v>12</v>
      </c>
      <c r="D1329" s="55">
        <v>120</v>
      </c>
      <c r="E1329" s="55">
        <v>11</v>
      </c>
      <c r="F1329" s="55">
        <v>231</v>
      </c>
    </row>
    <row r="1330" spans="1:6">
      <c r="A1330" s="75" t="s">
        <v>249</v>
      </c>
      <c r="B1330" s="55">
        <v>150</v>
      </c>
      <c r="C1330" s="55">
        <v>0</v>
      </c>
      <c r="D1330" s="55">
        <v>32</v>
      </c>
      <c r="E1330" s="55">
        <v>0</v>
      </c>
      <c r="F1330" s="55">
        <v>183</v>
      </c>
    </row>
    <row r="1331" spans="1:6">
      <c r="A1331" s="75" t="s">
        <v>273</v>
      </c>
      <c r="B1331" s="55">
        <v>123</v>
      </c>
      <c r="C1331" s="55">
        <v>12</v>
      </c>
      <c r="D1331" s="55">
        <v>41</v>
      </c>
      <c r="E1331" s="55">
        <v>4</v>
      </c>
      <c r="F1331" s="55">
        <v>182</v>
      </c>
    </row>
    <row r="1332" spans="1:6">
      <c r="A1332" s="75" t="s">
        <v>259</v>
      </c>
      <c r="B1332" s="55">
        <v>127</v>
      </c>
      <c r="C1332" s="55">
        <v>15</v>
      </c>
      <c r="D1332" s="55">
        <v>36</v>
      </c>
      <c r="E1332" s="55">
        <v>0</v>
      </c>
      <c r="F1332" s="55">
        <v>180</v>
      </c>
    </row>
    <row r="1333" spans="1:6">
      <c r="A1333" s="75" t="s">
        <v>268</v>
      </c>
      <c r="B1333" s="55">
        <v>131</v>
      </c>
      <c r="C1333" s="55">
        <v>6</v>
      </c>
      <c r="D1333" s="55">
        <v>33</v>
      </c>
      <c r="E1333" s="55">
        <v>0</v>
      </c>
      <c r="F1333" s="55">
        <v>180</v>
      </c>
    </row>
    <row r="1334" spans="1:6">
      <c r="A1334" s="75" t="s">
        <v>265</v>
      </c>
      <c r="B1334" s="55">
        <v>115</v>
      </c>
      <c r="C1334" s="55">
        <v>12</v>
      </c>
      <c r="D1334" s="55">
        <v>25</v>
      </c>
      <c r="E1334" s="55">
        <v>0</v>
      </c>
      <c r="F1334" s="55">
        <v>153</v>
      </c>
    </row>
    <row r="1335" spans="1:6">
      <c r="A1335" s="75" t="s">
        <v>266</v>
      </c>
      <c r="B1335" s="55">
        <v>118</v>
      </c>
      <c r="C1335" s="55">
        <v>3</v>
      </c>
      <c r="D1335" s="55">
        <v>29</v>
      </c>
      <c r="E1335" s="55">
        <v>0</v>
      </c>
      <c r="F1335" s="55">
        <v>152</v>
      </c>
    </row>
    <row r="1336" spans="1:6">
      <c r="A1336" s="75" t="s">
        <v>436</v>
      </c>
      <c r="B1336" s="55">
        <v>107</v>
      </c>
      <c r="C1336" s="55">
        <v>6</v>
      </c>
      <c r="D1336" s="55">
        <v>31</v>
      </c>
      <c r="E1336" s="55">
        <v>0</v>
      </c>
      <c r="F1336" s="55">
        <v>152</v>
      </c>
    </row>
    <row r="1337" spans="1:6">
      <c r="A1337" s="75" t="s">
        <v>262</v>
      </c>
      <c r="B1337" s="55">
        <v>108</v>
      </c>
      <c r="C1337" s="55">
        <v>4</v>
      </c>
      <c r="D1337" s="55">
        <v>33</v>
      </c>
      <c r="E1337" s="55">
        <v>0</v>
      </c>
      <c r="F1337" s="55">
        <v>146</v>
      </c>
    </row>
    <row r="1338" spans="1:6">
      <c r="A1338" s="75" t="s">
        <v>264</v>
      </c>
      <c r="B1338" s="55">
        <v>109</v>
      </c>
      <c r="C1338" s="55">
        <v>16</v>
      </c>
      <c r="D1338" s="55">
        <v>15</v>
      </c>
      <c r="E1338" s="55">
        <v>0</v>
      </c>
      <c r="F1338" s="55">
        <v>145</v>
      </c>
    </row>
    <row r="1339" spans="1:6">
      <c r="A1339" s="75" t="s">
        <v>285</v>
      </c>
      <c r="B1339" s="55">
        <v>101</v>
      </c>
      <c r="C1339" s="55">
        <v>7</v>
      </c>
      <c r="D1339" s="55">
        <v>26</v>
      </c>
      <c r="E1339" s="55">
        <v>0</v>
      </c>
      <c r="F1339" s="55">
        <v>140</v>
      </c>
    </row>
    <row r="1340" spans="1:6">
      <c r="A1340" s="75" t="s">
        <v>254</v>
      </c>
      <c r="B1340" s="55">
        <v>93</v>
      </c>
      <c r="C1340" s="55">
        <v>10</v>
      </c>
      <c r="D1340" s="55">
        <v>40</v>
      </c>
      <c r="E1340" s="55">
        <v>0</v>
      </c>
      <c r="F1340" s="55">
        <v>139</v>
      </c>
    </row>
    <row r="1341" spans="1:6">
      <c r="A1341" s="75" t="s">
        <v>280</v>
      </c>
      <c r="B1341" s="55">
        <v>91</v>
      </c>
      <c r="C1341" s="55">
        <v>3</v>
      </c>
      <c r="D1341" s="55">
        <v>35</v>
      </c>
      <c r="E1341" s="55">
        <v>0</v>
      </c>
      <c r="F1341" s="55">
        <v>130</v>
      </c>
    </row>
    <row r="1342" spans="1:6">
      <c r="A1342" s="75" t="s">
        <v>257</v>
      </c>
      <c r="B1342" s="55">
        <v>81</v>
      </c>
      <c r="C1342" s="55">
        <v>9</v>
      </c>
      <c r="D1342" s="55">
        <v>35</v>
      </c>
      <c r="E1342" s="55">
        <v>0</v>
      </c>
      <c r="F1342" s="55">
        <v>123</v>
      </c>
    </row>
    <row r="1343" spans="1:6">
      <c r="A1343" s="75" t="s">
        <v>261</v>
      </c>
      <c r="B1343" s="55">
        <v>91</v>
      </c>
      <c r="C1343" s="55">
        <v>7</v>
      </c>
      <c r="D1343" s="55">
        <v>16</v>
      </c>
      <c r="E1343" s="55">
        <v>0</v>
      </c>
      <c r="F1343" s="55">
        <v>120</v>
      </c>
    </row>
    <row r="1344" spans="1:6">
      <c r="A1344" s="75" t="s">
        <v>278</v>
      </c>
      <c r="B1344" s="55">
        <v>71</v>
      </c>
      <c r="C1344" s="55">
        <v>9</v>
      </c>
      <c r="D1344" s="55">
        <v>43</v>
      </c>
      <c r="E1344" s="55">
        <v>0</v>
      </c>
      <c r="F1344" s="55">
        <v>120</v>
      </c>
    </row>
    <row r="1345" spans="1:6">
      <c r="A1345" s="75" t="s">
        <v>328</v>
      </c>
      <c r="B1345" s="55">
        <v>29</v>
      </c>
      <c r="C1345" s="55">
        <v>25</v>
      </c>
      <c r="D1345" s="55">
        <v>70</v>
      </c>
      <c r="E1345" s="55">
        <v>0</v>
      </c>
      <c r="F1345" s="55">
        <v>119</v>
      </c>
    </row>
    <row r="1346" spans="1:6">
      <c r="A1346" s="75" t="s">
        <v>282</v>
      </c>
      <c r="B1346" s="55">
        <v>69</v>
      </c>
      <c r="C1346" s="55">
        <v>8</v>
      </c>
      <c r="D1346" s="55">
        <v>30</v>
      </c>
      <c r="E1346" s="55">
        <v>0</v>
      </c>
      <c r="F1346" s="55">
        <v>107</v>
      </c>
    </row>
    <row r="1347" spans="1:6">
      <c r="A1347" s="75" t="s">
        <v>289</v>
      </c>
      <c r="B1347" s="55">
        <v>77</v>
      </c>
      <c r="C1347" s="55">
        <v>0</v>
      </c>
      <c r="D1347" s="55">
        <v>27</v>
      </c>
      <c r="E1347" s="55">
        <v>0</v>
      </c>
      <c r="F1347" s="55">
        <v>106</v>
      </c>
    </row>
    <row r="1348" spans="1:6">
      <c r="A1348" s="75" t="s">
        <v>251</v>
      </c>
      <c r="B1348" s="55">
        <v>61</v>
      </c>
      <c r="C1348" s="55">
        <v>5</v>
      </c>
      <c r="D1348" s="55">
        <v>38</v>
      </c>
      <c r="E1348" s="55">
        <v>0</v>
      </c>
      <c r="F1348" s="55">
        <v>103</v>
      </c>
    </row>
    <row r="1349" spans="1:6">
      <c r="A1349" s="75" t="s">
        <v>267</v>
      </c>
      <c r="B1349" s="55">
        <v>89</v>
      </c>
      <c r="C1349" s="55">
        <v>0</v>
      </c>
      <c r="D1349" s="55">
        <v>11</v>
      </c>
      <c r="E1349" s="55">
        <v>0</v>
      </c>
      <c r="F1349" s="55">
        <v>101</v>
      </c>
    </row>
    <row r="1350" spans="1:6">
      <c r="A1350" s="75" t="s">
        <v>291</v>
      </c>
      <c r="B1350" s="55">
        <v>54</v>
      </c>
      <c r="C1350" s="55">
        <v>3</v>
      </c>
      <c r="D1350" s="55">
        <v>32</v>
      </c>
      <c r="E1350" s="55">
        <v>0</v>
      </c>
      <c r="F1350" s="55">
        <v>95</v>
      </c>
    </row>
    <row r="1351" spans="1:6">
      <c r="A1351" s="75" t="s">
        <v>284</v>
      </c>
      <c r="B1351" s="55">
        <v>37</v>
      </c>
      <c r="C1351" s="55">
        <v>19</v>
      </c>
      <c r="D1351" s="55">
        <v>36</v>
      </c>
      <c r="E1351" s="55">
        <v>0</v>
      </c>
      <c r="F1351" s="55">
        <v>94</v>
      </c>
    </row>
    <row r="1352" spans="1:6">
      <c r="A1352" s="75" t="s">
        <v>437</v>
      </c>
      <c r="B1352" s="55">
        <v>74</v>
      </c>
      <c r="C1352" s="55">
        <v>0</v>
      </c>
      <c r="D1352" s="55">
        <v>14</v>
      </c>
      <c r="E1352" s="55">
        <v>0</v>
      </c>
      <c r="F1352" s="55">
        <v>93</v>
      </c>
    </row>
    <row r="1353" spans="1:6">
      <c r="A1353" s="75" t="s">
        <v>281</v>
      </c>
      <c r="B1353" s="55">
        <v>76</v>
      </c>
      <c r="C1353" s="55">
        <v>0</v>
      </c>
      <c r="D1353" s="55">
        <v>18</v>
      </c>
      <c r="E1353" s="55">
        <v>0</v>
      </c>
      <c r="F1353" s="55">
        <v>91</v>
      </c>
    </row>
    <row r="1354" spans="1:6">
      <c r="A1354" s="75" t="s">
        <v>305</v>
      </c>
      <c r="B1354" s="55">
        <v>60</v>
      </c>
      <c r="C1354" s="55">
        <v>7</v>
      </c>
      <c r="D1354" s="55">
        <v>29</v>
      </c>
      <c r="E1354" s="55">
        <v>0</v>
      </c>
      <c r="F1354" s="55">
        <v>89</v>
      </c>
    </row>
    <row r="1355" spans="1:6">
      <c r="A1355" s="75" t="s">
        <v>274</v>
      </c>
      <c r="B1355" s="55">
        <v>62</v>
      </c>
      <c r="C1355" s="55">
        <v>4</v>
      </c>
      <c r="D1355" s="55">
        <v>12</v>
      </c>
      <c r="E1355" s="55">
        <v>0</v>
      </c>
      <c r="F1355" s="55">
        <v>86</v>
      </c>
    </row>
    <row r="1356" spans="1:6">
      <c r="A1356" s="75" t="s">
        <v>292</v>
      </c>
      <c r="B1356" s="55">
        <v>63</v>
      </c>
      <c r="C1356" s="55">
        <v>0</v>
      </c>
      <c r="D1356" s="55">
        <v>14</v>
      </c>
      <c r="E1356" s="55">
        <v>0</v>
      </c>
      <c r="F1356" s="55">
        <v>75</v>
      </c>
    </row>
    <row r="1357" spans="1:6">
      <c r="A1357" s="75" t="s">
        <v>299</v>
      </c>
      <c r="B1357" s="55">
        <v>50</v>
      </c>
      <c r="C1357" s="55">
        <v>4</v>
      </c>
      <c r="D1357" s="55">
        <v>11</v>
      </c>
      <c r="E1357" s="55">
        <v>0</v>
      </c>
      <c r="F1357" s="55">
        <v>72</v>
      </c>
    </row>
    <row r="1358" spans="1:6">
      <c r="A1358" s="75" t="s">
        <v>290</v>
      </c>
      <c r="B1358" s="55">
        <v>62</v>
      </c>
      <c r="C1358" s="55">
        <v>0</v>
      </c>
      <c r="D1358" s="55">
        <v>9</v>
      </c>
      <c r="E1358" s="55">
        <v>0</v>
      </c>
      <c r="F1358" s="55">
        <v>70</v>
      </c>
    </row>
    <row r="1359" spans="1:6">
      <c r="A1359" s="75" t="s">
        <v>279</v>
      </c>
      <c r="B1359" s="55">
        <v>52</v>
      </c>
      <c r="C1359" s="55">
        <v>5</v>
      </c>
      <c r="D1359" s="55">
        <v>12</v>
      </c>
      <c r="E1359" s="55">
        <v>0</v>
      </c>
      <c r="F1359" s="55">
        <v>66</v>
      </c>
    </row>
    <row r="1360" spans="1:6">
      <c r="A1360" s="75" t="s">
        <v>304</v>
      </c>
      <c r="B1360" s="55">
        <v>35</v>
      </c>
      <c r="C1360" s="55">
        <v>6</v>
      </c>
      <c r="D1360" s="55">
        <v>15</v>
      </c>
      <c r="E1360" s="55">
        <v>0</v>
      </c>
      <c r="F1360" s="55">
        <v>59</v>
      </c>
    </row>
    <row r="1361" spans="1:6">
      <c r="A1361" s="75" t="s">
        <v>275</v>
      </c>
      <c r="B1361" s="55">
        <v>35</v>
      </c>
      <c r="C1361" s="55">
        <v>0</v>
      </c>
      <c r="D1361" s="55">
        <v>19</v>
      </c>
      <c r="E1361" s="55">
        <v>0</v>
      </c>
      <c r="F1361" s="55">
        <v>55</v>
      </c>
    </row>
    <row r="1362" spans="1:6">
      <c r="A1362" s="75" t="s">
        <v>293</v>
      </c>
      <c r="B1362" s="55">
        <v>26</v>
      </c>
      <c r="C1362" s="55">
        <v>0</v>
      </c>
      <c r="D1362" s="55">
        <v>15</v>
      </c>
      <c r="E1362" s="55">
        <v>0</v>
      </c>
      <c r="F1362" s="55">
        <v>49</v>
      </c>
    </row>
    <row r="1363" spans="1:6">
      <c r="A1363" s="75" t="s">
        <v>303</v>
      </c>
      <c r="B1363" s="55">
        <v>31</v>
      </c>
      <c r="C1363" s="55">
        <v>9</v>
      </c>
      <c r="D1363" s="55">
        <v>11</v>
      </c>
      <c r="E1363" s="55">
        <v>0</v>
      </c>
      <c r="F1363" s="55">
        <v>47</v>
      </c>
    </row>
    <row r="1364" spans="1:6">
      <c r="A1364" s="75" t="s">
        <v>314</v>
      </c>
      <c r="B1364" s="55">
        <v>22</v>
      </c>
      <c r="C1364" s="55">
        <v>9</v>
      </c>
      <c r="D1364" s="55">
        <v>20</v>
      </c>
      <c r="E1364" s="55">
        <v>0</v>
      </c>
      <c r="F1364" s="55">
        <v>44</v>
      </c>
    </row>
    <row r="1365" spans="1:6">
      <c r="A1365" s="75" t="s">
        <v>300</v>
      </c>
      <c r="B1365" s="55">
        <v>23</v>
      </c>
      <c r="C1365" s="55">
        <v>0</v>
      </c>
      <c r="D1365" s="55">
        <v>21</v>
      </c>
      <c r="E1365" s="55">
        <v>0</v>
      </c>
      <c r="F1365" s="55">
        <v>42</v>
      </c>
    </row>
    <row r="1366" spans="1:6">
      <c r="A1366" s="75" t="s">
        <v>310</v>
      </c>
      <c r="B1366" s="55">
        <v>30</v>
      </c>
      <c r="C1366" s="55">
        <v>0</v>
      </c>
      <c r="D1366" s="55">
        <v>7</v>
      </c>
      <c r="E1366" s="55">
        <v>0</v>
      </c>
      <c r="F1366" s="55">
        <v>41</v>
      </c>
    </row>
    <row r="1367" spans="1:6">
      <c r="A1367" s="75" t="s">
        <v>297</v>
      </c>
      <c r="B1367" s="55">
        <v>20</v>
      </c>
      <c r="C1367" s="55">
        <v>6</v>
      </c>
      <c r="D1367" s="55">
        <v>10</v>
      </c>
      <c r="E1367" s="55">
        <v>0</v>
      </c>
      <c r="F1367" s="55">
        <v>34</v>
      </c>
    </row>
    <row r="1368" spans="1:6">
      <c r="A1368" s="75" t="s">
        <v>277</v>
      </c>
      <c r="B1368" s="55">
        <v>12</v>
      </c>
      <c r="C1368" s="55">
        <v>0</v>
      </c>
      <c r="D1368" s="55">
        <v>25</v>
      </c>
      <c r="E1368" s="55">
        <v>4</v>
      </c>
      <c r="F1368" s="55">
        <v>32</v>
      </c>
    </row>
    <row r="1369" spans="1:6">
      <c r="A1369" s="75" t="s">
        <v>301</v>
      </c>
      <c r="B1369" s="55">
        <v>22</v>
      </c>
      <c r="C1369" s="55">
        <v>0</v>
      </c>
      <c r="D1369" s="55">
        <v>6</v>
      </c>
      <c r="E1369" s="55">
        <v>0</v>
      </c>
      <c r="F1369" s="55">
        <v>31</v>
      </c>
    </row>
    <row r="1370" spans="1:6">
      <c r="A1370" s="75" t="s">
        <v>319</v>
      </c>
      <c r="B1370" s="55">
        <v>13</v>
      </c>
      <c r="C1370" s="55">
        <v>0</v>
      </c>
      <c r="D1370" s="55">
        <v>18</v>
      </c>
      <c r="E1370" s="55">
        <v>0</v>
      </c>
      <c r="F1370" s="55">
        <v>30</v>
      </c>
    </row>
    <row r="1371" spans="1:6">
      <c r="A1371" s="75" t="s">
        <v>272</v>
      </c>
      <c r="B1371" s="55">
        <v>22</v>
      </c>
      <c r="C1371" s="55">
        <v>0</v>
      </c>
      <c r="D1371" s="55">
        <v>12</v>
      </c>
      <c r="E1371" s="55">
        <v>0</v>
      </c>
      <c r="F1371" s="55">
        <v>30</v>
      </c>
    </row>
    <row r="1372" spans="1:6">
      <c r="A1372" s="75" t="s">
        <v>316</v>
      </c>
      <c r="B1372" s="55">
        <v>17</v>
      </c>
      <c r="C1372" s="55">
        <v>7</v>
      </c>
      <c r="D1372" s="55">
        <v>4</v>
      </c>
      <c r="E1372" s="55">
        <v>0</v>
      </c>
      <c r="F1372" s="55">
        <v>29</v>
      </c>
    </row>
    <row r="1373" spans="1:6">
      <c r="A1373" s="75" t="s">
        <v>317</v>
      </c>
      <c r="B1373" s="55">
        <v>22</v>
      </c>
      <c r="C1373" s="55">
        <v>0</v>
      </c>
      <c r="D1373" s="55">
        <v>3</v>
      </c>
      <c r="E1373" s="55">
        <v>0</v>
      </c>
      <c r="F1373" s="55">
        <v>28</v>
      </c>
    </row>
    <row r="1374" spans="1:6">
      <c r="A1374" s="75" t="s">
        <v>286</v>
      </c>
      <c r="B1374" s="55">
        <v>23</v>
      </c>
      <c r="C1374" s="55">
        <v>0</v>
      </c>
      <c r="D1374" s="55">
        <v>5</v>
      </c>
      <c r="E1374" s="55">
        <v>0</v>
      </c>
      <c r="F1374" s="55">
        <v>27</v>
      </c>
    </row>
    <row r="1375" spans="1:6">
      <c r="A1375" s="75" t="s">
        <v>307</v>
      </c>
      <c r="B1375" s="55">
        <v>24</v>
      </c>
      <c r="C1375" s="55">
        <v>0</v>
      </c>
      <c r="D1375" s="55">
        <v>8</v>
      </c>
      <c r="E1375" s="55">
        <v>0</v>
      </c>
      <c r="F1375" s="55">
        <v>27</v>
      </c>
    </row>
    <row r="1376" spans="1:6">
      <c r="A1376" s="75" t="s">
        <v>308</v>
      </c>
      <c r="B1376" s="55">
        <v>19</v>
      </c>
      <c r="C1376" s="55">
        <v>0</v>
      </c>
      <c r="D1376" s="55">
        <v>6</v>
      </c>
      <c r="E1376" s="55">
        <v>0</v>
      </c>
      <c r="F1376" s="55">
        <v>26</v>
      </c>
    </row>
    <row r="1377" spans="1:6">
      <c r="A1377" s="75" t="s">
        <v>283</v>
      </c>
      <c r="B1377" s="55">
        <v>18</v>
      </c>
      <c r="C1377" s="55">
        <v>0</v>
      </c>
      <c r="D1377" s="55">
        <v>4</v>
      </c>
      <c r="E1377" s="55">
        <v>0</v>
      </c>
      <c r="F1377" s="55">
        <v>24</v>
      </c>
    </row>
    <row r="1378" spans="1:6">
      <c r="A1378" s="75" t="s">
        <v>287</v>
      </c>
      <c r="B1378" s="55">
        <v>17</v>
      </c>
      <c r="C1378" s="55">
        <v>0</v>
      </c>
      <c r="D1378" s="55">
        <v>6</v>
      </c>
      <c r="E1378" s="55">
        <v>0</v>
      </c>
      <c r="F1378" s="55">
        <v>24</v>
      </c>
    </row>
    <row r="1379" spans="1:6">
      <c r="A1379" s="75" t="s">
        <v>189</v>
      </c>
      <c r="B1379" s="55">
        <v>20</v>
      </c>
      <c r="C1379" s="55">
        <v>0</v>
      </c>
      <c r="D1379" s="55">
        <v>3</v>
      </c>
      <c r="E1379" s="55">
        <v>0</v>
      </c>
      <c r="F1379" s="55">
        <v>22</v>
      </c>
    </row>
    <row r="1380" spans="1:6">
      <c r="A1380" s="75" t="s">
        <v>330</v>
      </c>
      <c r="B1380" s="55">
        <v>14</v>
      </c>
      <c r="C1380" s="55">
        <v>0</v>
      </c>
      <c r="D1380" s="55">
        <v>8</v>
      </c>
      <c r="E1380" s="55">
        <v>0</v>
      </c>
      <c r="F1380" s="55">
        <v>19</v>
      </c>
    </row>
    <row r="1381" spans="1:6">
      <c r="A1381" s="75" t="s">
        <v>306</v>
      </c>
      <c r="B1381" s="55">
        <v>3</v>
      </c>
      <c r="C1381" s="55">
        <v>0</v>
      </c>
      <c r="D1381" s="55">
        <v>9</v>
      </c>
      <c r="E1381" s="55">
        <v>0</v>
      </c>
      <c r="F1381" s="55">
        <v>18</v>
      </c>
    </row>
    <row r="1382" spans="1:6">
      <c r="A1382" s="75" t="s">
        <v>323</v>
      </c>
      <c r="B1382" s="55">
        <v>13</v>
      </c>
      <c r="C1382" s="55">
        <v>0</v>
      </c>
      <c r="D1382" s="55">
        <v>0</v>
      </c>
      <c r="E1382" s="55">
        <v>0</v>
      </c>
      <c r="F1382" s="55">
        <v>18</v>
      </c>
    </row>
    <row r="1383" spans="1:6">
      <c r="A1383" s="75" t="s">
        <v>309</v>
      </c>
      <c r="B1383" s="55">
        <v>15</v>
      </c>
      <c r="C1383" s="55">
        <v>0</v>
      </c>
      <c r="D1383" s="55">
        <v>7</v>
      </c>
      <c r="E1383" s="55">
        <v>0</v>
      </c>
      <c r="F1383" s="55">
        <v>17</v>
      </c>
    </row>
    <row r="1384" spans="1:6">
      <c r="A1384" s="75" t="s">
        <v>438</v>
      </c>
      <c r="B1384" s="55">
        <v>11</v>
      </c>
      <c r="C1384" s="55">
        <v>0</v>
      </c>
      <c r="D1384" s="55">
        <v>4</v>
      </c>
      <c r="E1384" s="55">
        <v>0</v>
      </c>
      <c r="F1384" s="55">
        <v>17</v>
      </c>
    </row>
    <row r="1385" spans="1:6">
      <c r="A1385" s="75" t="s">
        <v>313</v>
      </c>
      <c r="B1385" s="55">
        <v>21</v>
      </c>
      <c r="C1385" s="55">
        <v>0</v>
      </c>
      <c r="D1385" s="55">
        <v>0</v>
      </c>
      <c r="E1385" s="55">
        <v>0</v>
      </c>
      <c r="F1385" s="55">
        <v>16</v>
      </c>
    </row>
    <row r="1386" spans="1:6">
      <c r="A1386" s="75" t="s">
        <v>302</v>
      </c>
      <c r="B1386" s="55">
        <v>11</v>
      </c>
      <c r="C1386" s="55">
        <v>0</v>
      </c>
      <c r="D1386" s="55">
        <v>9</v>
      </c>
      <c r="E1386" s="55">
        <v>0</v>
      </c>
      <c r="F1386" s="55">
        <v>15</v>
      </c>
    </row>
    <row r="1387" spans="1:6">
      <c r="A1387" s="75" t="s">
        <v>296</v>
      </c>
      <c r="B1387" s="55">
        <v>13</v>
      </c>
      <c r="C1387" s="55">
        <v>0</v>
      </c>
      <c r="D1387" s="55">
        <v>4</v>
      </c>
      <c r="E1387" s="55">
        <v>0</v>
      </c>
      <c r="F1387" s="55">
        <v>15</v>
      </c>
    </row>
    <row r="1388" spans="1:6">
      <c r="A1388" s="75" t="s">
        <v>439</v>
      </c>
      <c r="B1388" s="55">
        <v>14</v>
      </c>
      <c r="C1388" s="55">
        <v>0</v>
      </c>
      <c r="D1388" s="55">
        <v>0</v>
      </c>
      <c r="E1388" s="55">
        <v>0</v>
      </c>
      <c r="F1388" s="55">
        <v>14</v>
      </c>
    </row>
    <row r="1389" spans="1:6">
      <c r="A1389" s="75" t="s">
        <v>325</v>
      </c>
      <c r="B1389" s="55">
        <v>10</v>
      </c>
      <c r="C1389" s="55">
        <v>0</v>
      </c>
      <c r="D1389" s="55">
        <v>0</v>
      </c>
      <c r="E1389" s="55">
        <v>0</v>
      </c>
      <c r="F1389" s="55">
        <v>14</v>
      </c>
    </row>
    <row r="1390" spans="1:6">
      <c r="A1390" s="75" t="s">
        <v>337</v>
      </c>
      <c r="B1390" s="55">
        <v>11</v>
      </c>
      <c r="C1390" s="55">
        <v>0</v>
      </c>
      <c r="D1390" s="55">
        <v>0</v>
      </c>
      <c r="E1390" s="55">
        <v>0</v>
      </c>
      <c r="F1390" s="55">
        <v>13</v>
      </c>
    </row>
    <row r="1391" spans="1:6">
      <c r="A1391" s="75" t="s">
        <v>315</v>
      </c>
      <c r="B1391" s="55">
        <v>8</v>
      </c>
      <c r="C1391" s="55">
        <v>0</v>
      </c>
      <c r="D1391" s="55">
        <v>0</v>
      </c>
      <c r="E1391" s="55">
        <v>0</v>
      </c>
      <c r="F1391" s="55">
        <v>13</v>
      </c>
    </row>
    <row r="1392" spans="1:6">
      <c r="A1392" s="75" t="s">
        <v>318</v>
      </c>
      <c r="B1392" s="55">
        <v>5</v>
      </c>
      <c r="C1392" s="55">
        <v>0</v>
      </c>
      <c r="D1392" s="55">
        <v>0</v>
      </c>
      <c r="E1392" s="55">
        <v>0</v>
      </c>
      <c r="F1392" s="55">
        <v>13</v>
      </c>
    </row>
    <row r="1393" spans="1:6">
      <c r="A1393" s="75" t="s">
        <v>320</v>
      </c>
      <c r="B1393" s="55">
        <v>7</v>
      </c>
      <c r="C1393" s="55">
        <v>0</v>
      </c>
      <c r="D1393" s="55">
        <v>0</v>
      </c>
      <c r="E1393" s="55">
        <v>0</v>
      </c>
      <c r="F1393" s="55">
        <v>13</v>
      </c>
    </row>
    <row r="1394" spans="1:6">
      <c r="A1394" s="75" t="s">
        <v>329</v>
      </c>
      <c r="B1394" s="55">
        <v>13</v>
      </c>
      <c r="C1394" s="55">
        <v>0</v>
      </c>
      <c r="D1394" s="55">
        <v>5</v>
      </c>
      <c r="E1394" s="55">
        <v>0</v>
      </c>
      <c r="F1394" s="55">
        <v>13</v>
      </c>
    </row>
    <row r="1395" spans="1:6">
      <c r="A1395" s="75" t="s">
        <v>440</v>
      </c>
      <c r="B1395" s="55">
        <v>5</v>
      </c>
      <c r="C1395" s="55">
        <v>0</v>
      </c>
      <c r="D1395" s="55">
        <v>0</v>
      </c>
      <c r="E1395" s="55">
        <v>0</v>
      </c>
      <c r="F1395" s="55">
        <v>13</v>
      </c>
    </row>
    <row r="1396" spans="1:6">
      <c r="A1396" s="75" t="s">
        <v>247</v>
      </c>
      <c r="B1396" s="55">
        <v>11</v>
      </c>
      <c r="C1396" s="55">
        <v>0</v>
      </c>
      <c r="D1396" s="55">
        <v>3</v>
      </c>
      <c r="E1396" s="55">
        <v>0</v>
      </c>
      <c r="F1396" s="55">
        <v>12</v>
      </c>
    </row>
    <row r="1397" spans="1:6">
      <c r="A1397" s="75" t="s">
        <v>343</v>
      </c>
      <c r="B1397" s="55">
        <v>8</v>
      </c>
      <c r="C1397" s="55">
        <v>0</v>
      </c>
      <c r="D1397" s="55">
        <v>0</v>
      </c>
      <c r="E1397" s="55">
        <v>0</v>
      </c>
      <c r="F1397" s="55">
        <v>12</v>
      </c>
    </row>
    <row r="1398" spans="1:6">
      <c r="A1398" s="75" t="s">
        <v>346</v>
      </c>
      <c r="B1398" s="55">
        <v>12</v>
      </c>
      <c r="C1398" s="55">
        <v>0</v>
      </c>
      <c r="D1398" s="55">
        <v>0</v>
      </c>
      <c r="E1398" s="55">
        <v>0</v>
      </c>
      <c r="F1398" s="55">
        <v>12</v>
      </c>
    </row>
    <row r="1399" spans="1:6">
      <c r="A1399" s="75" t="s">
        <v>338</v>
      </c>
      <c r="B1399" s="55">
        <v>10</v>
      </c>
      <c r="C1399" s="55">
        <v>0</v>
      </c>
      <c r="D1399" s="55">
        <v>0</v>
      </c>
      <c r="E1399" s="55">
        <v>0</v>
      </c>
      <c r="F1399" s="55">
        <v>12</v>
      </c>
    </row>
    <row r="1400" spans="1:6">
      <c r="A1400" s="75" t="s">
        <v>327</v>
      </c>
      <c r="B1400" s="55">
        <v>4</v>
      </c>
      <c r="C1400" s="55">
        <v>0</v>
      </c>
      <c r="D1400" s="55">
        <v>0</v>
      </c>
      <c r="E1400" s="55">
        <v>0</v>
      </c>
      <c r="F1400" s="55">
        <v>11</v>
      </c>
    </row>
    <row r="1401" spans="1:6">
      <c r="A1401" s="75" t="s">
        <v>339</v>
      </c>
      <c r="B1401" s="55">
        <v>7</v>
      </c>
      <c r="C1401" s="55">
        <v>0</v>
      </c>
      <c r="D1401" s="55">
        <v>3</v>
      </c>
      <c r="E1401" s="55">
        <v>0</v>
      </c>
      <c r="F1401" s="55">
        <v>11</v>
      </c>
    </row>
    <row r="1402" spans="1:6">
      <c r="A1402" s="75" t="s">
        <v>326</v>
      </c>
      <c r="B1402" s="55">
        <v>4</v>
      </c>
      <c r="C1402" s="55">
        <v>0</v>
      </c>
      <c r="D1402" s="55">
        <v>0</v>
      </c>
      <c r="E1402" s="55">
        <v>0</v>
      </c>
      <c r="F1402" s="55">
        <v>9</v>
      </c>
    </row>
    <row r="1403" spans="1:6">
      <c r="A1403" s="75" t="s">
        <v>322</v>
      </c>
      <c r="B1403" s="55">
        <v>7</v>
      </c>
      <c r="C1403" s="55">
        <v>0</v>
      </c>
      <c r="D1403" s="55">
        <v>3</v>
      </c>
      <c r="E1403" s="55">
        <v>0</v>
      </c>
      <c r="F1403" s="55">
        <v>9</v>
      </c>
    </row>
    <row r="1404" spans="1:6">
      <c r="A1404" s="75" t="s">
        <v>342</v>
      </c>
      <c r="B1404" s="55">
        <v>6</v>
      </c>
      <c r="C1404" s="55">
        <v>0</v>
      </c>
      <c r="D1404" s="55">
        <v>0</v>
      </c>
      <c r="E1404" s="55">
        <v>0</v>
      </c>
      <c r="F1404" s="55">
        <v>9</v>
      </c>
    </row>
    <row r="1405" spans="1:6">
      <c r="A1405" s="75" t="s">
        <v>311</v>
      </c>
      <c r="B1405" s="55">
        <v>7</v>
      </c>
      <c r="C1405" s="55">
        <v>0</v>
      </c>
      <c r="D1405" s="55">
        <v>0</v>
      </c>
      <c r="E1405" s="55">
        <v>0</v>
      </c>
      <c r="F1405" s="55">
        <v>9</v>
      </c>
    </row>
    <row r="1406" spans="1:6">
      <c r="A1406" s="75" t="s">
        <v>335</v>
      </c>
      <c r="B1406" s="55">
        <v>9</v>
      </c>
      <c r="C1406" s="55">
        <v>0</v>
      </c>
      <c r="D1406" s="55">
        <v>0</v>
      </c>
      <c r="E1406" s="55">
        <v>0</v>
      </c>
      <c r="F1406" s="55">
        <v>9</v>
      </c>
    </row>
    <row r="1407" spans="1:6">
      <c r="A1407" s="75" t="s">
        <v>333</v>
      </c>
      <c r="B1407" s="55">
        <v>8</v>
      </c>
      <c r="C1407" s="55">
        <v>0</v>
      </c>
      <c r="D1407" s="55">
        <v>0</v>
      </c>
      <c r="E1407" s="55">
        <v>0</v>
      </c>
      <c r="F1407" s="55">
        <v>8</v>
      </c>
    </row>
    <row r="1408" spans="1:6">
      <c r="A1408" s="75" t="s">
        <v>288</v>
      </c>
      <c r="B1408" s="55">
        <v>6</v>
      </c>
      <c r="C1408" s="55">
        <v>0</v>
      </c>
      <c r="D1408" s="55">
        <v>0</v>
      </c>
      <c r="E1408" s="55">
        <v>0</v>
      </c>
      <c r="F1408" s="55">
        <v>7</v>
      </c>
    </row>
    <row r="1409" spans="1:6">
      <c r="A1409" s="75" t="s">
        <v>332</v>
      </c>
      <c r="B1409" s="55">
        <v>9</v>
      </c>
      <c r="C1409" s="55">
        <v>0</v>
      </c>
      <c r="D1409" s="55">
        <v>0</v>
      </c>
      <c r="E1409" s="55">
        <v>0</v>
      </c>
      <c r="F1409" s="55">
        <v>7</v>
      </c>
    </row>
    <row r="1410" spans="1:6">
      <c r="A1410" s="75" t="s">
        <v>352</v>
      </c>
      <c r="B1410" s="55">
        <v>7</v>
      </c>
      <c r="C1410" s="55">
        <v>0</v>
      </c>
      <c r="D1410" s="55">
        <v>0</v>
      </c>
      <c r="E1410" s="55">
        <v>0</v>
      </c>
      <c r="F1410" s="55">
        <v>7</v>
      </c>
    </row>
    <row r="1411" spans="1:6">
      <c r="A1411" s="75" t="s">
        <v>344</v>
      </c>
      <c r="B1411" s="55">
        <v>0</v>
      </c>
      <c r="C1411" s="55">
        <v>0</v>
      </c>
      <c r="D1411" s="55">
        <v>0</v>
      </c>
      <c r="E1411" s="55">
        <v>0</v>
      </c>
      <c r="F1411" s="55">
        <v>6</v>
      </c>
    </row>
    <row r="1412" spans="1:6">
      <c r="A1412" s="75" t="s">
        <v>356</v>
      </c>
      <c r="B1412" s="55">
        <v>0</v>
      </c>
      <c r="C1412" s="55">
        <v>0</v>
      </c>
      <c r="D1412" s="55">
        <v>0</v>
      </c>
      <c r="E1412" s="55">
        <v>0</v>
      </c>
      <c r="F1412" s="55">
        <v>5</v>
      </c>
    </row>
    <row r="1413" spans="1:6">
      <c r="A1413" s="75" t="s">
        <v>353</v>
      </c>
      <c r="B1413" s="55">
        <v>5</v>
      </c>
      <c r="C1413" s="55">
        <v>0</v>
      </c>
      <c r="D1413" s="55">
        <v>0</v>
      </c>
      <c r="E1413" s="55">
        <v>0</v>
      </c>
      <c r="F1413" s="55">
        <v>5</v>
      </c>
    </row>
    <row r="1414" spans="1:6">
      <c r="A1414" s="75" t="s">
        <v>321</v>
      </c>
      <c r="B1414" s="55">
        <v>4</v>
      </c>
      <c r="C1414" s="55">
        <v>0</v>
      </c>
      <c r="D1414" s="55">
        <v>0</v>
      </c>
      <c r="E1414" s="55">
        <v>0</v>
      </c>
      <c r="F1414" s="55">
        <v>4</v>
      </c>
    </row>
    <row r="1415" spans="1:6">
      <c r="A1415" s="75" t="s">
        <v>362</v>
      </c>
      <c r="B1415" s="55">
        <v>4</v>
      </c>
      <c r="C1415" s="55">
        <v>0</v>
      </c>
      <c r="D1415" s="55">
        <v>0</v>
      </c>
      <c r="E1415" s="55">
        <v>0</v>
      </c>
      <c r="F1415" s="55">
        <v>4</v>
      </c>
    </row>
    <row r="1416" spans="1:6">
      <c r="A1416" s="75" t="s">
        <v>348</v>
      </c>
      <c r="B1416" s="55">
        <v>3</v>
      </c>
      <c r="C1416" s="55">
        <v>0</v>
      </c>
      <c r="D1416" s="55">
        <v>0</v>
      </c>
      <c r="E1416" s="55">
        <v>0</v>
      </c>
      <c r="F1416" s="55">
        <v>3</v>
      </c>
    </row>
    <row r="1417" spans="1:6">
      <c r="A1417" s="75" t="s">
        <v>324</v>
      </c>
      <c r="B1417" s="55">
        <v>0</v>
      </c>
      <c r="C1417" s="55">
        <v>0</v>
      </c>
      <c r="D1417" s="55">
        <v>0</v>
      </c>
      <c r="E1417" s="55">
        <v>0</v>
      </c>
      <c r="F1417" s="55">
        <v>0</v>
      </c>
    </row>
    <row r="1418" spans="1:6">
      <c r="A1418" s="75" t="s">
        <v>365</v>
      </c>
      <c r="B1418" s="55">
        <v>0</v>
      </c>
      <c r="C1418" s="55">
        <v>0</v>
      </c>
      <c r="D1418" s="55">
        <v>0</v>
      </c>
      <c r="E1418" s="55">
        <v>0</v>
      </c>
      <c r="F1418" s="55">
        <v>0</v>
      </c>
    </row>
    <row r="1419" spans="1:6">
      <c r="A1419" s="75" t="s">
        <v>354</v>
      </c>
      <c r="B1419" s="55">
        <v>0</v>
      </c>
      <c r="C1419" s="55">
        <v>0</v>
      </c>
      <c r="D1419" s="55">
        <v>0</v>
      </c>
      <c r="E1419" s="55">
        <v>0</v>
      </c>
      <c r="F1419" s="55">
        <v>0</v>
      </c>
    </row>
    <row r="1420" spans="1:6">
      <c r="A1420" s="75" t="s">
        <v>256</v>
      </c>
      <c r="B1420" s="55">
        <v>0</v>
      </c>
      <c r="C1420" s="55">
        <v>0</v>
      </c>
      <c r="D1420" s="55">
        <v>0</v>
      </c>
      <c r="E1420" s="55">
        <v>0</v>
      </c>
      <c r="F1420" s="55">
        <v>0</v>
      </c>
    </row>
    <row r="1421" spans="1:6">
      <c r="A1421" s="75" t="s">
        <v>350</v>
      </c>
      <c r="B1421" s="55">
        <v>0</v>
      </c>
      <c r="C1421" s="55">
        <v>0</v>
      </c>
      <c r="D1421" s="55">
        <v>0</v>
      </c>
      <c r="E1421" s="55">
        <v>0</v>
      </c>
      <c r="F1421" s="55">
        <v>0</v>
      </c>
    </row>
    <row r="1422" spans="1:6">
      <c r="A1422" s="75" t="s">
        <v>359</v>
      </c>
      <c r="B1422" s="55">
        <v>0</v>
      </c>
      <c r="C1422" s="55">
        <v>0</v>
      </c>
      <c r="D1422" s="55">
        <v>0</v>
      </c>
      <c r="E1422" s="55">
        <v>0</v>
      </c>
      <c r="F1422" s="55">
        <v>0</v>
      </c>
    </row>
    <row r="1423" spans="1:6">
      <c r="A1423" s="75" t="s">
        <v>334</v>
      </c>
      <c r="B1423" s="55">
        <v>0</v>
      </c>
      <c r="C1423" s="55">
        <v>0</v>
      </c>
      <c r="D1423" s="55">
        <v>0</v>
      </c>
      <c r="E1423" s="55">
        <v>0</v>
      </c>
      <c r="F1423" s="55">
        <v>0</v>
      </c>
    </row>
    <row r="1424" spans="1:6">
      <c r="A1424" s="75" t="s">
        <v>366</v>
      </c>
      <c r="B1424" s="55">
        <v>0</v>
      </c>
      <c r="C1424" s="55">
        <v>0</v>
      </c>
      <c r="D1424" s="55">
        <v>0</v>
      </c>
      <c r="E1424" s="55">
        <v>0</v>
      </c>
      <c r="F1424" s="55">
        <v>0</v>
      </c>
    </row>
    <row r="1425" spans="1:6">
      <c r="A1425" s="75" t="s">
        <v>367</v>
      </c>
      <c r="B1425" s="55">
        <v>0</v>
      </c>
      <c r="C1425" s="55">
        <v>0</v>
      </c>
      <c r="D1425" s="55">
        <v>0</v>
      </c>
      <c r="E1425" s="55">
        <v>0</v>
      </c>
      <c r="F1425" s="55">
        <v>0</v>
      </c>
    </row>
    <row r="1426" spans="1:6">
      <c r="A1426" s="75" t="s">
        <v>361</v>
      </c>
      <c r="B1426" s="55">
        <v>0</v>
      </c>
      <c r="C1426" s="55">
        <v>0</v>
      </c>
      <c r="D1426" s="55">
        <v>0</v>
      </c>
      <c r="E1426" s="55">
        <v>0</v>
      </c>
      <c r="F1426" s="55">
        <v>0</v>
      </c>
    </row>
    <row r="1427" spans="1:6">
      <c r="A1427" s="75" t="s">
        <v>368</v>
      </c>
      <c r="B1427" s="55">
        <v>0</v>
      </c>
      <c r="C1427" s="55">
        <v>0</v>
      </c>
      <c r="D1427" s="55">
        <v>0</v>
      </c>
      <c r="E1427" s="55">
        <v>0</v>
      </c>
      <c r="F1427" s="55">
        <v>0</v>
      </c>
    </row>
    <row r="1428" spans="1:6">
      <c r="A1428" s="75" t="s">
        <v>369</v>
      </c>
      <c r="B1428" s="55">
        <v>0</v>
      </c>
      <c r="C1428" s="55">
        <v>0</v>
      </c>
      <c r="D1428" s="55">
        <v>0</v>
      </c>
      <c r="E1428" s="55">
        <v>0</v>
      </c>
      <c r="F1428" s="55">
        <v>0</v>
      </c>
    </row>
    <row r="1429" spans="1:6">
      <c r="A1429" s="75" t="s">
        <v>370</v>
      </c>
      <c r="B1429" s="55">
        <v>0</v>
      </c>
      <c r="C1429" s="55">
        <v>0</v>
      </c>
      <c r="D1429" s="55">
        <v>0</v>
      </c>
      <c r="E1429" s="55">
        <v>0</v>
      </c>
      <c r="F1429" s="55">
        <v>0</v>
      </c>
    </row>
    <row r="1430" spans="1:6">
      <c r="A1430" s="75" t="s">
        <v>371</v>
      </c>
      <c r="B1430" s="55">
        <v>0</v>
      </c>
      <c r="C1430" s="55">
        <v>0</v>
      </c>
      <c r="D1430" s="55">
        <v>0</v>
      </c>
      <c r="E1430" s="55">
        <v>0</v>
      </c>
      <c r="F1430" s="55">
        <v>0</v>
      </c>
    </row>
    <row r="1431" spans="1:6">
      <c r="A1431" s="75" t="s">
        <v>372</v>
      </c>
      <c r="B1431" s="55">
        <v>0</v>
      </c>
      <c r="C1431" s="55">
        <v>0</v>
      </c>
      <c r="D1431" s="55">
        <v>0</v>
      </c>
      <c r="E1431" s="55">
        <v>0</v>
      </c>
      <c r="F1431" s="55">
        <v>0</v>
      </c>
    </row>
    <row r="1432" spans="1:6">
      <c r="A1432" s="75" t="s">
        <v>373</v>
      </c>
      <c r="B1432" s="55">
        <v>0</v>
      </c>
      <c r="C1432" s="55">
        <v>0</v>
      </c>
      <c r="D1432" s="55">
        <v>0</v>
      </c>
      <c r="E1432" s="55">
        <v>0</v>
      </c>
      <c r="F1432" s="55">
        <v>0</v>
      </c>
    </row>
    <row r="1433" spans="1:6">
      <c r="A1433" s="75" t="s">
        <v>347</v>
      </c>
      <c r="B1433" s="55">
        <v>0</v>
      </c>
      <c r="C1433" s="55">
        <v>0</v>
      </c>
      <c r="D1433" s="55">
        <v>0</v>
      </c>
      <c r="E1433" s="55">
        <v>0</v>
      </c>
      <c r="F1433" s="55">
        <v>0</v>
      </c>
    </row>
    <row r="1434" spans="1:6">
      <c r="A1434" s="75" t="s">
        <v>331</v>
      </c>
      <c r="B1434" s="55">
        <v>0</v>
      </c>
      <c r="C1434" s="55">
        <v>0</v>
      </c>
      <c r="D1434" s="55">
        <v>0</v>
      </c>
      <c r="E1434" s="55">
        <v>0</v>
      </c>
      <c r="F1434" s="55">
        <v>0</v>
      </c>
    </row>
    <row r="1435" spans="1:6">
      <c r="A1435" s="75" t="s">
        <v>374</v>
      </c>
      <c r="B1435" s="55">
        <v>0</v>
      </c>
      <c r="C1435" s="55">
        <v>0</v>
      </c>
      <c r="D1435" s="55">
        <v>0</v>
      </c>
      <c r="E1435" s="55">
        <v>0</v>
      </c>
      <c r="F1435" s="55">
        <v>0</v>
      </c>
    </row>
    <row r="1436" spans="1:6">
      <c r="A1436" s="75" t="s">
        <v>375</v>
      </c>
      <c r="B1436" s="55">
        <v>0</v>
      </c>
      <c r="C1436" s="55">
        <v>0</v>
      </c>
      <c r="D1436" s="55">
        <v>0</v>
      </c>
      <c r="E1436" s="55">
        <v>0</v>
      </c>
      <c r="F1436" s="55">
        <v>0</v>
      </c>
    </row>
    <row r="1437" spans="1:6">
      <c r="A1437" s="75" t="s">
        <v>363</v>
      </c>
      <c r="B1437" s="55">
        <v>0</v>
      </c>
      <c r="C1437" s="55">
        <v>0</v>
      </c>
      <c r="D1437" s="55">
        <v>0</v>
      </c>
      <c r="E1437" s="55">
        <v>0</v>
      </c>
      <c r="F1437" s="55">
        <v>0</v>
      </c>
    </row>
    <row r="1438" spans="1:6">
      <c r="A1438" s="75" t="s">
        <v>295</v>
      </c>
      <c r="B1438" s="55">
        <v>0</v>
      </c>
      <c r="C1438" s="55">
        <v>0</v>
      </c>
      <c r="D1438" s="55">
        <v>0</v>
      </c>
      <c r="E1438" s="55">
        <v>0</v>
      </c>
      <c r="F1438" s="55">
        <v>0</v>
      </c>
    </row>
    <row r="1439" spans="1:6">
      <c r="A1439" s="75" t="s">
        <v>355</v>
      </c>
      <c r="B1439" s="55">
        <v>0</v>
      </c>
      <c r="C1439" s="55">
        <v>0</v>
      </c>
      <c r="D1439" s="55">
        <v>0</v>
      </c>
      <c r="E1439" s="55">
        <v>0</v>
      </c>
      <c r="F1439" s="55">
        <v>0</v>
      </c>
    </row>
    <row r="1440" spans="1:6">
      <c r="A1440" s="75" t="s">
        <v>376</v>
      </c>
      <c r="B1440" s="55">
        <v>0</v>
      </c>
      <c r="C1440" s="55">
        <v>0</v>
      </c>
      <c r="D1440" s="55">
        <v>0</v>
      </c>
      <c r="E1440" s="55">
        <v>0</v>
      </c>
      <c r="F1440" s="55">
        <v>0</v>
      </c>
    </row>
    <row r="1441" spans="1:6">
      <c r="A1441" s="75" t="s">
        <v>312</v>
      </c>
      <c r="B1441" s="55">
        <v>0</v>
      </c>
      <c r="C1441" s="55">
        <v>0</v>
      </c>
      <c r="D1441" s="55">
        <v>0</v>
      </c>
      <c r="E1441" s="55">
        <v>0</v>
      </c>
      <c r="F1441" s="55">
        <v>0</v>
      </c>
    </row>
    <row r="1442" spans="1:6">
      <c r="A1442" s="75" t="s">
        <v>340</v>
      </c>
      <c r="B1442" s="55">
        <v>0</v>
      </c>
      <c r="C1442" s="55">
        <v>0</v>
      </c>
      <c r="D1442" s="55">
        <v>0</v>
      </c>
      <c r="E1442" s="55">
        <v>0</v>
      </c>
      <c r="F1442" s="55">
        <v>0</v>
      </c>
    </row>
    <row r="1443" spans="1:6">
      <c r="A1443" s="75" t="s">
        <v>357</v>
      </c>
      <c r="B1443" s="55">
        <v>0</v>
      </c>
      <c r="C1443" s="55">
        <v>0</v>
      </c>
      <c r="D1443" s="55">
        <v>0</v>
      </c>
      <c r="E1443" s="55">
        <v>0</v>
      </c>
      <c r="F1443" s="55">
        <v>0</v>
      </c>
    </row>
    <row r="1444" spans="1:6">
      <c r="A1444" s="75" t="s">
        <v>358</v>
      </c>
      <c r="B1444" s="55">
        <v>0</v>
      </c>
      <c r="C1444" s="55">
        <v>0</v>
      </c>
      <c r="D1444" s="55">
        <v>0</v>
      </c>
      <c r="E1444" s="55">
        <v>0</v>
      </c>
      <c r="F1444" s="55">
        <v>0</v>
      </c>
    </row>
    <row r="1445" spans="1:6">
      <c r="A1445" s="75" t="s">
        <v>377</v>
      </c>
      <c r="B1445" s="55">
        <v>0</v>
      </c>
      <c r="C1445" s="55">
        <v>0</v>
      </c>
      <c r="D1445" s="55">
        <v>0</v>
      </c>
      <c r="E1445" s="55">
        <v>0</v>
      </c>
      <c r="F1445" s="55">
        <v>0</v>
      </c>
    </row>
    <row r="1446" spans="1:6">
      <c r="A1446" s="75" t="s">
        <v>294</v>
      </c>
      <c r="B1446" s="55">
        <v>0</v>
      </c>
      <c r="C1446" s="55">
        <v>0</v>
      </c>
      <c r="D1446" s="55">
        <v>0</v>
      </c>
      <c r="E1446" s="55">
        <v>0</v>
      </c>
      <c r="F1446" s="55">
        <v>0</v>
      </c>
    </row>
    <row r="1447" spans="1:6">
      <c r="A1447" s="75" t="s">
        <v>336</v>
      </c>
      <c r="B1447" s="55">
        <v>0</v>
      </c>
      <c r="C1447" s="55">
        <v>0</v>
      </c>
      <c r="D1447" s="55">
        <v>0</v>
      </c>
      <c r="E1447" s="55">
        <v>0</v>
      </c>
      <c r="F1447" s="55">
        <v>0</v>
      </c>
    </row>
    <row r="1448" spans="1:6">
      <c r="A1448" s="75" t="s">
        <v>345</v>
      </c>
      <c r="B1448" s="55">
        <v>0</v>
      </c>
      <c r="C1448" s="55">
        <v>0</v>
      </c>
      <c r="D1448" s="55">
        <v>0</v>
      </c>
      <c r="E1448" s="55">
        <v>0</v>
      </c>
      <c r="F1448" s="55">
        <v>0</v>
      </c>
    </row>
    <row r="1449" spans="1:6">
      <c r="A1449" s="75" t="s">
        <v>378</v>
      </c>
      <c r="B1449" s="55">
        <v>0</v>
      </c>
      <c r="C1449" s="55">
        <v>0</v>
      </c>
      <c r="D1449" s="55">
        <v>0</v>
      </c>
      <c r="E1449" s="55">
        <v>0</v>
      </c>
      <c r="F1449" s="55">
        <v>0</v>
      </c>
    </row>
    <row r="1450" spans="1:6">
      <c r="A1450" s="75" t="s">
        <v>379</v>
      </c>
      <c r="B1450" s="55">
        <v>0</v>
      </c>
      <c r="C1450" s="55">
        <v>0</v>
      </c>
      <c r="D1450" s="55">
        <v>0</v>
      </c>
      <c r="E1450" s="55">
        <v>0</v>
      </c>
      <c r="F1450" s="55">
        <v>0</v>
      </c>
    </row>
    <row r="1451" spans="1:6">
      <c r="A1451" s="75" t="s">
        <v>341</v>
      </c>
      <c r="B1451" s="55">
        <v>0</v>
      </c>
      <c r="C1451" s="55">
        <v>0</v>
      </c>
      <c r="D1451" s="55">
        <v>0</v>
      </c>
      <c r="E1451" s="55">
        <v>0</v>
      </c>
      <c r="F1451" s="55">
        <v>0</v>
      </c>
    </row>
    <row r="1452" spans="1:6">
      <c r="A1452" s="75" t="s">
        <v>351</v>
      </c>
      <c r="B1452" s="55">
        <v>0</v>
      </c>
      <c r="C1452" s="55">
        <v>0</v>
      </c>
      <c r="D1452" s="55">
        <v>0</v>
      </c>
      <c r="E1452" s="55">
        <v>0</v>
      </c>
      <c r="F1452" s="55">
        <v>0</v>
      </c>
    </row>
    <row r="1453" spans="1:6">
      <c r="A1453" s="75" t="s">
        <v>364</v>
      </c>
      <c r="B1453" s="55">
        <v>0</v>
      </c>
      <c r="C1453" s="55">
        <v>0</v>
      </c>
      <c r="D1453" s="55">
        <v>0</v>
      </c>
      <c r="E1453" s="55">
        <v>0</v>
      </c>
      <c r="F1453" s="55">
        <v>0</v>
      </c>
    </row>
    <row r="1454" spans="1:6">
      <c r="A1454" s="75" t="s">
        <v>380</v>
      </c>
      <c r="B1454" s="55">
        <v>0</v>
      </c>
      <c r="C1454" s="55">
        <v>0</v>
      </c>
      <c r="D1454" s="55">
        <v>0</v>
      </c>
      <c r="E1454" s="55">
        <v>0</v>
      </c>
      <c r="F1454" s="55">
        <v>0</v>
      </c>
    </row>
    <row r="1455" spans="1:6">
      <c r="A1455" s="75" t="s">
        <v>381</v>
      </c>
      <c r="B1455" s="55">
        <v>0</v>
      </c>
      <c r="C1455" s="55">
        <v>0</v>
      </c>
      <c r="D1455" s="55">
        <v>0</v>
      </c>
      <c r="E1455" s="55">
        <v>0</v>
      </c>
      <c r="F1455" s="55">
        <v>0</v>
      </c>
    </row>
    <row r="1456" spans="1:6">
      <c r="A1456" s="75" t="s">
        <v>360</v>
      </c>
      <c r="B1456" s="55">
        <v>0</v>
      </c>
      <c r="C1456" s="55">
        <v>0</v>
      </c>
      <c r="D1456" s="55">
        <v>0</v>
      </c>
      <c r="E1456" s="55">
        <v>0</v>
      </c>
      <c r="F1456" s="55">
        <v>0</v>
      </c>
    </row>
    <row r="1457" spans="1:13">
      <c r="A1457" s="75" t="s">
        <v>382</v>
      </c>
      <c r="B1457" s="55">
        <v>0</v>
      </c>
      <c r="C1457" s="55">
        <v>0</v>
      </c>
      <c r="D1457" s="55">
        <v>0</v>
      </c>
      <c r="E1457" s="55">
        <v>0</v>
      </c>
      <c r="F1457" s="55">
        <v>0</v>
      </c>
    </row>
    <row r="1458" spans="1:13">
      <c r="A1458" s="75" t="s">
        <v>383</v>
      </c>
      <c r="B1458" s="55">
        <v>0</v>
      </c>
      <c r="C1458" s="55">
        <v>0</v>
      </c>
      <c r="D1458" s="55">
        <v>0</v>
      </c>
      <c r="E1458" s="55">
        <v>0</v>
      </c>
      <c r="F1458" s="55">
        <v>0</v>
      </c>
    </row>
    <row r="1459" spans="1:13">
      <c r="A1459" s="75" t="s">
        <v>349</v>
      </c>
      <c r="B1459" s="55">
        <v>0</v>
      </c>
      <c r="C1459" s="55">
        <v>0</v>
      </c>
      <c r="D1459" s="55">
        <v>0</v>
      </c>
      <c r="E1459" s="55">
        <v>0</v>
      </c>
      <c r="F1459" s="55">
        <v>0</v>
      </c>
    </row>
    <row r="1460" spans="1:13">
      <c r="A1460" s="75" t="s">
        <v>298</v>
      </c>
      <c r="B1460" s="55">
        <v>0</v>
      </c>
      <c r="C1460" s="55">
        <v>0</v>
      </c>
      <c r="D1460" s="55">
        <v>0</v>
      </c>
      <c r="E1460" s="55">
        <v>0</v>
      </c>
      <c r="F1460" s="55">
        <v>0</v>
      </c>
    </row>
    <row r="1461" spans="1:13" s="9" customFormat="1">
      <c r="A1461" s="74" t="s">
        <v>7</v>
      </c>
      <c r="B1461" s="66">
        <v>1936439</v>
      </c>
      <c r="C1461" s="66">
        <v>118824</v>
      </c>
      <c r="D1461" s="66">
        <v>661176</v>
      </c>
      <c r="E1461" s="66">
        <v>26014</v>
      </c>
      <c r="F1461" s="66">
        <v>2742461</v>
      </c>
    </row>
    <row r="1462" spans="1:13">
      <c r="A1462" s="48"/>
    </row>
    <row r="1463" spans="1:13">
      <c r="A1463" s="95" t="s">
        <v>751</v>
      </c>
      <c r="B1463" s="95"/>
      <c r="C1463" s="95"/>
      <c r="D1463" s="95"/>
      <c r="E1463" s="95"/>
      <c r="F1463" s="95"/>
    </row>
    <row r="1464" spans="1:13">
      <c r="A1464" s="89" t="s">
        <v>749</v>
      </c>
      <c r="B1464" s="89"/>
      <c r="C1464" s="89"/>
      <c r="D1464" s="89"/>
      <c r="E1464" s="89"/>
      <c r="F1464" s="89"/>
      <c r="G1464" s="89"/>
      <c r="H1464" s="89"/>
      <c r="I1464" s="89"/>
      <c r="J1464" s="89"/>
      <c r="K1464" s="89"/>
      <c r="L1464" s="89"/>
      <c r="M1464" s="89"/>
    </row>
    <row r="1465" spans="1:13" ht="11.25" customHeight="1">
      <c r="A1465" s="94" t="s">
        <v>410</v>
      </c>
      <c r="B1465" s="94"/>
      <c r="C1465" s="94"/>
      <c r="D1465" s="94"/>
      <c r="E1465" s="94"/>
      <c r="F1465" s="94"/>
    </row>
    <row r="1466" spans="1:13">
      <c r="A1466" s="97" t="s">
        <v>415</v>
      </c>
      <c r="B1466" s="97"/>
      <c r="C1466" s="97"/>
      <c r="D1466" s="97"/>
      <c r="E1466" s="97"/>
      <c r="F1466" s="97"/>
    </row>
    <row r="1467" spans="1:13">
      <c r="A1467" s="98" t="s">
        <v>489</v>
      </c>
      <c r="B1467" s="98"/>
      <c r="C1467" s="98"/>
      <c r="D1467" s="98"/>
      <c r="E1467" s="98"/>
      <c r="F1467" s="98"/>
    </row>
    <row r="1468" spans="1:13">
      <c r="A1468" s="97" t="s">
        <v>384</v>
      </c>
      <c r="B1468" s="97"/>
      <c r="C1468" s="97"/>
      <c r="D1468" s="97"/>
      <c r="E1468" s="97"/>
      <c r="F1468" s="97"/>
    </row>
    <row r="1470" spans="1:13">
      <c r="A1470" s="14" t="s">
        <v>463</v>
      </c>
    </row>
  </sheetData>
  <sheetProtection sheet="1" objects="1" scenarios="1"/>
  <sortState xmlns:xlrd2="http://schemas.microsoft.com/office/spreadsheetml/2017/richdata2" ref="A1172:F1460">
    <sortCondition descending="1" ref="F1172:F1460"/>
  </sortState>
  <mergeCells count="13">
    <mergeCell ref="A1:F1"/>
    <mergeCell ref="A1466:F1466"/>
    <mergeCell ref="A1468:F1468"/>
    <mergeCell ref="A1467:F1467"/>
    <mergeCell ref="A1171:F1171"/>
    <mergeCell ref="A4:F4"/>
    <mergeCell ref="A7:F7"/>
    <mergeCell ref="A298:F298"/>
    <mergeCell ref="A589:F589"/>
    <mergeCell ref="A880:F880"/>
    <mergeCell ref="A1464:M1464"/>
    <mergeCell ref="A1465:F1465"/>
    <mergeCell ref="A1463:F1463"/>
  </mergeCells>
  <hyperlinks>
    <hyperlink ref="A1470" r:id="rId1" display="© Commonwealth of Australia &lt;&lt;yyyy&gt;&gt;" xr:uid="{00000000-0004-0000-0A00-000000000000}"/>
    <hyperlink ref="A1464" r:id="rId2" display="NOTE: The statistics presented in this table are from the 2021 Australian Census and Migrants Integrated Dataset (ACMID). They may differ from statistics on migrants from the 2021 Census dataset or from the Settlement Database. See " xr:uid="{E0790915-5363-4430-BA57-3571F79ACDAF}"/>
    <hyperlink ref="A1464:L1464" r:id="rId3" display="NOTE: The statistics presented in this table are from the 2021 Australian Census and Migrants Integrated Dataset (ACMID). They may differ from statistics on migrants from the 2021 Census dataset or from the Settlement Database. See Methodology for more information." xr:uid="{69BEC883-5662-4F69-AFC5-508B855EE7CD}"/>
  </hyperlinks>
  <pageMargins left="0.7" right="0.7" top="0.75" bottom="0.75" header="0.3" footer="0.3"/>
  <pageSetup paperSize="9" scale="50" orientation="portrait" r:id="rId4"/>
  <colBreaks count="1" manualBreakCount="1">
    <brk id="15" max="1048575" man="1"/>
  </colBreaks>
  <drawing r:id="rId5"/>
  <legacyDrawing r:id="rId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V107"/>
  <sheetViews>
    <sheetView zoomScaleNormal="100" workbookViewId="0">
      <pane ySplit="6" topLeftCell="A7" activePane="bottomLeft" state="frozen"/>
      <selection pane="bottomLeft" sqref="A1:H1"/>
    </sheetView>
  </sheetViews>
  <sheetFormatPr defaultRowHeight="11.25"/>
  <cols>
    <col min="1" max="1" width="54.83203125" customWidth="1"/>
    <col min="2" max="8" width="20.83203125" customWidth="1"/>
  </cols>
  <sheetData>
    <row r="1" spans="1:256" s="7" customFormat="1" ht="60" customHeight="1">
      <c r="A1" s="112" t="s">
        <v>4</v>
      </c>
      <c r="B1" s="94"/>
      <c r="C1" s="94"/>
      <c r="D1" s="94"/>
      <c r="E1" s="94"/>
      <c r="F1" s="94"/>
      <c r="G1" s="94"/>
      <c r="H1" s="94"/>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row>
    <row r="2" spans="1:256" ht="20.100000000000001" customHeight="1">
      <c r="A2" s="15" t="str">
        <f>Contents!A2</f>
        <v>34170DO001_2021, Permanent migrants in Australia, 2021</v>
      </c>
    </row>
    <row r="3" spans="1:256" ht="12.75" customHeight="1">
      <c r="A3" s="19" t="str">
        <f>Contents!A3</f>
        <v>Released at 11.30am (Canberra time) Wed 29 Mar 2023</v>
      </c>
    </row>
    <row r="4" spans="1:256" s="20" customFormat="1" ht="20.100000000000001" customHeight="1">
      <c r="A4" s="108" t="s">
        <v>691</v>
      </c>
      <c r="B4" s="108"/>
      <c r="C4" s="108"/>
      <c r="D4" s="108"/>
      <c r="E4" s="108"/>
      <c r="F4" s="108"/>
      <c r="G4" s="108"/>
      <c r="H4" s="108"/>
    </row>
    <row r="5" spans="1:256" s="20" customFormat="1" ht="20.100000000000001" customHeight="1">
      <c r="A5" s="25"/>
      <c r="B5" s="26" t="s">
        <v>85</v>
      </c>
      <c r="C5" s="26" t="s">
        <v>86</v>
      </c>
      <c r="D5" s="26" t="s">
        <v>87</v>
      </c>
      <c r="E5" s="26" t="s">
        <v>88</v>
      </c>
      <c r="F5" s="26" t="s">
        <v>89</v>
      </c>
      <c r="G5" s="26" t="s">
        <v>90</v>
      </c>
      <c r="H5" s="26" t="s">
        <v>7</v>
      </c>
    </row>
    <row r="6" spans="1:256" s="20" customFormat="1" ht="11.25" customHeight="1">
      <c r="A6" s="25"/>
      <c r="B6" s="27" t="s">
        <v>8</v>
      </c>
      <c r="C6" s="27" t="s">
        <v>8</v>
      </c>
      <c r="D6" s="27" t="s">
        <v>8</v>
      </c>
      <c r="E6" s="27" t="s">
        <v>8</v>
      </c>
      <c r="F6" s="27" t="s">
        <v>8</v>
      </c>
      <c r="G6" s="27" t="s">
        <v>8</v>
      </c>
      <c r="H6" s="27" t="s">
        <v>8</v>
      </c>
    </row>
    <row r="7" spans="1:256">
      <c r="A7" s="96" t="s">
        <v>460</v>
      </c>
      <c r="B7" s="96"/>
      <c r="C7" s="96"/>
      <c r="D7" s="96"/>
      <c r="E7" s="96"/>
      <c r="F7" s="96"/>
      <c r="G7" s="96"/>
      <c r="H7" s="96"/>
    </row>
    <row r="8" spans="1:256">
      <c r="A8" s="24" t="s">
        <v>76</v>
      </c>
    </row>
    <row r="9" spans="1:256">
      <c r="A9" s="28" t="s">
        <v>91</v>
      </c>
      <c r="B9" s="51">
        <v>52390</v>
      </c>
      <c r="C9" s="51">
        <v>150598</v>
      </c>
      <c r="D9" s="51">
        <v>289443</v>
      </c>
      <c r="E9" s="51">
        <v>155315</v>
      </c>
      <c r="F9" s="51">
        <v>51126</v>
      </c>
      <c r="G9" s="51">
        <v>4932</v>
      </c>
      <c r="H9" s="51">
        <v>703798</v>
      </c>
    </row>
    <row r="10" spans="1:256">
      <c r="A10" s="28" t="s">
        <v>83</v>
      </c>
      <c r="B10" s="51">
        <v>8635</v>
      </c>
      <c r="C10" s="51">
        <v>5422</v>
      </c>
      <c r="D10" s="51">
        <v>7510</v>
      </c>
      <c r="E10" s="51">
        <v>4934</v>
      </c>
      <c r="F10" s="51">
        <v>2360</v>
      </c>
      <c r="G10" s="51">
        <v>304</v>
      </c>
      <c r="H10" s="51">
        <v>29169</v>
      </c>
    </row>
    <row r="11" spans="1:256">
      <c r="A11" s="28" t="s">
        <v>84</v>
      </c>
      <c r="B11" s="51">
        <v>39358</v>
      </c>
      <c r="C11" s="51">
        <v>8996</v>
      </c>
      <c r="D11" s="51">
        <v>13562</v>
      </c>
      <c r="E11" s="51">
        <v>10839</v>
      </c>
      <c r="F11" s="51">
        <v>8916</v>
      </c>
      <c r="G11" s="51">
        <v>6544</v>
      </c>
      <c r="H11" s="51">
        <v>88219</v>
      </c>
    </row>
    <row r="12" spans="1:256">
      <c r="A12" s="28" t="s">
        <v>54</v>
      </c>
      <c r="B12" s="51">
        <v>544</v>
      </c>
      <c r="C12" s="51">
        <v>1465</v>
      </c>
      <c r="D12" s="51">
        <v>2055</v>
      </c>
      <c r="E12" s="51">
        <v>836</v>
      </c>
      <c r="F12" s="51">
        <v>348</v>
      </c>
      <c r="G12" s="51">
        <v>93</v>
      </c>
      <c r="H12" s="51">
        <v>5348</v>
      </c>
    </row>
    <row r="13" spans="1:256">
      <c r="A13" s="38" t="s">
        <v>7</v>
      </c>
      <c r="B13" s="67">
        <v>100930</v>
      </c>
      <c r="C13" s="67">
        <v>166486</v>
      </c>
      <c r="D13" s="67">
        <v>312566</v>
      </c>
      <c r="E13" s="67">
        <v>171919</v>
      </c>
      <c r="F13" s="67">
        <v>62749</v>
      </c>
      <c r="G13" s="67">
        <v>11881</v>
      </c>
      <c r="H13" s="67">
        <v>826530</v>
      </c>
    </row>
    <row r="14" spans="1:256">
      <c r="A14" s="24" t="s">
        <v>77</v>
      </c>
      <c r="B14" s="53"/>
      <c r="C14" s="53"/>
      <c r="D14" s="53"/>
      <c r="E14" s="53"/>
      <c r="F14" s="53"/>
      <c r="G14" s="53"/>
      <c r="H14" s="53"/>
    </row>
    <row r="15" spans="1:256">
      <c r="A15" s="28" t="s">
        <v>91</v>
      </c>
      <c r="B15" s="51">
        <v>52157</v>
      </c>
      <c r="C15" s="51">
        <v>140188</v>
      </c>
      <c r="D15" s="51">
        <v>214662</v>
      </c>
      <c r="E15" s="51">
        <v>118324</v>
      </c>
      <c r="F15" s="51">
        <v>32834</v>
      </c>
      <c r="G15" s="51">
        <v>2104</v>
      </c>
      <c r="H15" s="51">
        <v>560262</v>
      </c>
    </row>
    <row r="16" spans="1:256">
      <c r="A16" s="28" t="s">
        <v>83</v>
      </c>
      <c r="B16" s="51">
        <v>6666</v>
      </c>
      <c r="C16" s="51">
        <v>7023</v>
      </c>
      <c r="D16" s="51">
        <v>10003</v>
      </c>
      <c r="E16" s="51">
        <v>4585</v>
      </c>
      <c r="F16" s="51">
        <v>1425</v>
      </c>
      <c r="G16" s="51">
        <v>87</v>
      </c>
      <c r="H16" s="51">
        <v>29787</v>
      </c>
    </row>
    <row r="17" spans="1:8">
      <c r="A17" s="28" t="s">
        <v>84</v>
      </c>
      <c r="B17" s="51">
        <v>34587</v>
      </c>
      <c r="C17" s="51">
        <v>26312</v>
      </c>
      <c r="D17" s="51">
        <v>42155</v>
      </c>
      <c r="E17" s="51">
        <v>23895</v>
      </c>
      <c r="F17" s="51">
        <v>13181</v>
      </c>
      <c r="G17" s="51">
        <v>6142</v>
      </c>
      <c r="H17" s="51">
        <v>146273</v>
      </c>
    </row>
    <row r="18" spans="1:8">
      <c r="A18" s="28" t="s">
        <v>54</v>
      </c>
      <c r="B18" s="51">
        <v>406</v>
      </c>
      <c r="C18" s="51">
        <v>1495</v>
      </c>
      <c r="D18" s="51">
        <v>1881</v>
      </c>
      <c r="E18" s="51">
        <v>746</v>
      </c>
      <c r="F18" s="51">
        <v>266</v>
      </c>
      <c r="G18" s="51">
        <v>88</v>
      </c>
      <c r="H18" s="51">
        <v>4891</v>
      </c>
    </row>
    <row r="19" spans="1:8">
      <c r="A19" s="38" t="s">
        <v>7</v>
      </c>
      <c r="B19" s="67">
        <v>93821</v>
      </c>
      <c r="C19" s="67">
        <v>175023</v>
      </c>
      <c r="D19" s="67">
        <v>268698</v>
      </c>
      <c r="E19" s="67">
        <v>147546</v>
      </c>
      <c r="F19" s="67">
        <v>47706</v>
      </c>
      <c r="G19" s="67">
        <v>8423</v>
      </c>
      <c r="H19" s="67">
        <v>741218</v>
      </c>
    </row>
    <row r="20" spans="1:8">
      <c r="A20" s="24" t="s">
        <v>78</v>
      </c>
      <c r="B20" s="53"/>
      <c r="C20" s="53"/>
      <c r="D20" s="53"/>
      <c r="E20" s="53"/>
      <c r="F20" s="53"/>
      <c r="G20" s="53"/>
      <c r="H20" s="53"/>
    </row>
    <row r="21" spans="1:8">
      <c r="A21" s="28" t="s">
        <v>91</v>
      </c>
      <c r="B21" s="51">
        <v>104543</v>
      </c>
      <c r="C21" s="51">
        <v>290783</v>
      </c>
      <c r="D21" s="51">
        <v>504102</v>
      </c>
      <c r="E21" s="51">
        <v>273631</v>
      </c>
      <c r="F21" s="51">
        <v>83963</v>
      </c>
      <c r="G21" s="51">
        <v>7036</v>
      </c>
      <c r="H21" s="51">
        <v>1264061</v>
      </c>
    </row>
    <row r="22" spans="1:8">
      <c r="A22" s="28" t="s">
        <v>83</v>
      </c>
      <c r="B22" s="51">
        <v>15309</v>
      </c>
      <c r="C22" s="51">
        <v>12444</v>
      </c>
      <c r="D22" s="51">
        <v>17513</v>
      </c>
      <c r="E22" s="51">
        <v>9525</v>
      </c>
      <c r="F22" s="51">
        <v>3785</v>
      </c>
      <c r="G22" s="51">
        <v>388</v>
      </c>
      <c r="H22" s="51">
        <v>58955</v>
      </c>
    </row>
    <row r="23" spans="1:8">
      <c r="A23" s="28" t="s">
        <v>84</v>
      </c>
      <c r="B23" s="51">
        <v>73947</v>
      </c>
      <c r="C23" s="51">
        <v>35317</v>
      </c>
      <c r="D23" s="51">
        <v>55721</v>
      </c>
      <c r="E23" s="51">
        <v>34729</v>
      </c>
      <c r="F23" s="51">
        <v>22091</v>
      </c>
      <c r="G23" s="51">
        <v>12693</v>
      </c>
      <c r="H23" s="51">
        <v>234494</v>
      </c>
    </row>
    <row r="24" spans="1:8">
      <c r="A24" s="28" t="s">
        <v>54</v>
      </c>
      <c r="B24" s="51">
        <v>955</v>
      </c>
      <c r="C24" s="51">
        <v>2966</v>
      </c>
      <c r="D24" s="51">
        <v>3934</v>
      </c>
      <c r="E24" s="51">
        <v>1578</v>
      </c>
      <c r="F24" s="51">
        <v>614</v>
      </c>
      <c r="G24" s="51">
        <v>183</v>
      </c>
      <c r="H24" s="51">
        <v>10238</v>
      </c>
    </row>
    <row r="25" spans="1:8">
      <c r="A25" s="38" t="s">
        <v>7</v>
      </c>
      <c r="B25" s="67">
        <v>194746</v>
      </c>
      <c r="C25" s="67">
        <v>341509</v>
      </c>
      <c r="D25" s="67">
        <v>581267</v>
      </c>
      <c r="E25" s="67">
        <v>319460</v>
      </c>
      <c r="F25" s="67">
        <v>110458</v>
      </c>
      <c r="G25" s="67">
        <v>20309</v>
      </c>
      <c r="H25" s="67">
        <v>1567743</v>
      </c>
    </row>
    <row r="26" spans="1:8">
      <c r="A26" s="96" t="s">
        <v>110</v>
      </c>
      <c r="B26" s="96"/>
      <c r="C26" s="96"/>
      <c r="D26" s="96"/>
      <c r="E26" s="96"/>
      <c r="F26" s="96"/>
      <c r="G26" s="96"/>
      <c r="H26" s="96"/>
    </row>
    <row r="27" spans="1:8">
      <c r="A27" s="24" t="s">
        <v>76</v>
      </c>
    </row>
    <row r="28" spans="1:8">
      <c r="A28" s="28" t="s">
        <v>91</v>
      </c>
      <c r="B28" s="51">
        <v>16621</v>
      </c>
      <c r="C28" s="51">
        <v>60579</v>
      </c>
      <c r="D28" s="51">
        <v>79748</v>
      </c>
      <c r="E28" s="51">
        <v>46746</v>
      </c>
      <c r="F28" s="51">
        <v>15682</v>
      </c>
      <c r="G28" s="51">
        <v>4469</v>
      </c>
      <c r="H28" s="51">
        <v>223844</v>
      </c>
    </row>
    <row r="29" spans="1:8">
      <c r="A29" s="28" t="s">
        <v>83</v>
      </c>
      <c r="B29" s="51">
        <v>3035</v>
      </c>
      <c r="C29" s="51">
        <v>3655</v>
      </c>
      <c r="D29" s="51">
        <v>3748</v>
      </c>
      <c r="E29" s="51">
        <v>2441</v>
      </c>
      <c r="F29" s="51">
        <v>1312</v>
      </c>
      <c r="G29" s="51">
        <v>419</v>
      </c>
      <c r="H29" s="51">
        <v>14603</v>
      </c>
    </row>
    <row r="30" spans="1:8">
      <c r="A30" s="28" t="s">
        <v>84</v>
      </c>
      <c r="B30" s="51">
        <v>13050</v>
      </c>
      <c r="C30" s="51">
        <v>9080</v>
      </c>
      <c r="D30" s="51">
        <v>11095</v>
      </c>
      <c r="E30" s="51">
        <v>8005</v>
      </c>
      <c r="F30" s="51">
        <v>8893</v>
      </c>
      <c r="G30" s="51">
        <v>35117</v>
      </c>
      <c r="H30" s="51">
        <v>85235</v>
      </c>
    </row>
    <row r="31" spans="1:8">
      <c r="A31" s="28" t="s">
        <v>54</v>
      </c>
      <c r="B31" s="51">
        <v>368</v>
      </c>
      <c r="C31" s="51">
        <v>1057</v>
      </c>
      <c r="D31" s="51">
        <v>888</v>
      </c>
      <c r="E31" s="51">
        <v>471</v>
      </c>
      <c r="F31" s="51">
        <v>359</v>
      </c>
      <c r="G31" s="51">
        <v>696</v>
      </c>
      <c r="H31" s="51">
        <v>3836</v>
      </c>
    </row>
    <row r="32" spans="1:8">
      <c r="A32" s="38" t="s">
        <v>7</v>
      </c>
      <c r="B32" s="67">
        <v>33074</v>
      </c>
      <c r="C32" s="67">
        <v>74377</v>
      </c>
      <c r="D32" s="67">
        <v>95478</v>
      </c>
      <c r="E32" s="67">
        <v>57658</v>
      </c>
      <c r="F32" s="67">
        <v>26237</v>
      </c>
      <c r="G32" s="67">
        <v>40701</v>
      </c>
      <c r="H32" s="67">
        <v>327520</v>
      </c>
    </row>
    <row r="33" spans="1:8">
      <c r="A33" s="24" t="s">
        <v>77</v>
      </c>
      <c r="B33" s="53"/>
      <c r="C33" s="53"/>
      <c r="D33" s="53"/>
      <c r="E33" s="53"/>
      <c r="F33" s="53"/>
      <c r="G33" s="53"/>
      <c r="H33" s="53"/>
    </row>
    <row r="34" spans="1:8">
      <c r="A34" s="28" t="s">
        <v>91</v>
      </c>
      <c r="B34" s="51">
        <v>18347</v>
      </c>
      <c r="C34" s="51">
        <v>104191</v>
      </c>
      <c r="D34" s="51">
        <v>133209</v>
      </c>
      <c r="E34" s="51">
        <v>62224</v>
      </c>
      <c r="F34" s="51">
        <v>19759</v>
      </c>
      <c r="G34" s="51">
        <v>3822</v>
      </c>
      <c r="H34" s="51">
        <v>341552</v>
      </c>
    </row>
    <row r="35" spans="1:8">
      <c r="A35" s="28" t="s">
        <v>83</v>
      </c>
      <c r="B35" s="51">
        <v>2950</v>
      </c>
      <c r="C35" s="51">
        <v>8356</v>
      </c>
      <c r="D35" s="51">
        <v>8611</v>
      </c>
      <c r="E35" s="51">
        <v>4391</v>
      </c>
      <c r="F35" s="51">
        <v>2125</v>
      </c>
      <c r="G35" s="51">
        <v>318</v>
      </c>
      <c r="H35" s="51">
        <v>26752</v>
      </c>
    </row>
    <row r="36" spans="1:8">
      <c r="A36" s="28" t="s">
        <v>84</v>
      </c>
      <c r="B36" s="51">
        <v>15736</v>
      </c>
      <c r="C36" s="51">
        <v>46689</v>
      </c>
      <c r="D36" s="51">
        <v>55773</v>
      </c>
      <c r="E36" s="51">
        <v>26318</v>
      </c>
      <c r="F36" s="51">
        <v>24488</v>
      </c>
      <c r="G36" s="51">
        <v>49626</v>
      </c>
      <c r="H36" s="51">
        <v>218621</v>
      </c>
    </row>
    <row r="37" spans="1:8">
      <c r="A37" s="28" t="s">
        <v>54</v>
      </c>
      <c r="B37" s="51">
        <v>394</v>
      </c>
      <c r="C37" s="51">
        <v>2244</v>
      </c>
      <c r="D37" s="51">
        <v>1858</v>
      </c>
      <c r="E37" s="51">
        <v>861</v>
      </c>
      <c r="F37" s="51">
        <v>735</v>
      </c>
      <c r="G37" s="51">
        <v>1063</v>
      </c>
      <c r="H37" s="51">
        <v>7150</v>
      </c>
    </row>
    <row r="38" spans="1:8">
      <c r="A38" s="38" t="s">
        <v>7</v>
      </c>
      <c r="B38" s="67">
        <v>37434</v>
      </c>
      <c r="C38" s="67">
        <v>161471</v>
      </c>
      <c r="D38" s="67">
        <v>199452</v>
      </c>
      <c r="E38" s="67">
        <v>93787</v>
      </c>
      <c r="F38" s="67">
        <v>47098</v>
      </c>
      <c r="G38" s="67">
        <v>54831</v>
      </c>
      <c r="H38" s="67">
        <v>594075</v>
      </c>
    </row>
    <row r="39" spans="1:8">
      <c r="A39" s="24" t="s">
        <v>78</v>
      </c>
      <c r="B39" s="53"/>
      <c r="C39" s="53"/>
      <c r="D39" s="53"/>
      <c r="E39" s="53"/>
      <c r="F39" s="53"/>
      <c r="G39" s="53"/>
      <c r="H39" s="53"/>
    </row>
    <row r="40" spans="1:8">
      <c r="A40" s="28" t="s">
        <v>91</v>
      </c>
      <c r="B40" s="51">
        <v>34971</v>
      </c>
      <c r="C40" s="51">
        <v>164764</v>
      </c>
      <c r="D40" s="51">
        <v>212954</v>
      </c>
      <c r="E40" s="51">
        <v>108970</v>
      </c>
      <c r="F40" s="51">
        <v>35430</v>
      </c>
      <c r="G40" s="51">
        <v>8290</v>
      </c>
      <c r="H40" s="51">
        <v>565391</v>
      </c>
    </row>
    <row r="41" spans="1:8">
      <c r="A41" s="28" t="s">
        <v>83</v>
      </c>
      <c r="B41" s="51">
        <v>5985</v>
      </c>
      <c r="C41" s="51">
        <v>12009</v>
      </c>
      <c r="D41" s="51">
        <v>12357</v>
      </c>
      <c r="E41" s="51">
        <v>6835</v>
      </c>
      <c r="F41" s="51">
        <v>3433</v>
      </c>
      <c r="G41" s="51">
        <v>747</v>
      </c>
      <c r="H41" s="51">
        <v>41363</v>
      </c>
    </row>
    <row r="42" spans="1:8">
      <c r="A42" s="28" t="s">
        <v>84</v>
      </c>
      <c r="B42" s="51">
        <v>28782</v>
      </c>
      <c r="C42" s="51">
        <v>55778</v>
      </c>
      <c r="D42" s="51">
        <v>66867</v>
      </c>
      <c r="E42" s="51">
        <v>34322</v>
      </c>
      <c r="F42" s="51">
        <v>33378</v>
      </c>
      <c r="G42" s="51">
        <v>84733</v>
      </c>
      <c r="H42" s="51">
        <v>303855</v>
      </c>
    </row>
    <row r="43" spans="1:8">
      <c r="A43" s="28" t="s">
        <v>54</v>
      </c>
      <c r="B43" s="51">
        <v>771</v>
      </c>
      <c r="C43" s="51">
        <v>3296</v>
      </c>
      <c r="D43" s="51">
        <v>2751</v>
      </c>
      <c r="E43" s="51">
        <v>1322</v>
      </c>
      <c r="F43" s="51">
        <v>1095</v>
      </c>
      <c r="G43" s="51">
        <v>1755</v>
      </c>
      <c r="H43" s="51">
        <v>10993</v>
      </c>
    </row>
    <row r="44" spans="1:8">
      <c r="A44" s="38" t="s">
        <v>7</v>
      </c>
      <c r="B44" s="67">
        <v>70509</v>
      </c>
      <c r="C44" s="67">
        <v>235845</v>
      </c>
      <c r="D44" s="67">
        <v>294927</v>
      </c>
      <c r="E44" s="67">
        <v>151447</v>
      </c>
      <c r="F44" s="67">
        <v>73336</v>
      </c>
      <c r="G44" s="67">
        <v>95527</v>
      </c>
      <c r="H44" s="67">
        <v>921599</v>
      </c>
    </row>
    <row r="45" spans="1:8" ht="11.25" customHeight="1">
      <c r="A45" s="96" t="s">
        <v>111</v>
      </c>
      <c r="B45" s="96"/>
      <c r="C45" s="96"/>
      <c r="D45" s="96"/>
      <c r="E45" s="96"/>
      <c r="F45" s="96"/>
      <c r="G45" s="96"/>
      <c r="H45" s="96"/>
    </row>
    <row r="46" spans="1:8">
      <c r="A46" s="24" t="s">
        <v>76</v>
      </c>
    </row>
    <row r="47" spans="1:8">
      <c r="A47" s="28" t="s">
        <v>91</v>
      </c>
      <c r="B47" s="51">
        <v>10448</v>
      </c>
      <c r="C47" s="51">
        <v>20639</v>
      </c>
      <c r="D47" s="51">
        <v>19579</v>
      </c>
      <c r="E47" s="51">
        <v>11574</v>
      </c>
      <c r="F47" s="51">
        <v>4010</v>
      </c>
      <c r="G47" s="51">
        <v>433</v>
      </c>
      <c r="H47" s="51">
        <v>66686</v>
      </c>
    </row>
    <row r="48" spans="1:8">
      <c r="A48" s="28" t="s">
        <v>83</v>
      </c>
      <c r="B48" s="51">
        <v>3345</v>
      </c>
      <c r="C48" s="51">
        <v>2602</v>
      </c>
      <c r="D48" s="51">
        <v>2149</v>
      </c>
      <c r="E48" s="51">
        <v>1525</v>
      </c>
      <c r="F48" s="51">
        <v>789</v>
      </c>
      <c r="G48" s="51">
        <v>75</v>
      </c>
      <c r="H48" s="51">
        <v>10484</v>
      </c>
    </row>
    <row r="49" spans="1:8">
      <c r="A49" s="28" t="s">
        <v>84</v>
      </c>
      <c r="B49" s="51">
        <v>13249</v>
      </c>
      <c r="C49" s="51">
        <v>7887</v>
      </c>
      <c r="D49" s="51">
        <v>8565</v>
      </c>
      <c r="E49" s="51">
        <v>7882</v>
      </c>
      <c r="F49" s="51">
        <v>7129</v>
      </c>
      <c r="G49" s="51">
        <v>7698</v>
      </c>
      <c r="H49" s="51">
        <v>52404</v>
      </c>
    </row>
    <row r="50" spans="1:8">
      <c r="A50" s="28" t="s">
        <v>54</v>
      </c>
      <c r="B50" s="51">
        <v>505</v>
      </c>
      <c r="C50" s="51">
        <v>769</v>
      </c>
      <c r="D50" s="51">
        <v>571</v>
      </c>
      <c r="E50" s="51">
        <v>372</v>
      </c>
      <c r="F50" s="51">
        <v>246</v>
      </c>
      <c r="G50" s="51">
        <v>172</v>
      </c>
      <c r="H50" s="51">
        <v>2623</v>
      </c>
    </row>
    <row r="51" spans="1:8">
      <c r="A51" s="38" t="s">
        <v>7</v>
      </c>
      <c r="B51" s="67">
        <v>27547</v>
      </c>
      <c r="C51" s="67">
        <v>31900</v>
      </c>
      <c r="D51" s="67">
        <v>30859</v>
      </c>
      <c r="E51" s="67">
        <v>21352</v>
      </c>
      <c r="F51" s="67">
        <v>12173</v>
      </c>
      <c r="G51" s="67">
        <v>8380</v>
      </c>
      <c r="H51" s="67">
        <v>132201</v>
      </c>
    </row>
    <row r="52" spans="1:8">
      <c r="A52" s="24" t="s">
        <v>77</v>
      </c>
      <c r="B52" s="53"/>
      <c r="C52" s="53"/>
      <c r="D52" s="53"/>
      <c r="E52" s="53"/>
      <c r="F52" s="53"/>
      <c r="G52" s="53"/>
      <c r="H52" s="53"/>
    </row>
    <row r="53" spans="1:8">
      <c r="A53" s="28" t="s">
        <v>91</v>
      </c>
      <c r="B53" s="51">
        <v>9448</v>
      </c>
      <c r="C53" s="51">
        <v>12025</v>
      </c>
      <c r="D53" s="51">
        <v>9709</v>
      </c>
      <c r="E53" s="51">
        <v>6191</v>
      </c>
      <c r="F53" s="51">
        <v>1873</v>
      </c>
      <c r="G53" s="51">
        <v>129</v>
      </c>
      <c r="H53" s="51">
        <v>39386</v>
      </c>
    </row>
    <row r="54" spans="1:8">
      <c r="A54" s="28" t="s">
        <v>83</v>
      </c>
      <c r="B54" s="51">
        <v>3042</v>
      </c>
      <c r="C54" s="51">
        <v>1657</v>
      </c>
      <c r="D54" s="51">
        <v>1563</v>
      </c>
      <c r="E54" s="51">
        <v>1245</v>
      </c>
      <c r="F54" s="51">
        <v>437</v>
      </c>
      <c r="G54" s="51">
        <v>32</v>
      </c>
      <c r="H54" s="51">
        <v>7972</v>
      </c>
    </row>
    <row r="55" spans="1:8">
      <c r="A55" s="28" t="s">
        <v>84</v>
      </c>
      <c r="B55" s="51">
        <v>13699</v>
      </c>
      <c r="C55" s="51">
        <v>13811</v>
      </c>
      <c r="D55" s="51">
        <v>13628</v>
      </c>
      <c r="E55" s="51">
        <v>10866</v>
      </c>
      <c r="F55" s="51">
        <v>8941</v>
      </c>
      <c r="G55" s="51">
        <v>9231</v>
      </c>
      <c r="H55" s="51">
        <v>70165</v>
      </c>
    </row>
    <row r="56" spans="1:8">
      <c r="A56" s="28" t="s">
        <v>54</v>
      </c>
      <c r="B56" s="51">
        <v>357</v>
      </c>
      <c r="C56" s="51">
        <v>525</v>
      </c>
      <c r="D56" s="51">
        <v>427</v>
      </c>
      <c r="E56" s="51">
        <v>388</v>
      </c>
      <c r="F56" s="51">
        <v>238</v>
      </c>
      <c r="G56" s="51">
        <v>213</v>
      </c>
      <c r="H56" s="51">
        <v>2156</v>
      </c>
    </row>
    <row r="57" spans="1:8">
      <c r="A57" s="38" t="s">
        <v>7</v>
      </c>
      <c r="B57" s="67">
        <v>26542</v>
      </c>
      <c r="C57" s="67">
        <v>28024</v>
      </c>
      <c r="D57" s="67">
        <v>25321</v>
      </c>
      <c r="E57" s="67">
        <v>18695</v>
      </c>
      <c r="F57" s="67">
        <v>11488</v>
      </c>
      <c r="G57" s="67">
        <v>9607</v>
      </c>
      <c r="H57" s="67">
        <v>119671</v>
      </c>
    </row>
    <row r="58" spans="1:8">
      <c r="A58" s="24" t="s">
        <v>78</v>
      </c>
      <c r="B58" s="53"/>
      <c r="C58" s="53"/>
      <c r="D58" s="53"/>
      <c r="E58" s="53"/>
      <c r="F58" s="53"/>
      <c r="G58" s="53"/>
      <c r="H58" s="53"/>
    </row>
    <row r="59" spans="1:8">
      <c r="A59" s="28" t="s">
        <v>91</v>
      </c>
      <c r="B59" s="51">
        <v>19901</v>
      </c>
      <c r="C59" s="51">
        <v>32668</v>
      </c>
      <c r="D59" s="51">
        <v>29285</v>
      </c>
      <c r="E59" s="51">
        <v>17767</v>
      </c>
      <c r="F59" s="51">
        <v>5885</v>
      </c>
      <c r="G59" s="51">
        <v>564</v>
      </c>
      <c r="H59" s="51">
        <v>106077</v>
      </c>
    </row>
    <row r="60" spans="1:8">
      <c r="A60" s="28" t="s">
        <v>83</v>
      </c>
      <c r="B60" s="51">
        <v>6392</v>
      </c>
      <c r="C60" s="51">
        <v>4259</v>
      </c>
      <c r="D60" s="51">
        <v>3703</v>
      </c>
      <c r="E60" s="51">
        <v>2763</v>
      </c>
      <c r="F60" s="51">
        <v>1220</v>
      </c>
      <c r="G60" s="51">
        <v>106</v>
      </c>
      <c r="H60" s="51">
        <v>18457</v>
      </c>
    </row>
    <row r="61" spans="1:8">
      <c r="A61" s="28" t="s">
        <v>84</v>
      </c>
      <c r="B61" s="51">
        <v>26942</v>
      </c>
      <c r="C61" s="51">
        <v>21692</v>
      </c>
      <c r="D61" s="51">
        <v>22187</v>
      </c>
      <c r="E61" s="51">
        <v>18754</v>
      </c>
      <c r="F61" s="51">
        <v>16073</v>
      </c>
      <c r="G61" s="51">
        <v>16927</v>
      </c>
      <c r="H61" s="51">
        <v>122572</v>
      </c>
    </row>
    <row r="62" spans="1:8">
      <c r="A62" s="28" t="s">
        <v>54</v>
      </c>
      <c r="B62" s="51">
        <v>856</v>
      </c>
      <c r="C62" s="51">
        <v>1290</v>
      </c>
      <c r="D62" s="51">
        <v>995</v>
      </c>
      <c r="E62" s="51">
        <v>757</v>
      </c>
      <c r="F62" s="51">
        <v>486</v>
      </c>
      <c r="G62" s="51">
        <v>380</v>
      </c>
      <c r="H62" s="51">
        <v>4780</v>
      </c>
    </row>
    <row r="63" spans="1:8">
      <c r="A63" s="38" t="s">
        <v>7</v>
      </c>
      <c r="B63" s="67">
        <v>54098</v>
      </c>
      <c r="C63" s="67">
        <v>59915</v>
      </c>
      <c r="D63" s="67">
        <v>56181</v>
      </c>
      <c r="E63" s="67">
        <v>40042</v>
      </c>
      <c r="F63" s="67">
        <v>23660</v>
      </c>
      <c r="G63" s="67">
        <v>17981</v>
      </c>
      <c r="H63" s="67">
        <v>251878</v>
      </c>
    </row>
    <row r="64" spans="1:8">
      <c r="A64" s="96" t="s">
        <v>112</v>
      </c>
      <c r="B64" s="96"/>
      <c r="C64" s="96"/>
      <c r="D64" s="96"/>
      <c r="E64" s="96"/>
      <c r="F64" s="96"/>
      <c r="G64" s="96"/>
      <c r="H64" s="96"/>
    </row>
    <row r="65" spans="1:8">
      <c r="A65" s="24" t="s">
        <v>76</v>
      </c>
    </row>
    <row r="66" spans="1:8">
      <c r="A66" s="28" t="s">
        <v>91</v>
      </c>
      <c r="B66" s="51">
        <v>59</v>
      </c>
      <c r="C66" s="51">
        <v>96</v>
      </c>
      <c r="D66" s="51">
        <v>116</v>
      </c>
      <c r="E66" s="51">
        <v>94</v>
      </c>
      <c r="F66" s="51">
        <v>111</v>
      </c>
      <c r="G66" s="51">
        <v>12</v>
      </c>
      <c r="H66" s="51">
        <v>493</v>
      </c>
    </row>
    <row r="67" spans="1:8">
      <c r="A67" s="28" t="s">
        <v>83</v>
      </c>
      <c r="B67" s="51">
        <v>6</v>
      </c>
      <c r="C67" s="51">
        <v>8</v>
      </c>
      <c r="D67" s="51">
        <v>0</v>
      </c>
      <c r="E67" s="51">
        <v>5</v>
      </c>
      <c r="F67" s="51">
        <v>4</v>
      </c>
      <c r="G67" s="51">
        <v>0</v>
      </c>
      <c r="H67" s="51">
        <v>24</v>
      </c>
    </row>
    <row r="68" spans="1:8">
      <c r="A68" s="28" t="s">
        <v>84</v>
      </c>
      <c r="B68" s="51">
        <v>20</v>
      </c>
      <c r="C68" s="51">
        <v>10</v>
      </c>
      <c r="D68" s="51">
        <v>12</v>
      </c>
      <c r="E68" s="51">
        <v>9</v>
      </c>
      <c r="F68" s="51">
        <v>19</v>
      </c>
      <c r="G68" s="51">
        <v>35</v>
      </c>
      <c r="H68" s="51">
        <v>109</v>
      </c>
    </row>
    <row r="69" spans="1:8">
      <c r="A69" s="28" t="s">
        <v>54</v>
      </c>
      <c r="B69" s="51">
        <v>0</v>
      </c>
      <c r="C69" s="51">
        <v>0</v>
      </c>
      <c r="D69" s="51">
        <v>0</v>
      </c>
      <c r="E69" s="51">
        <v>0</v>
      </c>
      <c r="F69" s="51">
        <v>5</v>
      </c>
      <c r="G69" s="51">
        <v>0</v>
      </c>
      <c r="H69" s="51">
        <v>14</v>
      </c>
    </row>
    <row r="70" spans="1:8">
      <c r="A70" s="38" t="s">
        <v>7</v>
      </c>
      <c r="B70" s="67">
        <v>81</v>
      </c>
      <c r="C70" s="67">
        <v>113</v>
      </c>
      <c r="D70" s="67">
        <v>137</v>
      </c>
      <c r="E70" s="67">
        <v>119</v>
      </c>
      <c r="F70" s="67">
        <v>138</v>
      </c>
      <c r="G70" s="67">
        <v>47</v>
      </c>
      <c r="H70" s="67">
        <v>642</v>
      </c>
    </row>
    <row r="71" spans="1:8">
      <c r="A71" s="24" t="s">
        <v>77</v>
      </c>
      <c r="B71" s="53"/>
      <c r="C71" s="53"/>
      <c r="D71" s="53"/>
      <c r="E71" s="53"/>
      <c r="F71" s="53"/>
      <c r="G71" s="53"/>
      <c r="H71" s="53"/>
    </row>
    <row r="72" spans="1:8">
      <c r="A72" s="28" t="s">
        <v>91</v>
      </c>
      <c r="B72" s="51">
        <v>47</v>
      </c>
      <c r="C72" s="51">
        <v>87</v>
      </c>
      <c r="D72" s="51">
        <v>65</v>
      </c>
      <c r="E72" s="51">
        <v>109</v>
      </c>
      <c r="F72" s="51">
        <v>103</v>
      </c>
      <c r="G72" s="51">
        <v>8</v>
      </c>
      <c r="H72" s="51">
        <v>418</v>
      </c>
    </row>
    <row r="73" spans="1:8">
      <c r="A73" s="28" t="s">
        <v>83</v>
      </c>
      <c r="B73" s="51">
        <v>4</v>
      </c>
      <c r="C73" s="51">
        <v>4</v>
      </c>
      <c r="D73" s="51">
        <v>4</v>
      </c>
      <c r="E73" s="51">
        <v>5</v>
      </c>
      <c r="F73" s="51">
        <v>12</v>
      </c>
      <c r="G73" s="51">
        <v>0</v>
      </c>
      <c r="H73" s="51">
        <v>30</v>
      </c>
    </row>
    <row r="74" spans="1:8">
      <c r="A74" s="28" t="s">
        <v>84</v>
      </c>
      <c r="B74" s="51">
        <v>17</v>
      </c>
      <c r="C74" s="51">
        <v>7</v>
      </c>
      <c r="D74" s="51">
        <v>22</v>
      </c>
      <c r="E74" s="51">
        <v>35</v>
      </c>
      <c r="F74" s="51">
        <v>41</v>
      </c>
      <c r="G74" s="51">
        <v>27</v>
      </c>
      <c r="H74" s="51">
        <v>147</v>
      </c>
    </row>
    <row r="75" spans="1:8">
      <c r="A75" s="28" t="s">
        <v>54</v>
      </c>
      <c r="B75" s="51">
        <v>0</v>
      </c>
      <c r="C75" s="51">
        <v>0</v>
      </c>
      <c r="D75" s="51">
        <v>0</v>
      </c>
      <c r="E75" s="51">
        <v>0</v>
      </c>
      <c r="F75" s="51">
        <v>0</v>
      </c>
      <c r="G75" s="51">
        <v>0</v>
      </c>
      <c r="H75" s="51">
        <v>4</v>
      </c>
    </row>
    <row r="76" spans="1:8">
      <c r="A76" s="38" t="s">
        <v>7</v>
      </c>
      <c r="B76" s="67">
        <v>72</v>
      </c>
      <c r="C76" s="67">
        <v>103</v>
      </c>
      <c r="D76" s="67">
        <v>94</v>
      </c>
      <c r="E76" s="67">
        <v>150</v>
      </c>
      <c r="F76" s="67">
        <v>155</v>
      </c>
      <c r="G76" s="67">
        <v>36</v>
      </c>
      <c r="H76" s="67">
        <v>602</v>
      </c>
    </row>
    <row r="77" spans="1:8">
      <c r="A77" s="24" t="s">
        <v>78</v>
      </c>
      <c r="B77" s="53"/>
      <c r="C77" s="53"/>
      <c r="D77" s="53"/>
      <c r="E77" s="53"/>
      <c r="F77" s="53"/>
      <c r="G77" s="53"/>
      <c r="H77" s="53"/>
    </row>
    <row r="78" spans="1:8">
      <c r="A78" s="28" t="s">
        <v>91</v>
      </c>
      <c r="B78" s="51">
        <v>102</v>
      </c>
      <c r="C78" s="51">
        <v>180</v>
      </c>
      <c r="D78" s="51">
        <v>184</v>
      </c>
      <c r="E78" s="51">
        <v>201</v>
      </c>
      <c r="F78" s="51">
        <v>219</v>
      </c>
      <c r="G78" s="51">
        <v>21</v>
      </c>
      <c r="H78" s="51">
        <v>914</v>
      </c>
    </row>
    <row r="79" spans="1:8">
      <c r="A79" s="28" t="s">
        <v>83</v>
      </c>
      <c r="B79" s="51">
        <v>17</v>
      </c>
      <c r="C79" s="51">
        <v>13</v>
      </c>
      <c r="D79" s="51">
        <v>4</v>
      </c>
      <c r="E79" s="51">
        <v>12</v>
      </c>
      <c r="F79" s="51">
        <v>18</v>
      </c>
      <c r="G79" s="51">
        <v>0</v>
      </c>
      <c r="H79" s="51">
        <v>51</v>
      </c>
    </row>
    <row r="80" spans="1:8">
      <c r="A80" s="28" t="s">
        <v>84</v>
      </c>
      <c r="B80" s="51">
        <v>39</v>
      </c>
      <c r="C80" s="51">
        <v>25</v>
      </c>
      <c r="D80" s="51">
        <v>35</v>
      </c>
      <c r="E80" s="51">
        <v>53</v>
      </c>
      <c r="F80" s="51">
        <v>53</v>
      </c>
      <c r="G80" s="51">
        <v>59</v>
      </c>
      <c r="H80" s="51">
        <v>255</v>
      </c>
    </row>
    <row r="81" spans="1:8">
      <c r="A81" s="28" t="s">
        <v>54</v>
      </c>
      <c r="B81" s="51">
        <v>0</v>
      </c>
      <c r="C81" s="51">
        <v>0</v>
      </c>
      <c r="D81" s="51">
        <v>0</v>
      </c>
      <c r="E81" s="51">
        <v>6</v>
      </c>
      <c r="F81" s="51">
        <v>5</v>
      </c>
      <c r="G81" s="51">
        <v>0</v>
      </c>
      <c r="H81" s="51">
        <v>18</v>
      </c>
    </row>
    <row r="82" spans="1:8">
      <c r="A82" s="38" t="s">
        <v>7</v>
      </c>
      <c r="B82" s="67">
        <v>158</v>
      </c>
      <c r="C82" s="67">
        <v>219</v>
      </c>
      <c r="D82" s="67">
        <v>229</v>
      </c>
      <c r="E82" s="67">
        <v>268</v>
      </c>
      <c r="F82" s="67">
        <v>290</v>
      </c>
      <c r="G82" s="67">
        <v>84</v>
      </c>
      <c r="H82" s="67">
        <v>1241</v>
      </c>
    </row>
    <row r="83" spans="1:8">
      <c r="A83" s="96" t="s">
        <v>34</v>
      </c>
      <c r="B83" s="96"/>
      <c r="C83" s="96"/>
      <c r="D83" s="96"/>
      <c r="E83" s="96"/>
      <c r="F83" s="96"/>
      <c r="G83" s="96"/>
      <c r="H83" s="96"/>
    </row>
    <row r="84" spans="1:8">
      <c r="A84" s="24" t="s">
        <v>76</v>
      </c>
    </row>
    <row r="85" spans="1:8">
      <c r="A85" s="28" t="s">
        <v>91</v>
      </c>
      <c r="B85" s="51">
        <v>79518</v>
      </c>
      <c r="C85" s="51">
        <v>231911</v>
      </c>
      <c r="D85" s="51">
        <v>388886</v>
      </c>
      <c r="E85" s="51">
        <v>213736</v>
      </c>
      <c r="F85" s="51">
        <v>70927</v>
      </c>
      <c r="G85" s="51">
        <v>9846</v>
      </c>
      <c r="H85" s="51">
        <v>994824</v>
      </c>
    </row>
    <row r="86" spans="1:8">
      <c r="A86" s="28" t="s">
        <v>83</v>
      </c>
      <c r="B86" s="51">
        <v>15022</v>
      </c>
      <c r="C86" s="51">
        <v>11682</v>
      </c>
      <c r="D86" s="51">
        <v>13400</v>
      </c>
      <c r="E86" s="51">
        <v>8911</v>
      </c>
      <c r="F86" s="51">
        <v>4460</v>
      </c>
      <c r="G86" s="51">
        <v>802</v>
      </c>
      <c r="H86" s="51">
        <v>54282</v>
      </c>
    </row>
    <row r="87" spans="1:8">
      <c r="A87" s="28" t="s">
        <v>84</v>
      </c>
      <c r="B87" s="51">
        <v>65668</v>
      </c>
      <c r="C87" s="51">
        <v>25983</v>
      </c>
      <c r="D87" s="51">
        <v>33232</v>
      </c>
      <c r="E87" s="51">
        <v>26729</v>
      </c>
      <c r="F87" s="51">
        <v>24957</v>
      </c>
      <c r="G87" s="51">
        <v>49392</v>
      </c>
      <c r="H87" s="51">
        <v>225968</v>
      </c>
    </row>
    <row r="88" spans="1:8">
      <c r="A88" s="28" t="s">
        <v>54</v>
      </c>
      <c r="B88" s="51">
        <v>1415</v>
      </c>
      <c r="C88" s="51">
        <v>3289</v>
      </c>
      <c r="D88" s="51">
        <v>3514</v>
      </c>
      <c r="E88" s="51">
        <v>1668</v>
      </c>
      <c r="F88" s="51">
        <v>964</v>
      </c>
      <c r="G88" s="51">
        <v>967</v>
      </c>
      <c r="H88" s="51">
        <v>11820</v>
      </c>
    </row>
    <row r="89" spans="1:8">
      <c r="A89" s="38" t="s">
        <v>7</v>
      </c>
      <c r="B89" s="67">
        <v>161631</v>
      </c>
      <c r="C89" s="67">
        <v>272863</v>
      </c>
      <c r="D89" s="67">
        <v>439035</v>
      </c>
      <c r="E89" s="67">
        <v>251047</v>
      </c>
      <c r="F89" s="67">
        <v>101304</v>
      </c>
      <c r="G89" s="67">
        <v>61006</v>
      </c>
      <c r="H89" s="67">
        <v>1286889</v>
      </c>
    </row>
    <row r="90" spans="1:8">
      <c r="A90" s="24" t="s">
        <v>77</v>
      </c>
      <c r="B90" s="53"/>
      <c r="C90" s="53"/>
      <c r="D90" s="53"/>
      <c r="E90" s="53"/>
      <c r="F90" s="53"/>
      <c r="G90" s="53"/>
      <c r="H90" s="53"/>
    </row>
    <row r="91" spans="1:8">
      <c r="A91" s="28" t="s">
        <v>91</v>
      </c>
      <c r="B91" s="51">
        <v>80006</v>
      </c>
      <c r="C91" s="51">
        <v>256493</v>
      </c>
      <c r="D91" s="51">
        <v>357643</v>
      </c>
      <c r="E91" s="51">
        <v>186843</v>
      </c>
      <c r="F91" s="51">
        <v>54568</v>
      </c>
      <c r="G91" s="51">
        <v>6065</v>
      </c>
      <c r="H91" s="51">
        <v>941620</v>
      </c>
    </row>
    <row r="92" spans="1:8">
      <c r="A92" s="28" t="s">
        <v>83</v>
      </c>
      <c r="B92" s="51">
        <v>12668</v>
      </c>
      <c r="C92" s="51">
        <v>17041</v>
      </c>
      <c r="D92" s="51">
        <v>20177</v>
      </c>
      <c r="E92" s="51">
        <v>10227</v>
      </c>
      <c r="F92" s="51">
        <v>3995</v>
      </c>
      <c r="G92" s="51">
        <v>439</v>
      </c>
      <c r="H92" s="51">
        <v>64544</v>
      </c>
    </row>
    <row r="93" spans="1:8">
      <c r="A93" s="28" t="s">
        <v>84</v>
      </c>
      <c r="B93" s="51">
        <v>64038</v>
      </c>
      <c r="C93" s="51">
        <v>86830</v>
      </c>
      <c r="D93" s="51">
        <v>111570</v>
      </c>
      <c r="E93" s="51">
        <v>61117</v>
      </c>
      <c r="F93" s="51">
        <v>46640</v>
      </c>
      <c r="G93" s="51">
        <v>65024</v>
      </c>
      <c r="H93" s="51">
        <v>435209</v>
      </c>
    </row>
    <row r="94" spans="1:8">
      <c r="A94" s="28" t="s">
        <v>54</v>
      </c>
      <c r="B94" s="51">
        <v>1158</v>
      </c>
      <c r="C94" s="51">
        <v>4262</v>
      </c>
      <c r="D94" s="51">
        <v>4173</v>
      </c>
      <c r="E94" s="51">
        <v>1995</v>
      </c>
      <c r="F94" s="51">
        <v>1240</v>
      </c>
      <c r="G94" s="51">
        <v>1363</v>
      </c>
      <c r="H94" s="51">
        <v>14195</v>
      </c>
    </row>
    <row r="95" spans="1:8">
      <c r="A95" s="38" t="s">
        <v>7</v>
      </c>
      <c r="B95" s="67">
        <v>157867</v>
      </c>
      <c r="C95" s="67">
        <v>364623</v>
      </c>
      <c r="D95" s="67">
        <v>493564</v>
      </c>
      <c r="E95" s="67">
        <v>260173</v>
      </c>
      <c r="F95" s="67">
        <v>106447</v>
      </c>
      <c r="G95" s="67">
        <v>72887</v>
      </c>
      <c r="H95" s="67">
        <v>1455565</v>
      </c>
    </row>
    <row r="96" spans="1:8">
      <c r="A96" s="24" t="s">
        <v>78</v>
      </c>
      <c r="B96" s="53"/>
      <c r="C96" s="53"/>
      <c r="D96" s="53"/>
      <c r="E96" s="53"/>
      <c r="F96" s="53"/>
      <c r="G96" s="53"/>
      <c r="H96" s="53"/>
    </row>
    <row r="97" spans="1:10">
      <c r="A97" s="28" t="s">
        <v>91</v>
      </c>
      <c r="B97" s="51">
        <v>159525</v>
      </c>
      <c r="C97" s="51">
        <v>488406</v>
      </c>
      <c r="D97" s="51">
        <v>746530</v>
      </c>
      <c r="E97" s="51">
        <v>400572</v>
      </c>
      <c r="F97" s="51">
        <v>125495</v>
      </c>
      <c r="G97" s="51">
        <v>15916</v>
      </c>
      <c r="H97" s="51">
        <v>1936439</v>
      </c>
    </row>
    <row r="98" spans="1:10">
      <c r="A98" s="28" t="s">
        <v>83</v>
      </c>
      <c r="B98" s="51">
        <v>27693</v>
      </c>
      <c r="C98" s="51">
        <v>28722</v>
      </c>
      <c r="D98" s="51">
        <v>33580</v>
      </c>
      <c r="E98" s="51">
        <v>19133</v>
      </c>
      <c r="F98" s="51">
        <v>8461</v>
      </c>
      <c r="G98" s="51">
        <v>1237</v>
      </c>
      <c r="H98" s="51">
        <v>118824</v>
      </c>
    </row>
    <row r="99" spans="1:10">
      <c r="A99" s="28" t="s">
        <v>84</v>
      </c>
      <c r="B99" s="51">
        <v>129705</v>
      </c>
      <c r="C99" s="51">
        <v>112809</v>
      </c>
      <c r="D99" s="51">
        <v>144803</v>
      </c>
      <c r="E99" s="51">
        <v>87845</v>
      </c>
      <c r="F99" s="51">
        <v>71594</v>
      </c>
      <c r="G99" s="51">
        <v>114410</v>
      </c>
      <c r="H99" s="51">
        <v>661176</v>
      </c>
    </row>
    <row r="100" spans="1:10">
      <c r="A100" s="28" t="s">
        <v>54</v>
      </c>
      <c r="B100" s="51">
        <v>2583</v>
      </c>
      <c r="C100" s="51">
        <v>7555</v>
      </c>
      <c r="D100" s="51">
        <v>7691</v>
      </c>
      <c r="E100" s="51">
        <v>3663</v>
      </c>
      <c r="F100" s="51">
        <v>2196</v>
      </c>
      <c r="G100" s="51">
        <v>2332</v>
      </c>
      <c r="H100" s="51">
        <v>26014</v>
      </c>
    </row>
    <row r="101" spans="1:10" s="9" customFormat="1">
      <c r="A101" s="36" t="s">
        <v>7</v>
      </c>
      <c r="B101" s="66">
        <v>319504</v>
      </c>
      <c r="C101" s="66">
        <v>637487</v>
      </c>
      <c r="D101" s="66">
        <v>932602</v>
      </c>
      <c r="E101" s="66">
        <v>511223</v>
      </c>
      <c r="F101" s="66">
        <v>207750</v>
      </c>
      <c r="G101" s="66">
        <v>133902</v>
      </c>
      <c r="H101" s="66">
        <v>2742461</v>
      </c>
    </row>
    <row r="103" spans="1:10">
      <c r="A103" s="95" t="s">
        <v>751</v>
      </c>
      <c r="B103" s="95"/>
      <c r="C103" s="95"/>
      <c r="D103" s="95"/>
      <c r="E103" s="95"/>
      <c r="F103" s="95"/>
      <c r="G103" s="95"/>
      <c r="H103" s="95"/>
    </row>
    <row r="104" spans="1:10" ht="11.25" customHeight="1">
      <c r="A104" s="89" t="s">
        <v>749</v>
      </c>
      <c r="B104" s="89"/>
      <c r="C104" s="89"/>
      <c r="D104" s="89"/>
      <c r="E104" s="89"/>
      <c r="F104" s="89"/>
      <c r="G104" s="89"/>
      <c r="H104" s="89"/>
      <c r="I104" s="89"/>
      <c r="J104" s="89"/>
    </row>
    <row r="105" spans="1:10" ht="11.25" customHeight="1">
      <c r="A105" s="94" t="s">
        <v>410</v>
      </c>
      <c r="B105" s="94"/>
      <c r="C105" s="94"/>
      <c r="D105" s="94"/>
      <c r="E105" s="94"/>
      <c r="F105" s="94"/>
      <c r="G105" s="94"/>
      <c r="H105" s="94"/>
    </row>
    <row r="107" spans="1:10">
      <c r="A107" s="14" t="s">
        <v>463</v>
      </c>
    </row>
  </sheetData>
  <sheetProtection sheet="1" objects="1" scenarios="1"/>
  <mergeCells count="10">
    <mergeCell ref="A105:H105"/>
    <mergeCell ref="A104:J104"/>
    <mergeCell ref="A83:H83"/>
    <mergeCell ref="A1:H1"/>
    <mergeCell ref="A7:H7"/>
    <mergeCell ref="A26:H26"/>
    <mergeCell ref="A45:H45"/>
    <mergeCell ref="A64:H64"/>
    <mergeCell ref="A4:H4"/>
    <mergeCell ref="A103:H103"/>
  </mergeCells>
  <hyperlinks>
    <hyperlink ref="A107" r:id="rId1" display="© Commonwealth of Australia &lt;&lt;yyyy&gt;&gt;" xr:uid="{00000000-0004-0000-0B00-000000000000}"/>
    <hyperlink ref="A104" r:id="rId2" display="NOTE: The statistics presented in this table are from the 2021 Australian Census and Migrants Integrated Dataset (ACMID). They may differ from statistics on migrants from the 2021 Census dataset or from the Settlement Database. See " xr:uid="{9187D446-E12C-495B-8F32-307B8FBAFD32}"/>
    <hyperlink ref="A104:J104" r:id="rId3" display="NOTE: The statistics presented in this table are from the 2021 Australian Census and Migrants Integrated Dataset (ACMID). They may differ from statistics on migrants from the 2021 Census dataset or from the Settlement Database. See Methodology for more information." xr:uid="{E5810D90-B13E-497D-8FFC-3AFE35AC69E3}"/>
  </hyperlinks>
  <pageMargins left="0.7" right="0.7" top="0.75" bottom="0.75" header="0.3" footer="0.3"/>
  <pageSetup paperSize="9" scale="52" orientation="portrait" verticalDpi="0" r:id="rId4"/>
  <colBreaks count="1" manualBreakCount="1">
    <brk id="14" max="1048575" man="1"/>
  </colBreaks>
  <drawing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V69"/>
  <sheetViews>
    <sheetView zoomScaleNormal="100" workbookViewId="0">
      <pane ySplit="6" topLeftCell="A7" activePane="bottomLeft" state="frozen"/>
      <selection pane="bottomLeft" sqref="A1:F1"/>
    </sheetView>
  </sheetViews>
  <sheetFormatPr defaultRowHeight="11.25"/>
  <cols>
    <col min="1" max="1" width="54.83203125" customWidth="1"/>
    <col min="2" max="6" width="20.83203125" customWidth="1"/>
  </cols>
  <sheetData>
    <row r="1" spans="1:256" s="7" customFormat="1" ht="60" customHeight="1">
      <c r="A1" s="112" t="s">
        <v>4</v>
      </c>
      <c r="B1" s="94"/>
      <c r="C1" s="94"/>
      <c r="D1" s="94"/>
      <c r="E1" s="94"/>
      <c r="F1" s="94"/>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row>
    <row r="2" spans="1:256" ht="20.100000000000001" customHeight="1">
      <c r="A2" s="15" t="str">
        <f>Contents!A2</f>
        <v>34170DO001_2021, Permanent migrants in Australia, 2021</v>
      </c>
    </row>
    <row r="3" spans="1:256" ht="12.75" customHeight="1">
      <c r="A3" s="19" t="str">
        <f>Contents!A3</f>
        <v>Released at 11.30am (Canberra time) Wed 29 Mar 2023</v>
      </c>
    </row>
    <row r="4" spans="1:256" s="20" customFormat="1" ht="20.100000000000001" customHeight="1">
      <c r="A4" s="92" t="s">
        <v>690</v>
      </c>
      <c r="B4" s="92"/>
      <c r="C4" s="92"/>
      <c r="D4" s="92"/>
      <c r="E4" s="92"/>
      <c r="F4" s="92"/>
    </row>
    <row r="5" spans="1:256" s="20" customFormat="1" ht="20.100000000000001" customHeight="1">
      <c r="A5" s="25"/>
      <c r="B5" s="26" t="s">
        <v>459</v>
      </c>
      <c r="C5" s="26" t="s">
        <v>5</v>
      </c>
      <c r="D5" s="26" t="s">
        <v>6</v>
      </c>
      <c r="E5" s="26" t="s">
        <v>37</v>
      </c>
      <c r="F5" s="26" t="s">
        <v>7</v>
      </c>
    </row>
    <row r="6" spans="1:256" s="20" customFormat="1" ht="11.25" customHeight="1">
      <c r="A6" s="25"/>
      <c r="B6" s="27" t="s">
        <v>8</v>
      </c>
      <c r="C6" s="27" t="s">
        <v>8</v>
      </c>
      <c r="D6" s="27" t="s">
        <v>8</v>
      </c>
      <c r="E6" s="27" t="s">
        <v>8</v>
      </c>
      <c r="F6" s="27" t="s">
        <v>8</v>
      </c>
    </row>
    <row r="7" spans="1:256" ht="11.25" customHeight="1">
      <c r="A7" s="99" t="s">
        <v>462</v>
      </c>
      <c r="B7" s="99"/>
      <c r="C7" s="99"/>
      <c r="D7" s="99"/>
      <c r="E7" s="99"/>
      <c r="F7" s="99"/>
      <c r="G7" s="10"/>
      <c r="H7" s="10"/>
      <c r="I7" s="10"/>
      <c r="J7" s="10"/>
    </row>
    <row r="8" spans="1:256">
      <c r="A8" s="24" t="s">
        <v>76</v>
      </c>
    </row>
    <row r="9" spans="1:256">
      <c r="A9" s="28" t="s">
        <v>91</v>
      </c>
      <c r="B9" s="51">
        <v>488617</v>
      </c>
      <c r="C9" s="51">
        <v>194524</v>
      </c>
      <c r="D9" s="51">
        <v>36028</v>
      </c>
      <c r="E9" s="51">
        <v>248</v>
      </c>
      <c r="F9" s="51">
        <v>719421</v>
      </c>
    </row>
    <row r="10" spans="1:256">
      <c r="A10" s="28" t="s">
        <v>83</v>
      </c>
      <c r="B10" s="51">
        <v>13362</v>
      </c>
      <c r="C10" s="51">
        <v>11120</v>
      </c>
      <c r="D10" s="51">
        <v>4546</v>
      </c>
      <c r="E10" s="51">
        <v>8</v>
      </c>
      <c r="F10" s="51">
        <v>29044</v>
      </c>
    </row>
    <row r="11" spans="1:256">
      <c r="A11" s="28" t="s">
        <v>84</v>
      </c>
      <c r="B11" s="51">
        <v>30674</v>
      </c>
      <c r="C11" s="51">
        <v>66303</v>
      </c>
      <c r="D11" s="51">
        <v>27603</v>
      </c>
      <c r="E11" s="51">
        <v>66</v>
      </c>
      <c r="F11" s="51">
        <v>124648</v>
      </c>
    </row>
    <row r="12" spans="1:256">
      <c r="A12" s="28" t="s">
        <v>54</v>
      </c>
      <c r="B12" s="51">
        <v>3506</v>
      </c>
      <c r="C12" s="51">
        <v>3052</v>
      </c>
      <c r="D12" s="51">
        <v>1292</v>
      </c>
      <c r="E12" s="51">
        <v>14</v>
      </c>
      <c r="F12" s="51">
        <v>7865</v>
      </c>
    </row>
    <row r="13" spans="1:256">
      <c r="A13" s="38" t="s">
        <v>7</v>
      </c>
      <c r="B13" s="67">
        <v>536167</v>
      </c>
      <c r="C13" s="67">
        <v>275004</v>
      </c>
      <c r="D13" s="67">
        <v>69464</v>
      </c>
      <c r="E13" s="67">
        <v>333</v>
      </c>
      <c r="F13" s="67">
        <v>880973</v>
      </c>
    </row>
    <row r="14" spans="1:256">
      <c r="A14" s="24" t="s">
        <v>77</v>
      </c>
      <c r="B14" s="53"/>
      <c r="C14" s="53"/>
      <c r="D14" s="53"/>
      <c r="E14" s="53"/>
      <c r="F14" s="53"/>
    </row>
    <row r="15" spans="1:256">
      <c r="A15" s="28" t="s">
        <v>91</v>
      </c>
      <c r="B15" s="51">
        <v>252016</v>
      </c>
      <c r="C15" s="51">
        <v>314414</v>
      </c>
      <c r="D15" s="51">
        <v>10849</v>
      </c>
      <c r="E15" s="51">
        <v>204</v>
      </c>
      <c r="F15" s="51">
        <v>577480</v>
      </c>
    </row>
    <row r="16" spans="1:256">
      <c r="A16" s="28" t="s">
        <v>83</v>
      </c>
      <c r="B16" s="51">
        <v>6881</v>
      </c>
      <c r="C16" s="51">
        <v>23786</v>
      </c>
      <c r="D16" s="51">
        <v>2075</v>
      </c>
      <c r="E16" s="51">
        <v>10</v>
      </c>
      <c r="F16" s="51">
        <v>32749</v>
      </c>
    </row>
    <row r="17" spans="1:6">
      <c r="A17" s="28" t="s">
        <v>84</v>
      </c>
      <c r="B17" s="51">
        <v>32124</v>
      </c>
      <c r="C17" s="51">
        <v>183006</v>
      </c>
      <c r="D17" s="51">
        <v>22155</v>
      </c>
      <c r="E17" s="51">
        <v>78</v>
      </c>
      <c r="F17" s="51">
        <v>237363</v>
      </c>
    </row>
    <row r="18" spans="1:6">
      <c r="A18" s="28" t="s">
        <v>54</v>
      </c>
      <c r="B18" s="51">
        <v>1690</v>
      </c>
      <c r="C18" s="51">
        <v>6287</v>
      </c>
      <c r="D18" s="51">
        <v>707</v>
      </c>
      <c r="E18" s="51">
        <v>0</v>
      </c>
      <c r="F18" s="51">
        <v>8680</v>
      </c>
    </row>
    <row r="19" spans="1:6">
      <c r="A19" s="38" t="s">
        <v>7</v>
      </c>
      <c r="B19" s="67">
        <v>292712</v>
      </c>
      <c r="C19" s="67">
        <v>527494</v>
      </c>
      <c r="D19" s="67">
        <v>35779</v>
      </c>
      <c r="E19" s="67">
        <v>296</v>
      </c>
      <c r="F19" s="67">
        <v>856272</v>
      </c>
    </row>
    <row r="20" spans="1:6">
      <c r="A20" s="24" t="s">
        <v>78</v>
      </c>
      <c r="B20" s="53"/>
      <c r="C20" s="53"/>
      <c r="D20" s="53"/>
      <c r="E20" s="53"/>
      <c r="F20" s="53"/>
    </row>
    <row r="21" spans="1:6">
      <c r="A21" s="28" t="s">
        <v>91</v>
      </c>
      <c r="B21" s="51">
        <v>740638</v>
      </c>
      <c r="C21" s="51">
        <v>508943</v>
      </c>
      <c r="D21" s="51">
        <v>46870</v>
      </c>
      <c r="E21" s="51">
        <v>453</v>
      </c>
      <c r="F21" s="51">
        <v>1296901</v>
      </c>
    </row>
    <row r="22" spans="1:6">
      <c r="A22" s="28" t="s">
        <v>83</v>
      </c>
      <c r="B22" s="51">
        <v>20247</v>
      </c>
      <c r="C22" s="51">
        <v>34909</v>
      </c>
      <c r="D22" s="51">
        <v>6611</v>
      </c>
      <c r="E22" s="51">
        <v>23</v>
      </c>
      <c r="F22" s="51">
        <v>61790</v>
      </c>
    </row>
    <row r="23" spans="1:6">
      <c r="A23" s="28" t="s">
        <v>84</v>
      </c>
      <c r="B23" s="51">
        <v>62803</v>
      </c>
      <c r="C23" s="51">
        <v>249307</v>
      </c>
      <c r="D23" s="51">
        <v>49762</v>
      </c>
      <c r="E23" s="51">
        <v>135</v>
      </c>
      <c r="F23" s="51">
        <v>362013</v>
      </c>
    </row>
    <row r="24" spans="1:6" s="9" customFormat="1">
      <c r="A24" s="28" t="s">
        <v>54</v>
      </c>
      <c r="B24" s="51">
        <v>5193</v>
      </c>
      <c r="C24" s="51">
        <v>9336</v>
      </c>
      <c r="D24" s="51">
        <v>1998</v>
      </c>
      <c r="E24" s="51">
        <v>7</v>
      </c>
      <c r="F24" s="51">
        <v>16539</v>
      </c>
    </row>
    <row r="25" spans="1:6" s="9" customFormat="1">
      <c r="A25" s="38" t="s">
        <v>7</v>
      </c>
      <c r="B25" s="67">
        <v>828882</v>
      </c>
      <c r="C25" s="67">
        <v>802497</v>
      </c>
      <c r="D25" s="67">
        <v>105243</v>
      </c>
      <c r="E25" s="67">
        <v>626</v>
      </c>
      <c r="F25" s="67">
        <v>1737243</v>
      </c>
    </row>
    <row r="26" spans="1:6">
      <c r="A26" s="99" t="s">
        <v>99</v>
      </c>
      <c r="B26" s="99"/>
      <c r="C26" s="99"/>
      <c r="D26" s="99"/>
      <c r="E26" s="99"/>
      <c r="F26" s="99"/>
    </row>
    <row r="27" spans="1:6">
      <c r="A27" s="24" t="s">
        <v>76</v>
      </c>
    </row>
    <row r="28" spans="1:6">
      <c r="A28" s="28" t="s">
        <v>91</v>
      </c>
      <c r="B28" s="51">
        <v>215180</v>
      </c>
      <c r="C28" s="51">
        <v>29318</v>
      </c>
      <c r="D28" s="51">
        <v>30665</v>
      </c>
      <c r="E28" s="51">
        <v>239</v>
      </c>
      <c r="F28" s="51">
        <v>275404</v>
      </c>
    </row>
    <row r="29" spans="1:6">
      <c r="A29" s="28" t="s">
        <v>83</v>
      </c>
      <c r="B29" s="51">
        <v>15799</v>
      </c>
      <c r="C29" s="51">
        <v>3481</v>
      </c>
      <c r="D29" s="51">
        <v>5942</v>
      </c>
      <c r="E29" s="51">
        <v>22</v>
      </c>
      <c r="F29" s="51">
        <v>25243</v>
      </c>
    </row>
    <row r="30" spans="1:6">
      <c r="A30" s="28" t="s">
        <v>84</v>
      </c>
      <c r="B30" s="51">
        <v>57540</v>
      </c>
      <c r="C30" s="51">
        <v>18936</v>
      </c>
      <c r="D30" s="51">
        <v>24798</v>
      </c>
      <c r="E30" s="51">
        <v>46</v>
      </c>
      <c r="F30" s="51">
        <v>101319</v>
      </c>
    </row>
    <row r="31" spans="1:6">
      <c r="A31" s="28" t="s">
        <v>54</v>
      </c>
      <c r="B31" s="51">
        <v>1839</v>
      </c>
      <c r="C31" s="51">
        <v>784</v>
      </c>
      <c r="D31" s="51">
        <v>1326</v>
      </c>
      <c r="E31" s="51">
        <v>0</v>
      </c>
      <c r="F31" s="51">
        <v>3952</v>
      </c>
    </row>
    <row r="32" spans="1:6">
      <c r="A32" s="38" t="s">
        <v>7</v>
      </c>
      <c r="B32" s="67">
        <v>290356</v>
      </c>
      <c r="C32" s="67">
        <v>52521</v>
      </c>
      <c r="D32" s="67">
        <v>62736</v>
      </c>
      <c r="E32" s="67">
        <v>310</v>
      </c>
      <c r="F32" s="67">
        <v>405923</v>
      </c>
    </row>
    <row r="33" spans="1:6">
      <c r="A33" s="24" t="s">
        <v>77</v>
      </c>
      <c r="B33" s="53"/>
      <c r="C33" s="53"/>
      <c r="D33" s="53"/>
      <c r="E33" s="53"/>
      <c r="F33" s="53"/>
    </row>
    <row r="34" spans="1:6">
      <c r="A34" s="28" t="s">
        <v>91</v>
      </c>
      <c r="B34" s="51">
        <v>308243</v>
      </c>
      <c r="C34" s="51">
        <v>27133</v>
      </c>
      <c r="D34" s="51">
        <v>28538</v>
      </c>
      <c r="E34" s="51">
        <v>221</v>
      </c>
      <c r="F34" s="51">
        <v>364137</v>
      </c>
    </row>
    <row r="35" spans="1:6">
      <c r="A35" s="28" t="s">
        <v>83</v>
      </c>
      <c r="B35" s="51">
        <v>22908</v>
      </c>
      <c r="C35" s="51">
        <v>2972</v>
      </c>
      <c r="D35" s="51">
        <v>5894</v>
      </c>
      <c r="E35" s="51">
        <v>12</v>
      </c>
      <c r="F35" s="51">
        <v>31793</v>
      </c>
    </row>
    <row r="36" spans="1:6">
      <c r="A36" s="28" t="s">
        <v>84</v>
      </c>
      <c r="B36" s="51">
        <v>114146</v>
      </c>
      <c r="C36" s="51">
        <v>35614</v>
      </c>
      <c r="D36" s="51">
        <v>48013</v>
      </c>
      <c r="E36" s="51">
        <v>69</v>
      </c>
      <c r="F36" s="51">
        <v>197844</v>
      </c>
    </row>
    <row r="37" spans="1:6">
      <c r="A37" s="28" t="s">
        <v>54</v>
      </c>
      <c r="B37" s="51">
        <v>3205</v>
      </c>
      <c r="C37" s="51">
        <v>869</v>
      </c>
      <c r="D37" s="51">
        <v>1449</v>
      </c>
      <c r="E37" s="51">
        <v>0</v>
      </c>
      <c r="F37" s="51">
        <v>5520</v>
      </c>
    </row>
    <row r="38" spans="1:6">
      <c r="A38" s="38" t="s">
        <v>7</v>
      </c>
      <c r="B38" s="67">
        <v>448507</v>
      </c>
      <c r="C38" s="67">
        <v>66588</v>
      </c>
      <c r="D38" s="67">
        <v>83896</v>
      </c>
      <c r="E38" s="67">
        <v>305</v>
      </c>
      <c r="F38" s="67">
        <v>599295</v>
      </c>
    </row>
    <row r="39" spans="1:6">
      <c r="A39" s="24" t="s">
        <v>78</v>
      </c>
      <c r="B39" s="53"/>
      <c r="C39" s="53"/>
      <c r="D39" s="53"/>
      <c r="E39" s="53"/>
      <c r="F39" s="53"/>
    </row>
    <row r="40" spans="1:6">
      <c r="A40" s="28" t="s">
        <v>91</v>
      </c>
      <c r="B40" s="51">
        <v>523428</v>
      </c>
      <c r="C40" s="51">
        <v>56451</v>
      </c>
      <c r="D40" s="51">
        <v>59206</v>
      </c>
      <c r="E40" s="51">
        <v>459</v>
      </c>
      <c r="F40" s="51">
        <v>639540</v>
      </c>
    </row>
    <row r="41" spans="1:6">
      <c r="A41" s="28" t="s">
        <v>83</v>
      </c>
      <c r="B41" s="51">
        <v>38709</v>
      </c>
      <c r="C41" s="51">
        <v>6453</v>
      </c>
      <c r="D41" s="51">
        <v>11842</v>
      </c>
      <c r="E41" s="51">
        <v>31</v>
      </c>
      <c r="F41" s="51">
        <v>57041</v>
      </c>
    </row>
    <row r="42" spans="1:6">
      <c r="A42" s="28" t="s">
        <v>84</v>
      </c>
      <c r="B42" s="51">
        <v>171687</v>
      </c>
      <c r="C42" s="51">
        <v>54541</v>
      </c>
      <c r="D42" s="51">
        <v>72814</v>
      </c>
      <c r="E42" s="51">
        <v>119</v>
      </c>
      <c r="F42" s="51">
        <v>299165</v>
      </c>
    </row>
    <row r="43" spans="1:6">
      <c r="A43" s="28" t="s">
        <v>54</v>
      </c>
      <c r="B43" s="51">
        <v>5036</v>
      </c>
      <c r="C43" s="51">
        <v>1657</v>
      </c>
      <c r="D43" s="51">
        <v>2778</v>
      </c>
      <c r="E43" s="51">
        <v>0</v>
      </c>
      <c r="F43" s="51">
        <v>9475</v>
      </c>
    </row>
    <row r="44" spans="1:6">
      <c r="A44" s="38" t="s">
        <v>7</v>
      </c>
      <c r="B44" s="67">
        <v>738867</v>
      </c>
      <c r="C44" s="67">
        <v>119107</v>
      </c>
      <c r="D44" s="67">
        <v>146629</v>
      </c>
      <c r="E44" s="67">
        <v>614</v>
      </c>
      <c r="F44" s="67">
        <v>1005219</v>
      </c>
    </row>
    <row r="45" spans="1:6">
      <c r="A45" s="99" t="s">
        <v>34</v>
      </c>
      <c r="B45" s="99"/>
      <c r="C45" s="99"/>
      <c r="D45" s="99"/>
      <c r="E45" s="99"/>
      <c r="F45" s="99"/>
    </row>
    <row r="46" spans="1:6">
      <c r="A46" s="24" t="s">
        <v>76</v>
      </c>
    </row>
    <row r="47" spans="1:6">
      <c r="A47" s="28" t="s">
        <v>91</v>
      </c>
      <c r="B47" s="51">
        <v>703798</v>
      </c>
      <c r="C47" s="51">
        <v>223844</v>
      </c>
      <c r="D47" s="51">
        <v>66686</v>
      </c>
      <c r="E47" s="51">
        <v>493</v>
      </c>
      <c r="F47" s="51">
        <v>994824</v>
      </c>
    </row>
    <row r="48" spans="1:6">
      <c r="A48" s="28" t="s">
        <v>83</v>
      </c>
      <c r="B48" s="51">
        <v>29169</v>
      </c>
      <c r="C48" s="51">
        <v>14603</v>
      </c>
      <c r="D48" s="51">
        <v>10484</v>
      </c>
      <c r="E48" s="51">
        <v>24</v>
      </c>
      <c r="F48" s="51">
        <v>54282</v>
      </c>
    </row>
    <row r="49" spans="1:6">
      <c r="A49" s="28" t="s">
        <v>84</v>
      </c>
      <c r="B49" s="51">
        <v>88219</v>
      </c>
      <c r="C49" s="51">
        <v>85235</v>
      </c>
      <c r="D49" s="51">
        <v>52404</v>
      </c>
      <c r="E49" s="51">
        <v>109</v>
      </c>
      <c r="F49" s="51">
        <v>225968</v>
      </c>
    </row>
    <row r="50" spans="1:6">
      <c r="A50" s="28" t="s">
        <v>54</v>
      </c>
      <c r="B50" s="51">
        <v>5348</v>
      </c>
      <c r="C50" s="51">
        <v>3836</v>
      </c>
      <c r="D50" s="51">
        <v>2623</v>
      </c>
      <c r="E50" s="51">
        <v>14</v>
      </c>
      <c r="F50" s="51">
        <v>11820</v>
      </c>
    </row>
    <row r="51" spans="1:6">
      <c r="A51" s="38" t="s">
        <v>7</v>
      </c>
      <c r="B51" s="67">
        <v>826530</v>
      </c>
      <c r="C51" s="67">
        <v>327520</v>
      </c>
      <c r="D51" s="67">
        <v>132201</v>
      </c>
      <c r="E51" s="67">
        <v>642</v>
      </c>
      <c r="F51" s="67">
        <v>1286889</v>
      </c>
    </row>
    <row r="52" spans="1:6">
      <c r="A52" s="24" t="s">
        <v>77</v>
      </c>
      <c r="B52" s="53"/>
      <c r="C52" s="53"/>
      <c r="D52" s="53"/>
      <c r="E52" s="53"/>
      <c r="F52" s="53"/>
    </row>
    <row r="53" spans="1:6">
      <c r="A53" s="28" t="s">
        <v>91</v>
      </c>
      <c r="B53" s="51">
        <v>560262</v>
      </c>
      <c r="C53" s="51">
        <v>341552</v>
      </c>
      <c r="D53" s="51">
        <v>39386</v>
      </c>
      <c r="E53" s="51">
        <v>418</v>
      </c>
      <c r="F53" s="51">
        <v>941620</v>
      </c>
    </row>
    <row r="54" spans="1:6">
      <c r="A54" s="28" t="s">
        <v>83</v>
      </c>
      <c r="B54" s="51">
        <v>29787</v>
      </c>
      <c r="C54" s="51">
        <v>26752</v>
      </c>
      <c r="D54" s="51">
        <v>7972</v>
      </c>
      <c r="E54" s="51">
        <v>30</v>
      </c>
      <c r="F54" s="51">
        <v>64544</v>
      </c>
    </row>
    <row r="55" spans="1:6">
      <c r="A55" s="28" t="s">
        <v>84</v>
      </c>
      <c r="B55" s="51">
        <v>146273</v>
      </c>
      <c r="C55" s="51">
        <v>218621</v>
      </c>
      <c r="D55" s="51">
        <v>70165</v>
      </c>
      <c r="E55" s="51">
        <v>147</v>
      </c>
      <c r="F55" s="51">
        <v>435209</v>
      </c>
    </row>
    <row r="56" spans="1:6">
      <c r="A56" s="28" t="s">
        <v>54</v>
      </c>
      <c r="B56" s="51">
        <v>4891</v>
      </c>
      <c r="C56" s="51">
        <v>7150</v>
      </c>
      <c r="D56" s="51">
        <v>2156</v>
      </c>
      <c r="E56" s="51">
        <v>4</v>
      </c>
      <c r="F56" s="51">
        <v>14195</v>
      </c>
    </row>
    <row r="57" spans="1:6">
      <c r="A57" s="38" t="s">
        <v>7</v>
      </c>
      <c r="B57" s="67">
        <v>741218</v>
      </c>
      <c r="C57" s="67">
        <v>594075</v>
      </c>
      <c r="D57" s="67">
        <v>119671</v>
      </c>
      <c r="E57" s="67">
        <v>602</v>
      </c>
      <c r="F57" s="67">
        <v>1455565</v>
      </c>
    </row>
    <row r="58" spans="1:6">
      <c r="A58" s="24" t="s">
        <v>78</v>
      </c>
      <c r="B58" s="53"/>
      <c r="C58" s="53"/>
      <c r="D58" s="53"/>
      <c r="E58" s="53"/>
      <c r="F58" s="53"/>
    </row>
    <row r="59" spans="1:6">
      <c r="A59" s="28" t="s">
        <v>91</v>
      </c>
      <c r="B59" s="51">
        <v>1264061</v>
      </c>
      <c r="C59" s="51">
        <v>565391</v>
      </c>
      <c r="D59" s="51">
        <v>106077</v>
      </c>
      <c r="E59" s="51">
        <v>914</v>
      </c>
      <c r="F59" s="51">
        <v>1936439</v>
      </c>
    </row>
    <row r="60" spans="1:6">
      <c r="A60" s="28" t="s">
        <v>83</v>
      </c>
      <c r="B60" s="51">
        <v>58955</v>
      </c>
      <c r="C60" s="51">
        <v>41363</v>
      </c>
      <c r="D60" s="51">
        <v>18457</v>
      </c>
      <c r="E60" s="51">
        <v>51</v>
      </c>
      <c r="F60" s="51">
        <v>118824</v>
      </c>
    </row>
    <row r="61" spans="1:6">
      <c r="A61" s="28" t="s">
        <v>84</v>
      </c>
      <c r="B61" s="51">
        <v>234494</v>
      </c>
      <c r="C61" s="51">
        <v>303855</v>
      </c>
      <c r="D61" s="51">
        <v>122572</v>
      </c>
      <c r="E61" s="51">
        <v>255</v>
      </c>
      <c r="F61" s="51">
        <v>661176</v>
      </c>
    </row>
    <row r="62" spans="1:6">
      <c r="A62" s="28" t="s">
        <v>54</v>
      </c>
      <c r="B62" s="51">
        <v>10238</v>
      </c>
      <c r="C62" s="51">
        <v>10993</v>
      </c>
      <c r="D62" s="51">
        <v>4780</v>
      </c>
      <c r="E62" s="51">
        <v>18</v>
      </c>
      <c r="F62" s="51">
        <v>26014</v>
      </c>
    </row>
    <row r="63" spans="1:6" s="9" customFormat="1">
      <c r="A63" s="36" t="s">
        <v>7</v>
      </c>
      <c r="B63" s="66">
        <v>1567743</v>
      </c>
      <c r="C63" s="66">
        <v>921599</v>
      </c>
      <c r="D63" s="66">
        <v>251878</v>
      </c>
      <c r="E63" s="66">
        <v>1241</v>
      </c>
      <c r="F63" s="66">
        <v>2742461</v>
      </c>
    </row>
    <row r="65" spans="1:13">
      <c r="A65" s="95" t="s">
        <v>751</v>
      </c>
      <c r="B65" s="95"/>
      <c r="C65" s="95"/>
      <c r="D65" s="95"/>
      <c r="E65" s="95"/>
      <c r="F65" s="95"/>
    </row>
    <row r="66" spans="1:13" ht="11.25" customHeight="1">
      <c r="A66" s="89" t="s">
        <v>749</v>
      </c>
      <c r="B66" s="89"/>
      <c r="C66" s="89"/>
      <c r="D66" s="89"/>
      <c r="E66" s="89"/>
      <c r="F66" s="89"/>
      <c r="G66" s="89"/>
      <c r="H66" s="89"/>
      <c r="I66" s="89"/>
      <c r="J66" s="89"/>
      <c r="K66" s="89"/>
      <c r="L66" s="89"/>
      <c r="M66" s="89"/>
    </row>
    <row r="67" spans="1:13" ht="11.25" customHeight="1">
      <c r="A67" s="94" t="s">
        <v>410</v>
      </c>
      <c r="B67" s="94"/>
      <c r="C67" s="94"/>
      <c r="D67" s="94"/>
      <c r="E67" s="94"/>
      <c r="F67" s="94"/>
    </row>
    <row r="69" spans="1:13">
      <c r="A69" s="14" t="s">
        <v>463</v>
      </c>
    </row>
  </sheetData>
  <sheetProtection sheet="1" objects="1" scenarios="1"/>
  <mergeCells count="8">
    <mergeCell ref="A1:F1"/>
    <mergeCell ref="A67:F67"/>
    <mergeCell ref="A66:M66"/>
    <mergeCell ref="A4:F4"/>
    <mergeCell ref="A7:F7"/>
    <mergeCell ref="A26:F26"/>
    <mergeCell ref="A45:F45"/>
    <mergeCell ref="A65:F65"/>
  </mergeCells>
  <hyperlinks>
    <hyperlink ref="A69" r:id="rId1" display="© Commonwealth of Australia &lt;&lt;yyyy&gt;&gt;" xr:uid="{00000000-0004-0000-0C00-000000000000}"/>
    <hyperlink ref="A66" r:id="rId2" display="NOTE: The statistics presented in this table are from the 2021 Australian Census and Migrants Integrated Dataset (ACMID). They may differ from statistics on migrants from the 2021 Census dataset or from the Settlement Database. See " xr:uid="{421608D2-E25C-4E08-837B-870F443D45C9}"/>
    <hyperlink ref="A66:L66" r:id="rId3" display="NOTE: The statistics presented in this table are from the 2021 Australian Census and Migrants Integrated Dataset (ACMID). They may differ from statistics on migrants from the 2021 Census dataset or from the Settlement Database. See Methodology for more information." xr:uid="{940EB458-BAA3-48FE-BAA5-E0A2BE849F9D}"/>
  </hyperlinks>
  <pageMargins left="0.7" right="0.7" top="0.75" bottom="0.75" header="0.3" footer="0.3"/>
  <pageSetup paperSize="9" scale="49" orientation="portrait" verticalDpi="0" r:id="rId4"/>
  <colBreaks count="1" manualBreakCount="1">
    <brk id="16" max="1048575" man="1"/>
  </colBreaks>
  <drawing r:id="rId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V49"/>
  <sheetViews>
    <sheetView zoomScaleNormal="100" workbookViewId="0">
      <pane ySplit="7" topLeftCell="A8" activePane="bottomLeft" state="frozen"/>
      <selection pane="bottomLeft" sqref="A1:H1"/>
    </sheetView>
  </sheetViews>
  <sheetFormatPr defaultRowHeight="11.25"/>
  <cols>
    <col min="1" max="1" width="54.83203125" customWidth="1"/>
    <col min="2" max="8" width="20.83203125" customWidth="1"/>
  </cols>
  <sheetData>
    <row r="1" spans="1:256" s="7" customFormat="1" ht="60" customHeight="1">
      <c r="A1" s="112" t="s">
        <v>4</v>
      </c>
      <c r="B1" s="94"/>
      <c r="C1" s="94"/>
      <c r="D1" s="94"/>
      <c r="E1" s="94"/>
      <c r="F1" s="94"/>
      <c r="G1" s="94"/>
      <c r="H1" s="94"/>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row>
    <row r="2" spans="1:256" ht="20.100000000000001" customHeight="1">
      <c r="A2" s="15" t="str">
        <f>Contents!A2</f>
        <v>34170DO001_2021, Permanent migrants in Australia, 2021</v>
      </c>
    </row>
    <row r="3" spans="1:256" ht="12.75" customHeight="1">
      <c r="A3" s="19" t="str">
        <f>Contents!A3</f>
        <v>Released at 11.30am (Canberra time) Wed 29 Mar 2023</v>
      </c>
    </row>
    <row r="4" spans="1:256" s="20" customFormat="1" ht="20.100000000000001" customHeight="1">
      <c r="A4" s="108" t="s">
        <v>744</v>
      </c>
      <c r="B4" s="108"/>
      <c r="C4" s="108"/>
      <c r="D4" s="108"/>
      <c r="E4" s="108"/>
      <c r="F4" s="108"/>
      <c r="G4" s="108"/>
      <c r="H4" s="108"/>
    </row>
    <row r="5" spans="1:256" s="20" customFormat="1" ht="20.100000000000001" customHeight="1">
      <c r="A5" s="41"/>
      <c r="B5" s="41"/>
      <c r="C5" s="113" t="s">
        <v>73</v>
      </c>
      <c r="D5" s="113"/>
      <c r="E5" s="113"/>
      <c r="F5" s="113"/>
      <c r="G5" s="45"/>
    </row>
    <row r="6" spans="1:256" s="20" customFormat="1" ht="20.100000000000001" customHeight="1">
      <c r="A6" s="25"/>
      <c r="B6" s="26" t="s">
        <v>70</v>
      </c>
      <c r="C6" s="26" t="s">
        <v>74</v>
      </c>
      <c r="D6" s="26" t="s">
        <v>75</v>
      </c>
      <c r="E6" s="26" t="s">
        <v>79</v>
      </c>
      <c r="F6" s="26" t="s">
        <v>80</v>
      </c>
      <c r="G6" s="46" t="s">
        <v>103</v>
      </c>
      <c r="H6" s="26" t="s">
        <v>7</v>
      </c>
    </row>
    <row r="7" spans="1:256" ht="11.25" customHeight="1">
      <c r="A7" s="25"/>
      <c r="B7" s="27" t="s">
        <v>8</v>
      </c>
      <c r="C7" s="27" t="s">
        <v>8</v>
      </c>
      <c r="D7" s="27" t="s">
        <v>8</v>
      </c>
      <c r="E7" s="27" t="s">
        <v>8</v>
      </c>
      <c r="F7" s="27" t="s">
        <v>8</v>
      </c>
      <c r="G7" s="27" t="s">
        <v>8</v>
      </c>
      <c r="H7" s="27" t="s">
        <v>8</v>
      </c>
      <c r="I7" s="10"/>
      <c r="J7" s="10"/>
      <c r="K7" s="10"/>
      <c r="L7" s="10"/>
      <c r="M7" s="10"/>
      <c r="N7" s="10"/>
      <c r="O7" s="10"/>
      <c r="P7" s="10"/>
    </row>
    <row r="8" spans="1:256">
      <c r="A8" s="96" t="s">
        <v>460</v>
      </c>
      <c r="B8" s="96"/>
      <c r="C8" s="96"/>
      <c r="D8" s="96"/>
      <c r="E8" s="96"/>
      <c r="F8" s="96"/>
      <c r="G8" s="96"/>
      <c r="H8" s="96"/>
    </row>
    <row r="9" spans="1:256">
      <c r="A9" s="28" t="s">
        <v>102</v>
      </c>
      <c r="B9" s="29"/>
      <c r="C9" s="29"/>
      <c r="D9" s="29"/>
      <c r="E9" s="29"/>
    </row>
    <row r="10" spans="1:256">
      <c r="A10" s="30" t="s">
        <v>91</v>
      </c>
      <c r="B10" s="50">
        <v>383928</v>
      </c>
      <c r="C10" s="50">
        <v>627695</v>
      </c>
      <c r="D10" s="50">
        <v>220208</v>
      </c>
      <c r="E10" s="50">
        <v>28756</v>
      </c>
      <c r="F10" s="50">
        <v>2342</v>
      </c>
      <c r="G10" s="50">
        <v>1148</v>
      </c>
      <c r="H10" s="50">
        <v>1264061</v>
      </c>
    </row>
    <row r="11" spans="1:256">
      <c r="A11" s="30" t="s">
        <v>83</v>
      </c>
      <c r="B11" s="50">
        <v>15119</v>
      </c>
      <c r="C11" s="50">
        <v>28810</v>
      </c>
      <c r="D11" s="50">
        <v>12263</v>
      </c>
      <c r="E11" s="50">
        <v>2515</v>
      </c>
      <c r="F11" s="50">
        <v>199</v>
      </c>
      <c r="G11" s="50">
        <v>60</v>
      </c>
      <c r="H11" s="50">
        <v>58955</v>
      </c>
    </row>
    <row r="12" spans="1:256">
      <c r="A12" s="28" t="s">
        <v>84</v>
      </c>
      <c r="B12" s="50">
        <v>62056</v>
      </c>
      <c r="C12" s="50">
        <v>95941</v>
      </c>
      <c r="D12" s="50">
        <v>52096</v>
      </c>
      <c r="E12" s="50">
        <v>20845</v>
      </c>
      <c r="F12" s="50">
        <v>3225</v>
      </c>
      <c r="G12" s="50">
        <v>333</v>
      </c>
      <c r="H12" s="50">
        <v>234494</v>
      </c>
    </row>
    <row r="13" spans="1:256">
      <c r="A13" s="28" t="s">
        <v>54</v>
      </c>
      <c r="B13" s="50">
        <v>1750</v>
      </c>
      <c r="C13" s="50">
        <v>3503</v>
      </c>
      <c r="D13" s="50">
        <v>1708</v>
      </c>
      <c r="E13" s="50">
        <v>509</v>
      </c>
      <c r="F13" s="50">
        <v>126</v>
      </c>
      <c r="G13" s="50">
        <v>2629</v>
      </c>
      <c r="H13" s="50">
        <v>10238</v>
      </c>
    </row>
    <row r="14" spans="1:256" s="44" customFormat="1">
      <c r="A14" s="38" t="s">
        <v>7</v>
      </c>
      <c r="B14" s="65">
        <v>462849</v>
      </c>
      <c r="C14" s="65">
        <v>755949</v>
      </c>
      <c r="D14" s="65">
        <v>286275</v>
      </c>
      <c r="E14" s="65">
        <v>52620</v>
      </c>
      <c r="F14" s="65">
        <v>5884</v>
      </c>
      <c r="G14" s="65">
        <v>4167</v>
      </c>
      <c r="H14" s="65">
        <v>1567743</v>
      </c>
    </row>
    <row r="15" spans="1:256">
      <c r="A15" s="96" t="s">
        <v>110</v>
      </c>
      <c r="B15" s="96"/>
      <c r="C15" s="96"/>
      <c r="D15" s="96"/>
      <c r="E15" s="96"/>
      <c r="F15" s="96"/>
      <c r="G15" s="96"/>
      <c r="H15" s="96"/>
    </row>
    <row r="16" spans="1:256">
      <c r="A16" s="28" t="s">
        <v>102</v>
      </c>
      <c r="B16" s="54"/>
      <c r="C16" s="54"/>
      <c r="D16" s="54"/>
      <c r="E16" s="54"/>
      <c r="F16" s="52"/>
      <c r="G16" s="52"/>
      <c r="H16" s="52"/>
    </row>
    <row r="17" spans="1:8">
      <c r="A17" s="30" t="s">
        <v>91</v>
      </c>
      <c r="B17" s="50">
        <v>184977</v>
      </c>
      <c r="C17" s="50">
        <v>203128</v>
      </c>
      <c r="D17" s="50">
        <v>128453</v>
      </c>
      <c r="E17" s="50">
        <v>41512</v>
      </c>
      <c r="F17" s="50">
        <v>6537</v>
      </c>
      <c r="G17" s="50">
        <v>787</v>
      </c>
      <c r="H17" s="50">
        <v>565391</v>
      </c>
    </row>
    <row r="18" spans="1:8">
      <c r="A18" s="30" t="s">
        <v>83</v>
      </c>
      <c r="B18" s="50">
        <v>8759</v>
      </c>
      <c r="C18" s="50">
        <v>14094</v>
      </c>
      <c r="D18" s="50">
        <v>11607</v>
      </c>
      <c r="E18" s="50">
        <v>5835</v>
      </c>
      <c r="F18" s="50">
        <v>995</v>
      </c>
      <c r="G18" s="50">
        <v>75</v>
      </c>
      <c r="H18" s="50">
        <v>41363</v>
      </c>
    </row>
    <row r="19" spans="1:8">
      <c r="A19" s="28" t="s">
        <v>84</v>
      </c>
      <c r="B19" s="50">
        <v>60058</v>
      </c>
      <c r="C19" s="50">
        <v>60323</v>
      </c>
      <c r="D19" s="50">
        <v>74374</v>
      </c>
      <c r="E19" s="50">
        <v>70914</v>
      </c>
      <c r="F19" s="50">
        <v>37287</v>
      </c>
      <c r="G19" s="50">
        <v>898</v>
      </c>
      <c r="H19" s="50">
        <v>303855</v>
      </c>
    </row>
    <row r="20" spans="1:8">
      <c r="A20" s="28" t="s">
        <v>54</v>
      </c>
      <c r="B20" s="50">
        <v>1560</v>
      </c>
      <c r="C20" s="50">
        <v>1882</v>
      </c>
      <c r="D20" s="50">
        <v>2025</v>
      </c>
      <c r="E20" s="50">
        <v>1780</v>
      </c>
      <c r="F20" s="50">
        <v>665</v>
      </c>
      <c r="G20" s="50">
        <v>3079</v>
      </c>
      <c r="H20" s="50">
        <v>10993</v>
      </c>
    </row>
    <row r="21" spans="1:8" s="44" customFormat="1">
      <c r="A21" s="38" t="s">
        <v>7</v>
      </c>
      <c r="B21" s="65">
        <v>255356</v>
      </c>
      <c r="C21" s="65">
        <v>279420</v>
      </c>
      <c r="D21" s="65">
        <v>216462</v>
      </c>
      <c r="E21" s="65">
        <v>120044</v>
      </c>
      <c r="F21" s="65">
        <v>45479</v>
      </c>
      <c r="G21" s="65">
        <v>4842</v>
      </c>
      <c r="H21" s="65">
        <v>921599</v>
      </c>
    </row>
    <row r="22" spans="1:8">
      <c r="A22" s="96" t="s">
        <v>111</v>
      </c>
      <c r="B22" s="96"/>
      <c r="C22" s="96"/>
      <c r="D22" s="96"/>
      <c r="E22" s="96"/>
      <c r="F22" s="96"/>
      <c r="G22" s="96"/>
      <c r="H22" s="96"/>
    </row>
    <row r="23" spans="1:8">
      <c r="A23" s="28" t="s">
        <v>102</v>
      </c>
      <c r="B23" s="54"/>
      <c r="C23" s="54"/>
      <c r="D23" s="54"/>
      <c r="E23" s="54"/>
      <c r="F23" s="52"/>
      <c r="G23" s="52"/>
      <c r="H23" s="52"/>
    </row>
    <row r="24" spans="1:8">
      <c r="A24" s="30" t="s">
        <v>91</v>
      </c>
      <c r="B24" s="51">
        <v>7837</v>
      </c>
      <c r="C24" s="51">
        <v>47126</v>
      </c>
      <c r="D24" s="51">
        <v>35187</v>
      </c>
      <c r="E24" s="51">
        <v>14036</v>
      </c>
      <c r="F24" s="51">
        <v>1542</v>
      </c>
      <c r="G24" s="51">
        <v>347</v>
      </c>
      <c r="H24" s="51">
        <v>106077</v>
      </c>
    </row>
    <row r="25" spans="1:8">
      <c r="A25" s="30" t="s">
        <v>83</v>
      </c>
      <c r="B25" s="51">
        <v>1327</v>
      </c>
      <c r="C25" s="51">
        <v>7733</v>
      </c>
      <c r="D25" s="51">
        <v>5659</v>
      </c>
      <c r="E25" s="51">
        <v>3223</v>
      </c>
      <c r="F25" s="51">
        <v>457</v>
      </c>
      <c r="G25" s="51">
        <v>63</v>
      </c>
      <c r="H25" s="51">
        <v>18457</v>
      </c>
    </row>
    <row r="26" spans="1:8">
      <c r="A26" s="28" t="s">
        <v>84</v>
      </c>
      <c r="B26" s="51">
        <v>4151</v>
      </c>
      <c r="C26" s="51">
        <v>26861</v>
      </c>
      <c r="D26" s="51">
        <v>32702</v>
      </c>
      <c r="E26" s="51">
        <v>38166</v>
      </c>
      <c r="F26" s="51">
        <v>20154</v>
      </c>
      <c r="G26" s="51">
        <v>544</v>
      </c>
      <c r="H26" s="51">
        <v>122572</v>
      </c>
    </row>
    <row r="27" spans="1:8">
      <c r="A27" s="28" t="s">
        <v>54</v>
      </c>
      <c r="B27" s="51">
        <v>319</v>
      </c>
      <c r="C27" s="51">
        <v>999</v>
      </c>
      <c r="D27" s="51">
        <v>992</v>
      </c>
      <c r="E27" s="51">
        <v>837</v>
      </c>
      <c r="F27" s="51">
        <v>366</v>
      </c>
      <c r="G27" s="51">
        <v>1274</v>
      </c>
      <c r="H27" s="51">
        <v>4780</v>
      </c>
    </row>
    <row r="28" spans="1:8" s="44" customFormat="1">
      <c r="A28" s="38" t="s">
        <v>7</v>
      </c>
      <c r="B28" s="67">
        <v>13640</v>
      </c>
      <c r="C28" s="67">
        <v>82718</v>
      </c>
      <c r="D28" s="67">
        <v>74528</v>
      </c>
      <c r="E28" s="67">
        <v>56262</v>
      </c>
      <c r="F28" s="67">
        <v>22509</v>
      </c>
      <c r="G28" s="67">
        <v>2224</v>
      </c>
      <c r="H28" s="67">
        <v>251878</v>
      </c>
    </row>
    <row r="29" spans="1:8">
      <c r="A29" s="96" t="s">
        <v>112</v>
      </c>
      <c r="B29" s="96"/>
      <c r="C29" s="96"/>
      <c r="D29" s="96"/>
      <c r="E29" s="96"/>
      <c r="F29" s="96"/>
      <c r="G29" s="96"/>
      <c r="H29" s="96"/>
    </row>
    <row r="30" spans="1:8">
      <c r="A30" s="28" t="s">
        <v>102</v>
      </c>
      <c r="B30" s="52"/>
      <c r="C30" s="52"/>
      <c r="D30" s="52"/>
      <c r="E30" s="52"/>
      <c r="F30" s="52"/>
      <c r="G30" s="52"/>
      <c r="H30" s="52"/>
    </row>
    <row r="31" spans="1:8">
      <c r="A31" s="30" t="s">
        <v>91</v>
      </c>
      <c r="B31" s="51">
        <v>552</v>
      </c>
      <c r="C31" s="51">
        <v>245</v>
      </c>
      <c r="D31" s="51">
        <v>76</v>
      </c>
      <c r="E31" s="51">
        <v>43</v>
      </c>
      <c r="F31" s="51">
        <v>3</v>
      </c>
      <c r="G31" s="51">
        <v>0</v>
      </c>
      <c r="H31" s="51">
        <v>914</v>
      </c>
    </row>
    <row r="32" spans="1:8">
      <c r="A32" s="30" t="s">
        <v>83</v>
      </c>
      <c r="B32" s="51">
        <v>30</v>
      </c>
      <c r="C32" s="51">
        <v>10</v>
      </c>
      <c r="D32" s="51">
        <v>10</v>
      </c>
      <c r="E32" s="51">
        <v>8</v>
      </c>
      <c r="F32" s="51">
        <v>0</v>
      </c>
      <c r="G32" s="51">
        <v>0</v>
      </c>
      <c r="H32" s="51">
        <v>51</v>
      </c>
    </row>
    <row r="33" spans="1:10">
      <c r="A33" s="28" t="s">
        <v>84</v>
      </c>
      <c r="B33" s="51">
        <v>118</v>
      </c>
      <c r="C33" s="51">
        <v>58</v>
      </c>
      <c r="D33" s="51">
        <v>36</v>
      </c>
      <c r="E33" s="51">
        <v>36</v>
      </c>
      <c r="F33" s="51">
        <v>10</v>
      </c>
      <c r="G33" s="51">
        <v>0</v>
      </c>
      <c r="H33" s="51">
        <v>255</v>
      </c>
    </row>
    <row r="34" spans="1:10">
      <c r="A34" s="28" t="s">
        <v>54</v>
      </c>
      <c r="B34" s="51">
        <v>5</v>
      </c>
      <c r="C34" s="51">
        <v>0</v>
      </c>
      <c r="D34" s="51">
        <v>0</v>
      </c>
      <c r="E34" s="51">
        <v>4</v>
      </c>
      <c r="F34" s="51">
        <v>0</v>
      </c>
      <c r="G34" s="51">
        <v>0</v>
      </c>
      <c r="H34" s="51">
        <v>18</v>
      </c>
    </row>
    <row r="35" spans="1:10" s="44" customFormat="1">
      <c r="A35" s="38" t="s">
        <v>7</v>
      </c>
      <c r="B35" s="67">
        <v>698</v>
      </c>
      <c r="C35" s="67">
        <v>310</v>
      </c>
      <c r="D35" s="67">
        <v>123</v>
      </c>
      <c r="E35" s="67">
        <v>84</v>
      </c>
      <c r="F35" s="67">
        <v>9</v>
      </c>
      <c r="G35" s="67">
        <v>0</v>
      </c>
      <c r="H35" s="67">
        <v>1241</v>
      </c>
    </row>
    <row r="36" spans="1:10">
      <c r="A36" s="96" t="s">
        <v>34</v>
      </c>
      <c r="B36" s="96"/>
      <c r="C36" s="96"/>
      <c r="D36" s="96"/>
      <c r="E36" s="96"/>
      <c r="F36" s="96"/>
      <c r="G36" s="96"/>
      <c r="H36" s="96"/>
    </row>
    <row r="37" spans="1:10">
      <c r="A37" s="28" t="s">
        <v>102</v>
      </c>
      <c r="B37" s="52"/>
      <c r="C37" s="52"/>
      <c r="D37" s="52"/>
      <c r="E37" s="52"/>
      <c r="F37" s="52"/>
      <c r="G37" s="52"/>
      <c r="H37" s="52"/>
    </row>
    <row r="38" spans="1:10">
      <c r="A38" s="30" t="s">
        <v>91</v>
      </c>
      <c r="B38" s="51">
        <v>577293</v>
      </c>
      <c r="C38" s="51">
        <v>878185</v>
      </c>
      <c r="D38" s="51">
        <v>383923</v>
      </c>
      <c r="E38" s="51">
        <v>84339</v>
      </c>
      <c r="F38" s="51">
        <v>10420</v>
      </c>
      <c r="G38" s="51">
        <v>2283</v>
      </c>
      <c r="H38" s="51">
        <v>1936439</v>
      </c>
    </row>
    <row r="39" spans="1:10">
      <c r="A39" s="30" t="s">
        <v>83</v>
      </c>
      <c r="B39" s="51">
        <v>25239</v>
      </c>
      <c r="C39" s="51">
        <v>50647</v>
      </c>
      <c r="D39" s="51">
        <v>29536</v>
      </c>
      <c r="E39" s="51">
        <v>11576</v>
      </c>
      <c r="F39" s="51">
        <v>1644</v>
      </c>
      <c r="G39" s="51">
        <v>187</v>
      </c>
      <c r="H39" s="51">
        <v>118824</v>
      </c>
    </row>
    <row r="40" spans="1:10">
      <c r="A40" s="28" t="s">
        <v>84</v>
      </c>
      <c r="B40" s="51">
        <v>126382</v>
      </c>
      <c r="C40" s="51">
        <v>183183</v>
      </c>
      <c r="D40" s="51">
        <v>159212</v>
      </c>
      <c r="E40" s="51">
        <v>129952</v>
      </c>
      <c r="F40" s="51">
        <v>60669</v>
      </c>
      <c r="G40" s="51">
        <v>1779</v>
      </c>
      <c r="H40" s="51">
        <v>661176</v>
      </c>
    </row>
    <row r="41" spans="1:10">
      <c r="A41" s="28" t="s">
        <v>54</v>
      </c>
      <c r="B41" s="51">
        <v>3637</v>
      </c>
      <c r="C41" s="51">
        <v>6384</v>
      </c>
      <c r="D41" s="51">
        <v>4724</v>
      </c>
      <c r="E41" s="51">
        <v>3141</v>
      </c>
      <c r="F41" s="51">
        <v>1158</v>
      </c>
      <c r="G41" s="51">
        <v>6984</v>
      </c>
      <c r="H41" s="51">
        <v>26014</v>
      </c>
    </row>
    <row r="42" spans="1:10" s="9" customFormat="1">
      <c r="A42" s="36" t="s">
        <v>7</v>
      </c>
      <c r="B42" s="66">
        <v>732548</v>
      </c>
      <c r="C42" s="66">
        <v>1118399</v>
      </c>
      <c r="D42" s="66">
        <v>577389</v>
      </c>
      <c r="E42" s="66">
        <v>229012</v>
      </c>
      <c r="F42" s="66">
        <v>73882</v>
      </c>
      <c r="G42" s="66">
        <v>11231</v>
      </c>
      <c r="H42" s="66">
        <v>2742461</v>
      </c>
    </row>
    <row r="44" spans="1:10">
      <c r="A44" s="95" t="s">
        <v>751</v>
      </c>
      <c r="B44" s="95"/>
      <c r="C44" s="95"/>
      <c r="D44" s="95"/>
      <c r="E44" s="95"/>
      <c r="F44" s="95"/>
      <c r="G44" s="95"/>
      <c r="H44" s="95"/>
    </row>
    <row r="45" spans="1:10">
      <c r="A45" s="89" t="s">
        <v>749</v>
      </c>
      <c r="B45" s="89"/>
      <c r="C45" s="89"/>
      <c r="D45" s="89"/>
      <c r="E45" s="89"/>
      <c r="F45" s="89"/>
      <c r="G45" s="89"/>
      <c r="H45" s="89"/>
      <c r="I45" s="89"/>
      <c r="J45" s="89"/>
    </row>
    <row r="46" spans="1:10" ht="11.25" customHeight="1">
      <c r="A46" s="94" t="s">
        <v>410</v>
      </c>
      <c r="B46" s="94"/>
      <c r="C46" s="94"/>
      <c r="D46" s="94"/>
      <c r="E46" s="94"/>
      <c r="F46" s="94"/>
      <c r="G46" s="94"/>
      <c r="H46" s="94"/>
    </row>
    <row r="47" spans="1:10">
      <c r="A47" s="107" t="s">
        <v>104</v>
      </c>
      <c r="B47" s="107"/>
      <c r="C47" s="107"/>
      <c r="D47" s="107"/>
      <c r="E47" s="107"/>
      <c r="F47" s="107"/>
      <c r="G47" s="107"/>
      <c r="H47" s="107"/>
    </row>
    <row r="49" spans="1:1">
      <c r="A49" s="14" t="s">
        <v>463</v>
      </c>
    </row>
  </sheetData>
  <sheetProtection sheet="1" objects="1" scenarios="1"/>
  <mergeCells count="12">
    <mergeCell ref="A47:H47"/>
    <mergeCell ref="A36:H36"/>
    <mergeCell ref="A29:H29"/>
    <mergeCell ref="C5:F5"/>
    <mergeCell ref="A1:H1"/>
    <mergeCell ref="A8:H8"/>
    <mergeCell ref="A15:H15"/>
    <mergeCell ref="A22:H22"/>
    <mergeCell ref="A4:H4"/>
    <mergeCell ref="A45:J45"/>
    <mergeCell ref="A46:H46"/>
    <mergeCell ref="A44:H44"/>
  </mergeCells>
  <hyperlinks>
    <hyperlink ref="A49" r:id="rId1" display="© Commonwealth of Australia &lt;&lt;yyyy&gt;&gt;" xr:uid="{00000000-0004-0000-0D00-000000000000}"/>
    <hyperlink ref="A45" r:id="rId2" display="NOTE: The statistics presented in this table are from the 2021 Australian Census and Migrants Integrated Dataset (ACMID). They may differ from statistics on migrants from the 2021 Census dataset or from the Settlement Database. See " xr:uid="{483BB962-D35D-4A44-A28E-DC24D6EAC6DA}"/>
    <hyperlink ref="A45:J45" r:id="rId3" display="NOTE: The statistics presented in this table are from the 2021 Australian Census and Migrants Integrated Dataset (ACMID). They may differ from statistics on migrants from the 2021 Census dataset or from the Settlement Database. See Methodology for more information." xr:uid="{0BA6ABC6-F5A2-477C-8938-AFC8311DF4E1}"/>
  </hyperlinks>
  <pageMargins left="0.7" right="0.7" top="0.75" bottom="0.75" header="0.3" footer="0.3"/>
  <pageSetup paperSize="9" scale="50" orientation="portrait" r:id="rId4"/>
  <colBreaks count="1" manualBreakCount="1">
    <brk id="13" max="1048575" man="1"/>
  </colBreaks>
  <drawing r:id="rId5"/>
  <legacyDrawing r:id="rId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3BD7A-4066-4977-AC9E-8070FD9FC117}">
  <dimension ref="A1:IV201"/>
  <sheetViews>
    <sheetView zoomScaleNormal="100" workbookViewId="0">
      <pane ySplit="6" topLeftCell="A7" activePane="bottomLeft" state="frozen"/>
      <selection activeCell="A7" sqref="A7:F7"/>
      <selection pane="bottomLeft" sqref="A1:F1"/>
    </sheetView>
  </sheetViews>
  <sheetFormatPr defaultRowHeight="11.25"/>
  <cols>
    <col min="1" max="1" width="62.83203125" customWidth="1"/>
    <col min="2" max="6" width="20.83203125" customWidth="1"/>
  </cols>
  <sheetData>
    <row r="1" spans="1:256" s="7" customFormat="1" ht="60" customHeight="1">
      <c r="A1" s="90" t="s">
        <v>4</v>
      </c>
      <c r="B1" s="90"/>
      <c r="C1" s="90"/>
      <c r="D1" s="90"/>
      <c r="E1" s="90"/>
      <c r="F1" s="90"/>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row>
    <row r="2" spans="1:256" ht="20.100000000000001" customHeight="1">
      <c r="A2" s="15" t="str">
        <f>[3]Contents!A2</f>
        <v>34170DO001_2021, Permanent migrants in Australia, 2021</v>
      </c>
    </row>
    <row r="3" spans="1:256" ht="12.75" customHeight="1">
      <c r="A3" s="72" t="str">
        <f>[3]Contents!A3</f>
        <v>Released at 11.30am (Canberra time) Wed 29 Mar 2023</v>
      </c>
    </row>
    <row r="4" spans="1:256" s="20" customFormat="1" ht="20.100000000000001" customHeight="1">
      <c r="A4" s="92" t="s">
        <v>689</v>
      </c>
      <c r="B4" s="92"/>
      <c r="C4" s="92"/>
      <c r="D4" s="92"/>
      <c r="E4" s="92"/>
      <c r="F4" s="92"/>
    </row>
    <row r="5" spans="1:256" s="20" customFormat="1" ht="20.100000000000001" customHeight="1">
      <c r="A5" s="25"/>
      <c r="B5" s="26" t="s">
        <v>459</v>
      </c>
      <c r="C5" s="26" t="s">
        <v>5</v>
      </c>
      <c r="D5" s="26" t="s">
        <v>6</v>
      </c>
      <c r="E5" s="26" t="s">
        <v>37</v>
      </c>
      <c r="F5" s="26" t="s">
        <v>7</v>
      </c>
    </row>
    <row r="6" spans="1:256">
      <c r="A6" s="24"/>
      <c r="B6" s="27" t="s">
        <v>8</v>
      </c>
      <c r="C6" s="27" t="s">
        <v>8</v>
      </c>
      <c r="D6" s="27" t="s">
        <v>8</v>
      </c>
      <c r="E6" s="27" t="s">
        <v>8</v>
      </c>
      <c r="F6" s="27" t="s">
        <v>8</v>
      </c>
    </row>
    <row r="7" spans="1:256">
      <c r="A7" s="96" t="s">
        <v>411</v>
      </c>
      <c r="B7" s="96"/>
      <c r="C7" s="96"/>
      <c r="D7" s="96"/>
      <c r="E7" s="96"/>
      <c r="F7" s="96"/>
    </row>
    <row r="8" spans="1:256">
      <c r="A8" s="24" t="s">
        <v>555</v>
      </c>
      <c r="B8" s="84"/>
      <c r="C8" s="84"/>
      <c r="D8" s="84"/>
      <c r="E8" s="84"/>
      <c r="F8" s="84"/>
    </row>
    <row r="9" spans="1:256">
      <c r="A9" s="28" t="s">
        <v>503</v>
      </c>
      <c r="B9" s="84">
        <v>4191</v>
      </c>
      <c r="C9" s="84">
        <v>1220</v>
      </c>
      <c r="D9" s="84">
        <v>193</v>
      </c>
      <c r="E9" s="84">
        <v>7</v>
      </c>
      <c r="F9" s="84">
        <v>5612</v>
      </c>
    </row>
    <row r="10" spans="1:256">
      <c r="A10" s="40" t="s">
        <v>504</v>
      </c>
      <c r="B10" s="56">
        <v>10225</v>
      </c>
      <c r="C10" s="56">
        <v>2897</v>
      </c>
      <c r="D10" s="56">
        <v>185</v>
      </c>
      <c r="E10" s="56">
        <v>10</v>
      </c>
      <c r="F10" s="56">
        <v>13316</v>
      </c>
    </row>
    <row r="11" spans="1:256">
      <c r="A11" s="40" t="s">
        <v>505</v>
      </c>
      <c r="B11" s="56">
        <v>2036</v>
      </c>
      <c r="C11" s="56">
        <v>1004</v>
      </c>
      <c r="D11" s="56">
        <v>487</v>
      </c>
      <c r="E11" s="56">
        <v>0</v>
      </c>
      <c r="F11" s="56">
        <v>3521</v>
      </c>
    </row>
    <row r="12" spans="1:256">
      <c r="A12" s="40" t="s">
        <v>507</v>
      </c>
      <c r="B12" s="56">
        <v>73761</v>
      </c>
      <c r="C12" s="56">
        <v>17698</v>
      </c>
      <c r="D12" s="56">
        <v>1685</v>
      </c>
      <c r="E12" s="56">
        <v>36</v>
      </c>
      <c r="F12" s="56">
        <v>93191</v>
      </c>
    </row>
    <row r="13" spans="1:256">
      <c r="A13" s="40" t="s">
        <v>508</v>
      </c>
      <c r="B13" s="56">
        <v>29742</v>
      </c>
      <c r="C13" s="56">
        <v>10673</v>
      </c>
      <c r="D13" s="56">
        <v>1458</v>
      </c>
      <c r="E13" s="56">
        <v>28</v>
      </c>
      <c r="F13" s="56">
        <v>41894</v>
      </c>
    </row>
    <row r="14" spans="1:256">
      <c r="A14" s="8" t="s">
        <v>556</v>
      </c>
      <c r="B14" s="56"/>
      <c r="C14" s="56"/>
      <c r="D14" s="56"/>
      <c r="E14" s="56"/>
      <c r="F14" s="56"/>
    </row>
    <row r="15" spans="1:256">
      <c r="A15" s="40" t="s">
        <v>509</v>
      </c>
      <c r="B15" s="56">
        <v>4412</v>
      </c>
      <c r="C15" s="56">
        <v>694</v>
      </c>
      <c r="D15" s="56">
        <v>91</v>
      </c>
      <c r="E15" s="56">
        <v>0</v>
      </c>
      <c r="F15" s="56">
        <v>5194</v>
      </c>
    </row>
    <row r="16" spans="1:256">
      <c r="A16" s="28" t="s">
        <v>510</v>
      </c>
      <c r="B16" s="84">
        <v>2333</v>
      </c>
      <c r="C16" s="84">
        <v>1844</v>
      </c>
      <c r="D16" s="84">
        <v>92</v>
      </c>
      <c r="E16" s="84">
        <v>0</v>
      </c>
      <c r="F16" s="84">
        <v>4274</v>
      </c>
    </row>
    <row r="17" spans="1:6">
      <c r="A17" s="40" t="s">
        <v>511</v>
      </c>
      <c r="B17" s="56">
        <v>59948</v>
      </c>
      <c r="C17" s="56">
        <v>12904</v>
      </c>
      <c r="D17" s="56">
        <v>1129</v>
      </c>
      <c r="E17" s="56">
        <v>24</v>
      </c>
      <c r="F17" s="56">
        <v>73996</v>
      </c>
    </row>
    <row r="18" spans="1:6">
      <c r="A18" s="40" t="s">
        <v>512</v>
      </c>
      <c r="B18" s="56">
        <v>49041</v>
      </c>
      <c r="C18" s="56">
        <v>7815</v>
      </c>
      <c r="D18" s="56">
        <v>1355</v>
      </c>
      <c r="E18" s="56">
        <v>25</v>
      </c>
      <c r="F18" s="56">
        <v>58236</v>
      </c>
    </row>
    <row r="19" spans="1:6">
      <c r="A19" s="40" t="s">
        <v>513</v>
      </c>
      <c r="B19" s="56">
        <v>16288</v>
      </c>
      <c r="C19" s="56">
        <v>4164</v>
      </c>
      <c r="D19" s="56">
        <v>429</v>
      </c>
      <c r="E19" s="56">
        <v>10</v>
      </c>
      <c r="F19" s="56">
        <v>20885</v>
      </c>
    </row>
    <row r="20" spans="1:6">
      <c r="A20" s="40" t="s">
        <v>514</v>
      </c>
      <c r="B20" s="56">
        <v>36302</v>
      </c>
      <c r="C20" s="56">
        <v>5087</v>
      </c>
      <c r="D20" s="56">
        <v>1292</v>
      </c>
      <c r="E20" s="56">
        <v>11</v>
      </c>
      <c r="F20" s="56">
        <v>42689</v>
      </c>
    </row>
    <row r="21" spans="1:6">
      <c r="A21" s="40" t="s">
        <v>515</v>
      </c>
      <c r="B21" s="56">
        <v>72867</v>
      </c>
      <c r="C21" s="56">
        <v>7489</v>
      </c>
      <c r="D21" s="56">
        <v>689</v>
      </c>
      <c r="E21" s="56">
        <v>11</v>
      </c>
      <c r="F21" s="56">
        <v>81052</v>
      </c>
    </row>
    <row r="22" spans="1:6">
      <c r="A22" s="40" t="s">
        <v>516</v>
      </c>
      <c r="B22" s="56">
        <v>6406</v>
      </c>
      <c r="C22" s="56">
        <v>2325</v>
      </c>
      <c r="D22" s="56">
        <v>989</v>
      </c>
      <c r="E22" s="56">
        <v>9</v>
      </c>
      <c r="F22" s="56">
        <v>9739</v>
      </c>
    </row>
    <row r="23" spans="1:6">
      <c r="A23" s="8" t="s">
        <v>557</v>
      </c>
      <c r="B23" s="56"/>
      <c r="C23" s="56"/>
      <c r="D23" s="56"/>
      <c r="E23" s="56"/>
      <c r="F23" s="56"/>
    </row>
    <row r="24" spans="1:6">
      <c r="A24" s="40" t="s">
        <v>517</v>
      </c>
      <c r="B24" s="56">
        <v>2394</v>
      </c>
      <c r="C24" s="56">
        <v>655</v>
      </c>
      <c r="D24" s="56">
        <v>153</v>
      </c>
      <c r="E24" s="56">
        <v>0</v>
      </c>
      <c r="F24" s="56">
        <v>3205</v>
      </c>
    </row>
    <row r="25" spans="1:6">
      <c r="A25" s="40" t="s">
        <v>518</v>
      </c>
      <c r="B25" s="56">
        <v>23648</v>
      </c>
      <c r="C25" s="56">
        <v>5629</v>
      </c>
      <c r="D25" s="56">
        <v>1148</v>
      </c>
      <c r="E25" s="56">
        <v>7</v>
      </c>
      <c r="F25" s="56">
        <v>30435</v>
      </c>
    </row>
    <row r="26" spans="1:6">
      <c r="A26" s="28" t="s">
        <v>519</v>
      </c>
      <c r="B26" s="84">
        <v>26849</v>
      </c>
      <c r="C26" s="84">
        <v>5960</v>
      </c>
      <c r="D26" s="84">
        <v>2449</v>
      </c>
      <c r="E26" s="84">
        <v>26</v>
      </c>
      <c r="F26" s="84">
        <v>35280</v>
      </c>
    </row>
    <row r="27" spans="1:6">
      <c r="A27" s="40" t="s">
        <v>520</v>
      </c>
      <c r="B27" s="56">
        <v>15597</v>
      </c>
      <c r="C27" s="56">
        <v>11812</v>
      </c>
      <c r="D27" s="56">
        <v>7477</v>
      </c>
      <c r="E27" s="56">
        <v>38</v>
      </c>
      <c r="F27" s="56">
        <v>34921</v>
      </c>
    </row>
    <row r="28" spans="1:6">
      <c r="A28" s="40" t="s">
        <v>521</v>
      </c>
      <c r="B28" s="56">
        <v>15305</v>
      </c>
      <c r="C28" s="56">
        <v>4273</v>
      </c>
      <c r="D28" s="56">
        <v>1146</v>
      </c>
      <c r="E28" s="56">
        <v>13</v>
      </c>
      <c r="F28" s="56">
        <v>20733</v>
      </c>
    </row>
    <row r="29" spans="1:6">
      <c r="A29" s="40" t="s">
        <v>522</v>
      </c>
      <c r="B29" s="56">
        <v>21134</v>
      </c>
      <c r="C29" s="56">
        <v>7376</v>
      </c>
      <c r="D29" s="56">
        <v>1028</v>
      </c>
      <c r="E29" s="56">
        <v>4</v>
      </c>
      <c r="F29" s="56">
        <v>29542</v>
      </c>
    </row>
    <row r="30" spans="1:6">
      <c r="A30" s="40" t="s">
        <v>523</v>
      </c>
      <c r="B30" s="56">
        <v>2502</v>
      </c>
      <c r="C30" s="56">
        <v>1992</v>
      </c>
      <c r="D30" s="56">
        <v>285</v>
      </c>
      <c r="E30" s="56">
        <v>5</v>
      </c>
      <c r="F30" s="56">
        <v>4792</v>
      </c>
    </row>
    <row r="31" spans="1:6">
      <c r="A31" s="40" t="s">
        <v>524</v>
      </c>
      <c r="B31" s="56">
        <v>5735</v>
      </c>
      <c r="C31" s="56">
        <v>3185</v>
      </c>
      <c r="D31" s="56">
        <v>1325</v>
      </c>
      <c r="E31" s="56">
        <v>8</v>
      </c>
      <c r="F31" s="56">
        <v>10252</v>
      </c>
    </row>
    <row r="32" spans="1:6">
      <c r="A32" s="8" t="s">
        <v>558</v>
      </c>
      <c r="B32" s="56"/>
      <c r="C32" s="56"/>
      <c r="D32" s="56"/>
      <c r="E32" s="56"/>
      <c r="F32" s="56"/>
    </row>
    <row r="33" spans="1:6">
      <c r="A33" s="40" t="s">
        <v>525</v>
      </c>
      <c r="B33" s="56">
        <v>85</v>
      </c>
      <c r="C33" s="56">
        <v>41</v>
      </c>
      <c r="D33" s="56">
        <v>39</v>
      </c>
      <c r="E33" s="56">
        <v>0</v>
      </c>
      <c r="F33" s="56">
        <v>161</v>
      </c>
    </row>
    <row r="34" spans="1:6">
      <c r="A34" s="40" t="s">
        <v>526</v>
      </c>
      <c r="B34" s="56">
        <v>4114</v>
      </c>
      <c r="C34" s="56">
        <v>1937</v>
      </c>
      <c r="D34" s="56">
        <v>889</v>
      </c>
      <c r="E34" s="56">
        <v>0</v>
      </c>
      <c r="F34" s="56">
        <v>6947</v>
      </c>
    </row>
    <row r="35" spans="1:6">
      <c r="A35" s="40" t="s">
        <v>527</v>
      </c>
      <c r="B35" s="56">
        <v>13460</v>
      </c>
      <c r="C35" s="56">
        <v>5990</v>
      </c>
      <c r="D35" s="56">
        <v>3471</v>
      </c>
      <c r="E35" s="56">
        <v>5</v>
      </c>
      <c r="F35" s="56">
        <v>22938</v>
      </c>
    </row>
    <row r="36" spans="1:6">
      <c r="A36" s="28" t="s">
        <v>528</v>
      </c>
      <c r="B36" s="56">
        <v>6836</v>
      </c>
      <c r="C36" s="56">
        <v>3781</v>
      </c>
      <c r="D36" s="56">
        <v>362</v>
      </c>
      <c r="E36" s="56">
        <v>9</v>
      </c>
      <c r="F36" s="56">
        <v>10986</v>
      </c>
    </row>
    <row r="37" spans="1:6">
      <c r="A37" s="40" t="s">
        <v>529</v>
      </c>
      <c r="B37" s="56">
        <v>10252</v>
      </c>
      <c r="C37" s="56">
        <v>3992</v>
      </c>
      <c r="D37" s="56">
        <v>1819</v>
      </c>
      <c r="E37" s="56">
        <v>9</v>
      </c>
      <c r="F37" s="56">
        <v>16085</v>
      </c>
    </row>
    <row r="38" spans="1:6">
      <c r="A38" s="40" t="s">
        <v>530</v>
      </c>
      <c r="B38" s="56">
        <v>4235</v>
      </c>
      <c r="C38" s="56">
        <v>2516</v>
      </c>
      <c r="D38" s="56">
        <v>271</v>
      </c>
      <c r="E38" s="56">
        <v>14</v>
      </c>
      <c r="F38" s="56">
        <v>7034</v>
      </c>
    </row>
    <row r="39" spans="1:6">
      <c r="A39" s="8" t="s">
        <v>559</v>
      </c>
      <c r="B39" s="56"/>
      <c r="C39" s="56"/>
      <c r="D39" s="56"/>
      <c r="E39" s="56"/>
      <c r="F39" s="56"/>
    </row>
    <row r="40" spans="1:6">
      <c r="A40" s="40" t="s">
        <v>531</v>
      </c>
      <c r="B40" s="56">
        <v>285</v>
      </c>
      <c r="C40" s="56">
        <v>80</v>
      </c>
      <c r="D40" s="56">
        <v>30</v>
      </c>
      <c r="E40" s="56">
        <v>0</v>
      </c>
      <c r="F40" s="56">
        <v>396</v>
      </c>
    </row>
    <row r="41" spans="1:6">
      <c r="A41" s="40" t="s">
        <v>532</v>
      </c>
      <c r="B41" s="56">
        <v>10353</v>
      </c>
      <c r="C41" s="56">
        <v>2505</v>
      </c>
      <c r="D41" s="56">
        <v>279</v>
      </c>
      <c r="E41" s="56">
        <v>6</v>
      </c>
      <c r="F41" s="56">
        <v>13145</v>
      </c>
    </row>
    <row r="42" spans="1:6">
      <c r="A42" s="40" t="s">
        <v>533</v>
      </c>
      <c r="B42" s="56">
        <v>288</v>
      </c>
      <c r="C42" s="56">
        <v>122</v>
      </c>
      <c r="D42" s="56">
        <v>11</v>
      </c>
      <c r="E42" s="56">
        <v>0</v>
      </c>
      <c r="F42" s="56">
        <v>420</v>
      </c>
    </row>
    <row r="43" spans="1:6">
      <c r="A43" s="40" t="s">
        <v>534</v>
      </c>
      <c r="B43" s="56">
        <v>3805</v>
      </c>
      <c r="C43" s="56">
        <v>1405</v>
      </c>
      <c r="D43" s="56">
        <v>267</v>
      </c>
      <c r="E43" s="56">
        <v>4</v>
      </c>
      <c r="F43" s="56">
        <v>5479</v>
      </c>
    </row>
    <row r="44" spans="1:6">
      <c r="A44" s="28" t="s">
        <v>535</v>
      </c>
      <c r="B44" s="56">
        <v>4452</v>
      </c>
      <c r="C44" s="56">
        <v>1664</v>
      </c>
      <c r="D44" s="56">
        <v>382</v>
      </c>
      <c r="E44" s="56">
        <v>0</v>
      </c>
      <c r="F44" s="56">
        <v>6505</v>
      </c>
    </row>
    <row r="45" spans="1:6">
      <c r="A45" s="40" t="s">
        <v>536</v>
      </c>
      <c r="B45" s="56">
        <v>12621</v>
      </c>
      <c r="C45" s="56">
        <v>3388</v>
      </c>
      <c r="D45" s="56">
        <v>481</v>
      </c>
      <c r="E45" s="56">
        <v>5</v>
      </c>
      <c r="F45" s="56">
        <v>16496</v>
      </c>
    </row>
    <row r="46" spans="1:6">
      <c r="A46" s="40" t="s">
        <v>537</v>
      </c>
      <c r="B46" s="56">
        <v>5318</v>
      </c>
      <c r="C46" s="56">
        <v>2495</v>
      </c>
      <c r="D46" s="56">
        <v>639</v>
      </c>
      <c r="E46" s="56">
        <v>4</v>
      </c>
      <c r="F46" s="56">
        <v>8461</v>
      </c>
    </row>
    <row r="47" spans="1:6">
      <c r="A47" s="40" t="s">
        <v>538</v>
      </c>
      <c r="B47" s="56">
        <v>10701</v>
      </c>
      <c r="C47" s="56">
        <v>4117</v>
      </c>
      <c r="D47" s="56">
        <v>736</v>
      </c>
      <c r="E47" s="56">
        <v>12</v>
      </c>
      <c r="F47" s="56">
        <v>15572</v>
      </c>
    </row>
    <row r="48" spans="1:6">
      <c r="A48" s="8" t="s">
        <v>560</v>
      </c>
      <c r="B48" s="56"/>
      <c r="C48" s="56"/>
      <c r="D48" s="56"/>
      <c r="E48" s="56"/>
      <c r="F48" s="56"/>
    </row>
    <row r="49" spans="1:6">
      <c r="A49" s="40" t="s">
        <v>539</v>
      </c>
      <c r="B49" s="56">
        <v>133</v>
      </c>
      <c r="C49" s="56">
        <v>60</v>
      </c>
      <c r="D49" s="56">
        <v>4</v>
      </c>
      <c r="E49" s="56">
        <v>0</v>
      </c>
      <c r="F49" s="56">
        <v>197</v>
      </c>
    </row>
    <row r="50" spans="1:6">
      <c r="A50" s="40" t="s">
        <v>540</v>
      </c>
      <c r="B50" s="56">
        <v>9025</v>
      </c>
      <c r="C50" s="56">
        <v>3621</v>
      </c>
      <c r="D50" s="56">
        <v>323</v>
      </c>
      <c r="E50" s="56">
        <v>7</v>
      </c>
      <c r="F50" s="56">
        <v>12980</v>
      </c>
    </row>
    <row r="51" spans="1:6">
      <c r="A51" s="40" t="s">
        <v>541</v>
      </c>
      <c r="B51" s="56">
        <v>21546</v>
      </c>
      <c r="C51" s="56">
        <v>8333</v>
      </c>
      <c r="D51" s="56">
        <v>2571</v>
      </c>
      <c r="E51" s="56">
        <v>25</v>
      </c>
      <c r="F51" s="56">
        <v>32485</v>
      </c>
    </row>
    <row r="52" spans="1:6">
      <c r="A52" s="40" t="s">
        <v>542</v>
      </c>
      <c r="B52" s="56">
        <v>3730</v>
      </c>
      <c r="C52" s="56">
        <v>1264</v>
      </c>
      <c r="D52" s="56">
        <v>393</v>
      </c>
      <c r="E52" s="56">
        <v>5</v>
      </c>
      <c r="F52" s="56">
        <v>5397</v>
      </c>
    </row>
    <row r="53" spans="1:6">
      <c r="A53" s="8" t="s">
        <v>561</v>
      </c>
      <c r="B53" s="56"/>
      <c r="C53" s="56"/>
      <c r="D53" s="56"/>
      <c r="E53" s="56"/>
      <c r="F53" s="56"/>
    </row>
    <row r="54" spans="1:6">
      <c r="A54" s="40" t="s">
        <v>543</v>
      </c>
      <c r="B54" s="56">
        <v>743</v>
      </c>
      <c r="C54" s="56">
        <v>276</v>
      </c>
      <c r="D54" s="56">
        <v>103</v>
      </c>
      <c r="E54" s="56">
        <v>0</v>
      </c>
      <c r="F54" s="56">
        <v>1117</v>
      </c>
    </row>
    <row r="55" spans="1:6">
      <c r="A55" s="28" t="s">
        <v>544</v>
      </c>
      <c r="B55" s="56">
        <v>7988</v>
      </c>
      <c r="C55" s="56">
        <v>4778</v>
      </c>
      <c r="D55" s="56">
        <v>1796</v>
      </c>
      <c r="E55" s="56">
        <v>4</v>
      </c>
      <c r="F55" s="56">
        <v>14566</v>
      </c>
    </row>
    <row r="56" spans="1:6">
      <c r="A56" s="40" t="s">
        <v>545</v>
      </c>
      <c r="B56" s="56">
        <v>4042</v>
      </c>
      <c r="C56" s="56">
        <v>3763</v>
      </c>
      <c r="D56" s="56">
        <v>1450</v>
      </c>
      <c r="E56" s="56">
        <v>5</v>
      </c>
      <c r="F56" s="56">
        <v>9259</v>
      </c>
    </row>
    <row r="57" spans="1:6">
      <c r="A57" s="40" t="s">
        <v>546</v>
      </c>
      <c r="B57" s="56">
        <v>29596</v>
      </c>
      <c r="C57" s="56">
        <v>11835</v>
      </c>
      <c r="D57" s="56">
        <v>5851</v>
      </c>
      <c r="E57" s="56">
        <v>26</v>
      </c>
      <c r="F57" s="56">
        <v>47313</v>
      </c>
    </row>
    <row r="58" spans="1:6">
      <c r="A58" s="40" t="s">
        <v>547</v>
      </c>
      <c r="B58" s="56">
        <v>6857</v>
      </c>
      <c r="C58" s="56">
        <v>5007</v>
      </c>
      <c r="D58" s="56">
        <v>2120</v>
      </c>
      <c r="E58" s="56">
        <v>7</v>
      </c>
      <c r="F58" s="56">
        <v>13992</v>
      </c>
    </row>
    <row r="59" spans="1:6">
      <c r="A59" s="8" t="s">
        <v>562</v>
      </c>
      <c r="B59" s="56"/>
      <c r="C59" s="56"/>
      <c r="D59" s="56"/>
      <c r="E59" s="56"/>
      <c r="F59" s="56"/>
    </row>
    <row r="60" spans="1:6">
      <c r="A60" s="40" t="s">
        <v>548</v>
      </c>
      <c r="B60" s="56">
        <v>573</v>
      </c>
      <c r="C60" s="56">
        <v>560</v>
      </c>
      <c r="D60" s="56">
        <v>363</v>
      </c>
      <c r="E60" s="56">
        <v>0</v>
      </c>
      <c r="F60" s="56">
        <v>1487</v>
      </c>
    </row>
    <row r="61" spans="1:6">
      <c r="A61" s="28" t="s">
        <v>549</v>
      </c>
      <c r="B61" s="56">
        <v>8589</v>
      </c>
      <c r="C61" s="56">
        <v>5712</v>
      </c>
      <c r="D61" s="56">
        <v>3335</v>
      </c>
      <c r="E61" s="56">
        <v>11</v>
      </c>
      <c r="F61" s="56">
        <v>17647</v>
      </c>
    </row>
    <row r="62" spans="1:6">
      <c r="A62" s="40" t="s">
        <v>550</v>
      </c>
      <c r="B62">
        <v>4818</v>
      </c>
      <c r="C62">
        <v>4874</v>
      </c>
      <c r="D62">
        <v>1412</v>
      </c>
      <c r="E62">
        <v>11</v>
      </c>
      <c r="F62">
        <v>11116</v>
      </c>
    </row>
    <row r="63" spans="1:6">
      <c r="A63" s="40" t="s">
        <v>551</v>
      </c>
      <c r="B63" s="56">
        <v>9403</v>
      </c>
      <c r="C63" s="56">
        <v>7570</v>
      </c>
      <c r="D63" s="56">
        <v>5712</v>
      </c>
      <c r="E63" s="56">
        <v>12</v>
      </c>
      <c r="F63" s="56">
        <v>22689</v>
      </c>
    </row>
    <row r="64" spans="1:6">
      <c r="A64" s="40" t="s">
        <v>552</v>
      </c>
      <c r="B64" s="56">
        <v>2063</v>
      </c>
      <c r="C64" s="56">
        <v>1648</v>
      </c>
      <c r="D64" s="56">
        <v>1034</v>
      </c>
      <c r="E64" s="56">
        <v>0</v>
      </c>
      <c r="F64" s="56">
        <v>4742</v>
      </c>
    </row>
    <row r="65" spans="1:6">
      <c r="A65" s="40" t="s">
        <v>553</v>
      </c>
      <c r="B65" s="56">
        <v>7839</v>
      </c>
      <c r="C65" s="56">
        <v>3998</v>
      </c>
      <c r="D65" s="56">
        <v>1175</v>
      </c>
      <c r="E65" s="56">
        <v>10</v>
      </c>
      <c r="F65" s="56">
        <v>13017</v>
      </c>
    </row>
    <row r="66" spans="1:6">
      <c r="A66" s="40" t="s">
        <v>554</v>
      </c>
      <c r="B66" s="56">
        <v>7681</v>
      </c>
      <c r="C66" s="56">
        <v>4843</v>
      </c>
      <c r="D66" s="56">
        <v>1526</v>
      </c>
      <c r="E66" s="56">
        <v>4</v>
      </c>
      <c r="F66" s="56">
        <v>14058</v>
      </c>
    </row>
    <row r="67" spans="1:6">
      <c r="A67" s="24" t="s">
        <v>168</v>
      </c>
      <c r="B67" s="56">
        <v>7329</v>
      </c>
      <c r="C67" s="56">
        <v>3066</v>
      </c>
      <c r="D67" s="56">
        <v>1570</v>
      </c>
      <c r="E67" s="56">
        <v>6</v>
      </c>
      <c r="F67" s="56">
        <v>11967</v>
      </c>
    </row>
    <row r="68" spans="1:6">
      <c r="A68" s="8" t="s">
        <v>54</v>
      </c>
      <c r="B68" s="56">
        <v>4320</v>
      </c>
      <c r="C68" s="56">
        <v>1913</v>
      </c>
      <c r="D68" s="56">
        <v>1182</v>
      </c>
      <c r="E68" s="56">
        <v>4</v>
      </c>
      <c r="F68" s="56">
        <v>7413</v>
      </c>
    </row>
    <row r="69" spans="1:6">
      <c r="A69" s="61" t="s">
        <v>7</v>
      </c>
      <c r="B69" s="65">
        <v>703798</v>
      </c>
      <c r="C69" s="65">
        <v>223844</v>
      </c>
      <c r="D69" s="65">
        <v>66686</v>
      </c>
      <c r="E69" s="65">
        <v>493</v>
      </c>
      <c r="F69" s="65">
        <v>994824</v>
      </c>
    </row>
    <row r="70" spans="1:6">
      <c r="A70" s="96" t="s">
        <v>412</v>
      </c>
      <c r="B70" s="96"/>
      <c r="C70" s="96"/>
      <c r="D70" s="96"/>
      <c r="E70" s="96"/>
      <c r="F70" s="96"/>
    </row>
    <row r="71" spans="1:6">
      <c r="A71" s="24" t="s">
        <v>555</v>
      </c>
      <c r="B71" s="84"/>
      <c r="C71" s="84"/>
      <c r="D71" s="84"/>
      <c r="E71" s="84"/>
      <c r="F71" s="84"/>
    </row>
    <row r="72" spans="1:6">
      <c r="A72" s="28" t="s">
        <v>503</v>
      </c>
      <c r="B72" s="84">
        <v>2152</v>
      </c>
      <c r="C72" s="84">
        <v>1107</v>
      </c>
      <c r="D72" s="84">
        <v>46</v>
      </c>
      <c r="E72" s="84">
        <v>4</v>
      </c>
      <c r="F72" s="84">
        <v>3311</v>
      </c>
    </row>
    <row r="73" spans="1:6">
      <c r="A73" s="40" t="s">
        <v>504</v>
      </c>
      <c r="B73" s="56">
        <v>3328</v>
      </c>
      <c r="C73" s="56">
        <v>1547</v>
      </c>
      <c r="D73" s="56">
        <v>34</v>
      </c>
      <c r="E73" s="56">
        <v>0</v>
      </c>
      <c r="F73" s="56">
        <v>4914</v>
      </c>
    </row>
    <row r="74" spans="1:6">
      <c r="A74" s="40" t="s">
        <v>505</v>
      </c>
      <c r="B74" s="56">
        <v>587</v>
      </c>
      <c r="C74" s="56">
        <v>1140</v>
      </c>
      <c r="D74" s="56">
        <v>198</v>
      </c>
      <c r="E74" s="56">
        <v>0</v>
      </c>
      <c r="F74" s="56">
        <v>1925</v>
      </c>
    </row>
    <row r="75" spans="1:6">
      <c r="A75" s="40" t="s">
        <v>507</v>
      </c>
      <c r="B75" s="56">
        <v>38352</v>
      </c>
      <c r="C75" s="56">
        <v>16020</v>
      </c>
      <c r="D75" s="56">
        <v>518</v>
      </c>
      <c r="E75" s="56">
        <v>12</v>
      </c>
      <c r="F75" s="56">
        <v>54906</v>
      </c>
    </row>
    <row r="76" spans="1:6">
      <c r="A76" s="40" t="s">
        <v>508</v>
      </c>
      <c r="B76" s="56">
        <v>18268</v>
      </c>
      <c r="C76" s="56">
        <v>13255</v>
      </c>
      <c r="D76" s="56">
        <v>510</v>
      </c>
      <c r="E76" s="56">
        <v>17</v>
      </c>
      <c r="F76" s="56">
        <v>32043</v>
      </c>
    </row>
    <row r="77" spans="1:6">
      <c r="A77" s="8" t="s">
        <v>556</v>
      </c>
      <c r="B77" s="56"/>
      <c r="C77" s="56"/>
      <c r="D77" s="56"/>
      <c r="E77" s="56"/>
      <c r="F77" s="56"/>
    </row>
    <row r="78" spans="1:6">
      <c r="A78" s="40" t="s">
        <v>509</v>
      </c>
      <c r="B78" s="56">
        <v>3678</v>
      </c>
      <c r="C78" s="56">
        <v>1399</v>
      </c>
      <c r="D78" s="56">
        <v>62</v>
      </c>
      <c r="E78" s="56">
        <v>0</v>
      </c>
      <c r="F78" s="56">
        <v>5141</v>
      </c>
    </row>
    <row r="79" spans="1:6">
      <c r="A79" s="28" t="s">
        <v>510</v>
      </c>
      <c r="B79" s="56">
        <v>2577</v>
      </c>
      <c r="C79" s="56">
        <v>2157</v>
      </c>
      <c r="D79" s="56">
        <v>51</v>
      </c>
      <c r="E79" s="56">
        <v>4</v>
      </c>
      <c r="F79" s="56">
        <v>4789</v>
      </c>
    </row>
    <row r="80" spans="1:6">
      <c r="A80" s="40" t="s">
        <v>511</v>
      </c>
      <c r="B80" s="56">
        <v>60825</v>
      </c>
      <c r="C80" s="56">
        <v>22655</v>
      </c>
      <c r="D80" s="56">
        <v>951</v>
      </c>
      <c r="E80" s="56">
        <v>21</v>
      </c>
      <c r="F80" s="56">
        <v>84459</v>
      </c>
    </row>
    <row r="81" spans="1:6">
      <c r="A81" s="40" t="s">
        <v>512</v>
      </c>
      <c r="B81" s="56">
        <v>19529</v>
      </c>
      <c r="C81" s="56">
        <v>7391</v>
      </c>
      <c r="D81" s="56">
        <v>423</v>
      </c>
      <c r="E81" s="56">
        <v>6</v>
      </c>
      <c r="F81" s="56">
        <v>27347</v>
      </c>
    </row>
    <row r="82" spans="1:6">
      <c r="A82" s="40" t="s">
        <v>513</v>
      </c>
      <c r="B82" s="56">
        <v>28025</v>
      </c>
      <c r="C82" s="56">
        <v>12204</v>
      </c>
      <c r="D82" s="56">
        <v>815</v>
      </c>
      <c r="E82" s="56">
        <v>19</v>
      </c>
      <c r="F82" s="56">
        <v>41066</v>
      </c>
    </row>
    <row r="83" spans="1:6">
      <c r="A83" s="40" t="s">
        <v>514</v>
      </c>
      <c r="B83" s="56">
        <v>82674</v>
      </c>
      <c r="C83" s="56">
        <v>19199</v>
      </c>
      <c r="D83" s="56">
        <v>2775</v>
      </c>
      <c r="E83" s="56">
        <v>34</v>
      </c>
      <c r="F83" s="56">
        <v>104683</v>
      </c>
    </row>
    <row r="84" spans="1:6">
      <c r="A84" s="40" t="s">
        <v>515</v>
      </c>
      <c r="B84" s="56">
        <v>20948</v>
      </c>
      <c r="C84" s="56">
        <v>5354</v>
      </c>
      <c r="D84" s="56">
        <v>95</v>
      </c>
      <c r="E84" s="56">
        <v>0</v>
      </c>
      <c r="F84" s="56">
        <v>26407</v>
      </c>
    </row>
    <row r="85" spans="1:6">
      <c r="A85" s="40" t="s">
        <v>516</v>
      </c>
      <c r="B85" s="56">
        <v>11278</v>
      </c>
      <c r="C85" s="56">
        <v>5534</v>
      </c>
      <c r="D85" s="56">
        <v>966</v>
      </c>
      <c r="E85" s="56">
        <v>14</v>
      </c>
      <c r="F85" s="56">
        <v>17797</v>
      </c>
    </row>
    <row r="86" spans="1:6">
      <c r="A86" s="8" t="s">
        <v>557</v>
      </c>
      <c r="B86" s="56"/>
      <c r="C86" s="56"/>
      <c r="D86" s="56"/>
      <c r="E86" s="56"/>
      <c r="F86" s="56"/>
    </row>
    <row r="87" spans="1:6">
      <c r="A87" s="40" t="s">
        <v>517</v>
      </c>
      <c r="B87" s="56">
        <v>208</v>
      </c>
      <c r="C87" s="56">
        <v>126</v>
      </c>
      <c r="D87" s="56">
        <v>4</v>
      </c>
      <c r="E87" s="56">
        <v>0</v>
      </c>
      <c r="F87" s="56">
        <v>336</v>
      </c>
    </row>
    <row r="88" spans="1:6">
      <c r="A88" s="40" t="s">
        <v>518</v>
      </c>
      <c r="B88" s="56">
        <v>9877</v>
      </c>
      <c r="C88" s="56">
        <v>5318</v>
      </c>
      <c r="D88" s="56">
        <v>567</v>
      </c>
      <c r="E88" s="56">
        <v>6</v>
      </c>
      <c r="F88" s="56">
        <v>15771</v>
      </c>
    </row>
    <row r="89" spans="1:6">
      <c r="A89" s="28" t="s">
        <v>519</v>
      </c>
      <c r="B89" s="56">
        <v>428</v>
      </c>
      <c r="C89" s="56">
        <v>211</v>
      </c>
      <c r="D89" s="56">
        <v>10</v>
      </c>
      <c r="E89" s="56">
        <v>0</v>
      </c>
      <c r="F89" s="56">
        <v>658</v>
      </c>
    </row>
    <row r="90" spans="1:6">
      <c r="A90" s="40" t="s">
        <v>520</v>
      </c>
      <c r="B90" s="56">
        <v>323</v>
      </c>
      <c r="C90" s="56">
        <v>410</v>
      </c>
      <c r="D90" s="56">
        <v>63</v>
      </c>
      <c r="E90" s="56">
        <v>0</v>
      </c>
      <c r="F90" s="56">
        <v>791</v>
      </c>
    </row>
    <row r="91" spans="1:6">
      <c r="A91" s="40" t="s">
        <v>521</v>
      </c>
      <c r="B91" s="56">
        <v>356</v>
      </c>
      <c r="C91" s="56">
        <v>236</v>
      </c>
      <c r="D91" s="56">
        <v>18</v>
      </c>
      <c r="E91" s="56">
        <v>0</v>
      </c>
      <c r="F91" s="56">
        <v>614</v>
      </c>
    </row>
    <row r="92" spans="1:6">
      <c r="A92" s="40" t="s">
        <v>522</v>
      </c>
      <c r="B92" s="56">
        <v>6347</v>
      </c>
      <c r="C92" s="56">
        <v>5430</v>
      </c>
      <c r="D92" s="56">
        <v>358</v>
      </c>
      <c r="E92" s="56">
        <v>0</v>
      </c>
      <c r="F92" s="56">
        <v>12130</v>
      </c>
    </row>
    <row r="93" spans="1:6">
      <c r="A93" s="40" t="s">
        <v>523</v>
      </c>
      <c r="B93" s="56">
        <v>1793</v>
      </c>
      <c r="C93" s="56">
        <v>1657</v>
      </c>
      <c r="D93" s="56">
        <v>68</v>
      </c>
      <c r="E93" s="56">
        <v>0</v>
      </c>
      <c r="F93" s="56">
        <v>3516</v>
      </c>
    </row>
    <row r="94" spans="1:6">
      <c r="A94" s="40" t="s">
        <v>524</v>
      </c>
      <c r="B94" s="56">
        <v>4981</v>
      </c>
      <c r="C94" s="56">
        <v>3465</v>
      </c>
      <c r="D94" s="56">
        <v>363</v>
      </c>
      <c r="E94" s="56">
        <v>8</v>
      </c>
      <c r="F94" s="56">
        <v>8819</v>
      </c>
    </row>
    <row r="95" spans="1:6">
      <c r="A95" s="8" t="s">
        <v>558</v>
      </c>
      <c r="B95" s="56"/>
      <c r="C95" s="56"/>
      <c r="D95" s="56"/>
      <c r="E95" s="56"/>
      <c r="F95" s="56"/>
    </row>
    <row r="96" spans="1:6">
      <c r="A96" s="40" t="s">
        <v>525</v>
      </c>
      <c r="B96" s="56">
        <v>140</v>
      </c>
      <c r="C96" s="56">
        <v>134</v>
      </c>
      <c r="D96" s="56">
        <v>58</v>
      </c>
      <c r="E96" s="56">
        <v>0</v>
      </c>
      <c r="F96" s="56">
        <v>335</v>
      </c>
    </row>
    <row r="97" spans="1:6">
      <c r="A97" s="40" t="s">
        <v>526</v>
      </c>
      <c r="B97" s="56">
        <v>8040</v>
      </c>
      <c r="C97" s="56">
        <v>7324</v>
      </c>
      <c r="D97" s="56">
        <v>1114</v>
      </c>
      <c r="E97" s="56">
        <v>7</v>
      </c>
      <c r="F97" s="56">
        <v>16492</v>
      </c>
    </row>
    <row r="98" spans="1:6">
      <c r="A98" s="40" t="s">
        <v>527</v>
      </c>
      <c r="B98" s="56">
        <v>52204</v>
      </c>
      <c r="C98" s="56">
        <v>48623</v>
      </c>
      <c r="D98" s="56">
        <v>11357</v>
      </c>
      <c r="E98" s="56">
        <v>50</v>
      </c>
      <c r="F98" s="56">
        <v>112235</v>
      </c>
    </row>
    <row r="99" spans="1:6">
      <c r="A99" s="28" t="s">
        <v>528</v>
      </c>
      <c r="B99" s="56">
        <v>11519</v>
      </c>
      <c r="C99" s="56">
        <v>10648</v>
      </c>
      <c r="D99" s="56">
        <v>675</v>
      </c>
      <c r="E99" s="56">
        <v>12</v>
      </c>
      <c r="F99" s="56">
        <v>22848</v>
      </c>
    </row>
    <row r="100" spans="1:6">
      <c r="A100" s="40" t="s">
        <v>529</v>
      </c>
      <c r="B100" s="56">
        <v>1934</v>
      </c>
      <c r="C100" s="56">
        <v>992</v>
      </c>
      <c r="D100" s="56">
        <v>141</v>
      </c>
      <c r="E100" s="56">
        <v>6</v>
      </c>
      <c r="F100" s="56">
        <v>3066</v>
      </c>
    </row>
    <row r="101" spans="1:6">
      <c r="A101" s="40" t="s">
        <v>530</v>
      </c>
      <c r="B101" s="56">
        <v>6808</v>
      </c>
      <c r="C101" s="56">
        <v>10299</v>
      </c>
      <c r="D101" s="56">
        <v>341</v>
      </c>
      <c r="E101" s="56">
        <v>10</v>
      </c>
      <c r="F101" s="56">
        <v>17452</v>
      </c>
    </row>
    <row r="102" spans="1:6">
      <c r="A102" s="8" t="s">
        <v>559</v>
      </c>
      <c r="B102" s="56"/>
      <c r="C102" s="56"/>
      <c r="D102" s="56"/>
      <c r="E102" s="56"/>
      <c r="F102" s="56"/>
    </row>
    <row r="103" spans="1:6">
      <c r="A103" s="40" t="s">
        <v>531</v>
      </c>
      <c r="B103" s="56">
        <v>395</v>
      </c>
      <c r="C103" s="56">
        <v>264</v>
      </c>
      <c r="D103" s="56">
        <v>25</v>
      </c>
      <c r="E103" s="56">
        <v>0</v>
      </c>
      <c r="F103" s="56">
        <v>686</v>
      </c>
    </row>
    <row r="104" spans="1:6">
      <c r="A104" s="40" t="s">
        <v>532</v>
      </c>
      <c r="B104" s="56">
        <v>14362</v>
      </c>
      <c r="C104" s="56">
        <v>8537</v>
      </c>
      <c r="D104" s="56">
        <v>378</v>
      </c>
      <c r="E104" s="56">
        <v>20</v>
      </c>
      <c r="F104" s="56">
        <v>23310</v>
      </c>
    </row>
    <row r="105" spans="1:6">
      <c r="A105" s="40" t="s">
        <v>533</v>
      </c>
      <c r="B105" s="56">
        <v>3960</v>
      </c>
      <c r="C105" s="56">
        <v>2992</v>
      </c>
      <c r="D105" s="56">
        <v>111</v>
      </c>
      <c r="E105" s="56">
        <v>11</v>
      </c>
      <c r="F105" s="56">
        <v>7067</v>
      </c>
    </row>
    <row r="106" spans="1:6">
      <c r="A106" s="40" t="s">
        <v>534</v>
      </c>
      <c r="B106" s="56">
        <v>14924</v>
      </c>
      <c r="C106" s="56">
        <v>11120</v>
      </c>
      <c r="D106" s="56">
        <v>524</v>
      </c>
      <c r="E106" s="56">
        <v>16</v>
      </c>
      <c r="F106" s="56">
        <v>26586</v>
      </c>
    </row>
    <row r="107" spans="1:6">
      <c r="A107" s="28" t="s">
        <v>535</v>
      </c>
      <c r="B107" s="56">
        <v>13018</v>
      </c>
      <c r="C107" s="56">
        <v>8999</v>
      </c>
      <c r="D107" s="56">
        <v>1032</v>
      </c>
      <c r="E107" s="56">
        <v>14</v>
      </c>
      <c r="F107" s="56">
        <v>23066</v>
      </c>
    </row>
    <row r="108" spans="1:6">
      <c r="A108" s="40" t="s">
        <v>536</v>
      </c>
      <c r="B108" s="56">
        <v>25874</v>
      </c>
      <c r="C108" s="56">
        <v>14912</v>
      </c>
      <c r="D108" s="56">
        <v>771</v>
      </c>
      <c r="E108" s="56">
        <v>32</v>
      </c>
      <c r="F108" s="56">
        <v>41579</v>
      </c>
    </row>
    <row r="109" spans="1:6">
      <c r="A109" s="40" t="s">
        <v>537</v>
      </c>
      <c r="B109" s="56">
        <v>1695</v>
      </c>
      <c r="C109" s="56">
        <v>1461</v>
      </c>
      <c r="D109" s="56">
        <v>150</v>
      </c>
      <c r="E109" s="56">
        <v>0</v>
      </c>
      <c r="F109" s="56">
        <v>3312</v>
      </c>
    </row>
    <row r="110" spans="1:6">
      <c r="A110" s="40" t="s">
        <v>538</v>
      </c>
      <c r="B110" s="56">
        <v>10554</v>
      </c>
      <c r="C110" s="56">
        <v>6459</v>
      </c>
      <c r="D110" s="56">
        <v>443</v>
      </c>
      <c r="E110" s="56">
        <v>12</v>
      </c>
      <c r="F110" s="56">
        <v>17471</v>
      </c>
    </row>
    <row r="111" spans="1:6">
      <c r="A111" s="8" t="s">
        <v>560</v>
      </c>
      <c r="B111" s="56"/>
      <c r="C111" s="56"/>
      <c r="D111" s="56"/>
      <c r="E111" s="56"/>
      <c r="F111" s="56"/>
    </row>
    <row r="112" spans="1:6">
      <c r="A112" s="40" t="s">
        <v>539</v>
      </c>
      <c r="B112" s="56">
        <v>141</v>
      </c>
      <c r="C112" s="56">
        <v>94</v>
      </c>
      <c r="D112" s="56">
        <v>4</v>
      </c>
      <c r="E112" s="56">
        <v>0</v>
      </c>
      <c r="F112" s="56">
        <v>235</v>
      </c>
    </row>
    <row r="113" spans="1:6">
      <c r="A113" s="40" t="s">
        <v>540</v>
      </c>
      <c r="B113" s="56">
        <v>6553</v>
      </c>
      <c r="C113" s="56">
        <v>4258</v>
      </c>
      <c r="D113" s="56">
        <v>180</v>
      </c>
      <c r="E113" s="56">
        <v>0</v>
      </c>
      <c r="F113" s="56">
        <v>10998</v>
      </c>
    </row>
    <row r="114" spans="1:6">
      <c r="A114" s="40" t="s">
        <v>541</v>
      </c>
      <c r="B114" s="56">
        <v>25432</v>
      </c>
      <c r="C114" s="56">
        <v>18632</v>
      </c>
      <c r="D114" s="56">
        <v>2931</v>
      </c>
      <c r="E114" s="56">
        <v>30</v>
      </c>
      <c r="F114" s="56">
        <v>47036</v>
      </c>
    </row>
    <row r="115" spans="1:6">
      <c r="A115" s="40" t="s">
        <v>542</v>
      </c>
      <c r="B115" s="56">
        <v>6933</v>
      </c>
      <c r="C115" s="56">
        <v>5159</v>
      </c>
      <c r="D115" s="56">
        <v>826</v>
      </c>
      <c r="E115" s="56">
        <v>0</v>
      </c>
      <c r="F115" s="56">
        <v>12921</v>
      </c>
    </row>
    <row r="116" spans="1:6">
      <c r="A116" s="8" t="s">
        <v>561</v>
      </c>
      <c r="B116" s="56"/>
      <c r="C116" s="56"/>
      <c r="D116" s="56"/>
      <c r="E116" s="56"/>
      <c r="F116" s="56"/>
    </row>
    <row r="117" spans="1:6">
      <c r="A117" s="40" t="s">
        <v>543</v>
      </c>
      <c r="B117" s="56">
        <v>31</v>
      </c>
      <c r="C117" s="56">
        <v>43</v>
      </c>
      <c r="D117" s="56">
        <v>0</v>
      </c>
      <c r="E117" s="56">
        <v>0</v>
      </c>
      <c r="F117" s="56">
        <v>76</v>
      </c>
    </row>
    <row r="118" spans="1:6">
      <c r="A118" s="28" t="s">
        <v>544</v>
      </c>
      <c r="B118" s="56">
        <v>1496</v>
      </c>
      <c r="C118" s="56">
        <v>1996</v>
      </c>
      <c r="D118" s="56">
        <v>237</v>
      </c>
      <c r="E118" s="56">
        <v>0</v>
      </c>
      <c r="F118" s="56">
        <v>3731</v>
      </c>
    </row>
    <row r="119" spans="1:6">
      <c r="A119" s="40" t="s">
        <v>545</v>
      </c>
      <c r="B119" s="56">
        <v>141</v>
      </c>
      <c r="C119" s="56">
        <v>236</v>
      </c>
      <c r="D119" s="56">
        <v>23</v>
      </c>
      <c r="E119" s="56">
        <v>0</v>
      </c>
      <c r="F119" s="56">
        <v>399</v>
      </c>
    </row>
    <row r="120" spans="1:6">
      <c r="A120" s="40" t="s">
        <v>546</v>
      </c>
      <c r="B120" s="56">
        <v>1316</v>
      </c>
      <c r="C120" s="56">
        <v>1209</v>
      </c>
      <c r="D120" s="56">
        <v>250</v>
      </c>
      <c r="E120" s="56">
        <v>0</v>
      </c>
      <c r="F120" s="56">
        <v>2778</v>
      </c>
    </row>
    <row r="121" spans="1:6">
      <c r="A121" s="40" t="s">
        <v>547</v>
      </c>
      <c r="B121" s="56">
        <v>2301</v>
      </c>
      <c r="C121" s="56">
        <v>3386</v>
      </c>
      <c r="D121" s="56">
        <v>603</v>
      </c>
      <c r="E121" s="56">
        <v>0</v>
      </c>
      <c r="F121" s="56">
        <v>6293</v>
      </c>
    </row>
    <row r="122" spans="1:6">
      <c r="A122" s="8" t="s">
        <v>562</v>
      </c>
      <c r="B122" s="56"/>
      <c r="C122" s="56"/>
      <c r="D122" s="56"/>
      <c r="E122" s="56"/>
      <c r="F122" s="56"/>
    </row>
    <row r="123" spans="1:6">
      <c r="A123" s="40" t="s">
        <v>548</v>
      </c>
      <c r="B123" s="56">
        <v>152</v>
      </c>
      <c r="C123" s="56">
        <v>245</v>
      </c>
      <c r="D123" s="56">
        <v>56</v>
      </c>
      <c r="E123" s="56">
        <v>0</v>
      </c>
      <c r="F123" s="56">
        <v>460</v>
      </c>
    </row>
    <row r="124" spans="1:6">
      <c r="A124" s="28" t="s">
        <v>549</v>
      </c>
      <c r="B124" s="84">
        <v>9529</v>
      </c>
      <c r="C124" s="84">
        <v>17321</v>
      </c>
      <c r="D124" s="84">
        <v>3448</v>
      </c>
      <c r="E124" s="84">
        <v>13</v>
      </c>
      <c r="F124" s="84">
        <v>30315</v>
      </c>
    </row>
    <row r="125" spans="1:6">
      <c r="A125" s="40" t="s">
        <v>550</v>
      </c>
      <c r="B125" s="56">
        <v>158</v>
      </c>
      <c r="C125" s="56">
        <v>221</v>
      </c>
      <c r="D125" s="56">
        <v>12</v>
      </c>
      <c r="E125" s="56">
        <v>0</v>
      </c>
      <c r="F125" s="56">
        <v>389</v>
      </c>
    </row>
    <row r="126" spans="1:6">
      <c r="A126" s="40" t="s">
        <v>551</v>
      </c>
      <c r="B126" s="56">
        <v>6126</v>
      </c>
      <c r="C126" s="56">
        <v>11111</v>
      </c>
      <c r="D126" s="56">
        <v>2018</v>
      </c>
      <c r="E126" s="56">
        <v>4</v>
      </c>
      <c r="F126" s="56">
        <v>19255</v>
      </c>
    </row>
    <row r="127" spans="1:6">
      <c r="A127" s="40" t="s">
        <v>552</v>
      </c>
      <c r="B127" s="56">
        <v>1075</v>
      </c>
      <c r="C127" s="56">
        <v>2363</v>
      </c>
      <c r="D127" s="56">
        <v>511</v>
      </c>
      <c r="E127" s="56">
        <v>0</v>
      </c>
      <c r="F127" s="56">
        <v>3939</v>
      </c>
    </row>
    <row r="128" spans="1:6">
      <c r="A128" s="40" t="s">
        <v>553</v>
      </c>
      <c r="B128" s="56">
        <v>6539</v>
      </c>
      <c r="C128" s="56">
        <v>7906</v>
      </c>
      <c r="D128" s="56">
        <v>871</v>
      </c>
      <c r="E128" s="56">
        <v>7</v>
      </c>
      <c r="F128" s="56">
        <v>15324</v>
      </c>
    </row>
    <row r="129" spans="1:6">
      <c r="A129" s="40" t="s">
        <v>554</v>
      </c>
      <c r="B129" s="56">
        <v>1993</v>
      </c>
      <c r="C129" s="56">
        <v>1953</v>
      </c>
      <c r="D129" s="56">
        <v>202</v>
      </c>
      <c r="E129" s="56">
        <v>0</v>
      </c>
      <c r="F129" s="56">
        <v>4152</v>
      </c>
    </row>
    <row r="130" spans="1:6">
      <c r="A130" s="24" t="s">
        <v>168</v>
      </c>
      <c r="B130" s="56">
        <v>5083</v>
      </c>
      <c r="C130" s="56">
        <v>3744</v>
      </c>
      <c r="D130" s="56">
        <v>594</v>
      </c>
      <c r="E130" s="56">
        <v>0</v>
      </c>
      <c r="F130" s="56">
        <v>9417</v>
      </c>
    </row>
    <row r="131" spans="1:6">
      <c r="A131" s="8" t="s">
        <v>54</v>
      </c>
      <c r="B131" s="56">
        <v>3285</v>
      </c>
      <c r="C131" s="56">
        <v>3073</v>
      </c>
      <c r="D131" s="56">
        <v>595</v>
      </c>
      <c r="E131" s="56">
        <v>0</v>
      </c>
      <c r="F131" s="56">
        <v>6963</v>
      </c>
    </row>
    <row r="132" spans="1:6">
      <c r="A132" s="61" t="s">
        <v>7</v>
      </c>
      <c r="B132" s="65">
        <v>560262</v>
      </c>
      <c r="C132" s="65">
        <v>341552</v>
      </c>
      <c r="D132" s="65">
        <v>39386</v>
      </c>
      <c r="E132" s="65">
        <v>418</v>
      </c>
      <c r="F132" s="65">
        <v>941620</v>
      </c>
    </row>
    <row r="133" spans="1:6">
      <c r="A133" s="96" t="s">
        <v>413</v>
      </c>
      <c r="B133" s="96"/>
      <c r="C133" s="96"/>
      <c r="D133" s="96"/>
      <c r="E133" s="96"/>
      <c r="F133" s="96"/>
    </row>
    <row r="134" spans="1:6">
      <c r="A134" s="24" t="s">
        <v>555</v>
      </c>
      <c r="B134" s="84"/>
      <c r="C134" s="84"/>
      <c r="D134" s="84"/>
      <c r="E134" s="84"/>
      <c r="F134" s="84"/>
    </row>
    <row r="135" spans="1:6">
      <c r="A135" s="28" t="s">
        <v>503</v>
      </c>
      <c r="B135" s="84">
        <v>6343</v>
      </c>
      <c r="C135" s="84">
        <v>2326</v>
      </c>
      <c r="D135" s="84">
        <v>242</v>
      </c>
      <c r="E135" s="84">
        <v>7</v>
      </c>
      <c r="F135" s="84">
        <v>8926</v>
      </c>
    </row>
    <row r="136" spans="1:6">
      <c r="A136" s="40" t="s">
        <v>504</v>
      </c>
      <c r="B136" s="56">
        <v>13551</v>
      </c>
      <c r="C136" s="56">
        <v>4445</v>
      </c>
      <c r="D136" s="56">
        <v>225</v>
      </c>
      <c r="E136" s="56">
        <v>16</v>
      </c>
      <c r="F136" s="56">
        <v>18228</v>
      </c>
    </row>
    <row r="137" spans="1:6">
      <c r="A137" s="40" t="s">
        <v>505</v>
      </c>
      <c r="B137" s="56">
        <v>2622</v>
      </c>
      <c r="C137" s="56">
        <v>2141</v>
      </c>
      <c r="D137" s="56">
        <v>678</v>
      </c>
      <c r="E137" s="56">
        <v>0</v>
      </c>
      <c r="F137" s="56">
        <v>5449</v>
      </c>
    </row>
    <row r="138" spans="1:6">
      <c r="A138" s="40" t="s">
        <v>507</v>
      </c>
      <c r="B138" s="56">
        <v>112117</v>
      </c>
      <c r="C138" s="56">
        <v>33721</v>
      </c>
      <c r="D138" s="56">
        <v>2206</v>
      </c>
      <c r="E138" s="56">
        <v>56</v>
      </c>
      <c r="F138" s="56">
        <v>148098</v>
      </c>
    </row>
    <row r="139" spans="1:6">
      <c r="A139" s="40" t="s">
        <v>508</v>
      </c>
      <c r="B139" s="56">
        <v>48007</v>
      </c>
      <c r="C139" s="56">
        <v>23926</v>
      </c>
      <c r="D139" s="56">
        <v>1960</v>
      </c>
      <c r="E139" s="56">
        <v>41</v>
      </c>
      <c r="F139" s="56">
        <v>73944</v>
      </c>
    </row>
    <row r="140" spans="1:6">
      <c r="A140" s="8" t="s">
        <v>556</v>
      </c>
      <c r="B140" s="56"/>
      <c r="C140" s="56"/>
      <c r="D140" s="56"/>
      <c r="E140" s="56"/>
      <c r="F140" s="56"/>
    </row>
    <row r="141" spans="1:6">
      <c r="A141" s="40" t="s">
        <v>509</v>
      </c>
      <c r="B141" s="56">
        <v>8089</v>
      </c>
      <c r="C141" s="56">
        <v>2093</v>
      </c>
      <c r="D141" s="56">
        <v>150</v>
      </c>
      <c r="E141" s="56">
        <v>0</v>
      </c>
      <c r="F141" s="56">
        <v>10339</v>
      </c>
    </row>
    <row r="142" spans="1:6">
      <c r="A142" s="28" t="s">
        <v>510</v>
      </c>
      <c r="B142" s="56">
        <v>4912</v>
      </c>
      <c r="C142" s="56">
        <v>3995</v>
      </c>
      <c r="D142" s="56">
        <v>148</v>
      </c>
      <c r="E142" s="56">
        <v>9</v>
      </c>
      <c r="F142" s="56">
        <v>9060</v>
      </c>
    </row>
    <row r="143" spans="1:6">
      <c r="A143" s="40" t="s">
        <v>511</v>
      </c>
      <c r="B143" s="56">
        <v>120771</v>
      </c>
      <c r="C143" s="56">
        <v>35555</v>
      </c>
      <c r="D143" s="56">
        <v>2079</v>
      </c>
      <c r="E143" s="56">
        <v>47</v>
      </c>
      <c r="F143" s="56">
        <v>158451</v>
      </c>
    </row>
    <row r="144" spans="1:6">
      <c r="A144" s="40" t="s">
        <v>512</v>
      </c>
      <c r="B144" s="56">
        <v>68568</v>
      </c>
      <c r="C144" s="56">
        <v>15212</v>
      </c>
      <c r="D144" s="56">
        <v>1774</v>
      </c>
      <c r="E144" s="56">
        <v>24</v>
      </c>
      <c r="F144" s="56">
        <v>85586</v>
      </c>
    </row>
    <row r="145" spans="1:6">
      <c r="A145" s="40" t="s">
        <v>513</v>
      </c>
      <c r="B145" s="56">
        <v>44316</v>
      </c>
      <c r="C145" s="56">
        <v>16370</v>
      </c>
      <c r="D145" s="56">
        <v>1245</v>
      </c>
      <c r="E145" s="56">
        <v>36</v>
      </c>
      <c r="F145" s="56">
        <v>61961</v>
      </c>
    </row>
    <row r="146" spans="1:6">
      <c r="A146" s="40" t="s">
        <v>514</v>
      </c>
      <c r="B146" s="56">
        <v>118974</v>
      </c>
      <c r="C146" s="56">
        <v>24281</v>
      </c>
      <c r="D146" s="56">
        <v>4063</v>
      </c>
      <c r="E146" s="56">
        <v>47</v>
      </c>
      <c r="F146" s="56">
        <v>147367</v>
      </c>
    </row>
    <row r="147" spans="1:6">
      <c r="A147" s="40" t="s">
        <v>515</v>
      </c>
      <c r="B147" s="56">
        <v>93820</v>
      </c>
      <c r="C147" s="56">
        <v>12844</v>
      </c>
      <c r="D147" s="56">
        <v>788</v>
      </c>
      <c r="E147" s="56">
        <v>19</v>
      </c>
      <c r="F147" s="56">
        <v>107466</v>
      </c>
    </row>
    <row r="148" spans="1:6">
      <c r="A148" s="40" t="s">
        <v>516</v>
      </c>
      <c r="B148" s="56">
        <v>17683</v>
      </c>
      <c r="C148" s="56">
        <v>7862</v>
      </c>
      <c r="D148" s="56">
        <v>1958</v>
      </c>
      <c r="E148" s="56">
        <v>24</v>
      </c>
      <c r="F148" s="56">
        <v>27535</v>
      </c>
    </row>
    <row r="149" spans="1:6">
      <c r="A149" s="8" t="s">
        <v>557</v>
      </c>
      <c r="B149" s="56"/>
      <c r="C149" s="56"/>
      <c r="D149" s="56"/>
      <c r="E149" s="56"/>
      <c r="F149" s="56"/>
    </row>
    <row r="150" spans="1:6">
      <c r="A150" s="40" t="s">
        <v>517</v>
      </c>
      <c r="B150" s="56">
        <v>2599</v>
      </c>
      <c r="C150" s="56">
        <v>779</v>
      </c>
      <c r="D150" s="56">
        <v>165</v>
      </c>
      <c r="E150" s="56">
        <v>0</v>
      </c>
      <c r="F150" s="56">
        <v>3550</v>
      </c>
    </row>
    <row r="151" spans="1:6">
      <c r="A151" s="40" t="s">
        <v>518</v>
      </c>
      <c r="B151" s="56">
        <v>33529</v>
      </c>
      <c r="C151" s="56">
        <v>10941</v>
      </c>
      <c r="D151" s="56">
        <v>1720</v>
      </c>
      <c r="E151" s="56">
        <v>10</v>
      </c>
      <c r="F151" s="56">
        <v>46205</v>
      </c>
    </row>
    <row r="152" spans="1:6">
      <c r="A152" s="28" t="s">
        <v>519</v>
      </c>
      <c r="B152" s="56">
        <v>27283</v>
      </c>
      <c r="C152" s="56">
        <v>6179</v>
      </c>
      <c r="D152" s="56">
        <v>2462</v>
      </c>
      <c r="E152" s="56">
        <v>26</v>
      </c>
      <c r="F152" s="56">
        <v>35932</v>
      </c>
    </row>
    <row r="153" spans="1:6">
      <c r="A153" s="40" t="s">
        <v>520</v>
      </c>
      <c r="B153" s="56">
        <v>15917</v>
      </c>
      <c r="C153" s="56">
        <v>12223</v>
      </c>
      <c r="D153" s="56">
        <v>7540</v>
      </c>
      <c r="E153" s="56">
        <v>38</v>
      </c>
      <c r="F153" s="56">
        <v>35715</v>
      </c>
    </row>
    <row r="154" spans="1:6">
      <c r="A154" s="40" t="s">
        <v>521</v>
      </c>
      <c r="B154" s="56">
        <v>15669</v>
      </c>
      <c r="C154" s="56">
        <v>4508</v>
      </c>
      <c r="D154" s="56">
        <v>1162</v>
      </c>
      <c r="E154" s="56">
        <v>13</v>
      </c>
      <c r="F154" s="56">
        <v>21344</v>
      </c>
    </row>
    <row r="155" spans="1:6">
      <c r="A155" s="40" t="s">
        <v>522</v>
      </c>
      <c r="B155" s="56">
        <v>27476</v>
      </c>
      <c r="C155" s="56">
        <v>12801</v>
      </c>
      <c r="D155" s="56">
        <v>1383</v>
      </c>
      <c r="E155" s="56">
        <v>6</v>
      </c>
      <c r="F155" s="56">
        <v>41681</v>
      </c>
    </row>
    <row r="156" spans="1:6">
      <c r="A156" s="40" t="s">
        <v>523</v>
      </c>
      <c r="B156" s="56">
        <v>4297</v>
      </c>
      <c r="C156" s="56">
        <v>3654</v>
      </c>
      <c r="D156" s="56">
        <v>354</v>
      </c>
      <c r="E156" s="56">
        <v>5</v>
      </c>
      <c r="F156" s="56">
        <v>8301</v>
      </c>
    </row>
    <row r="157" spans="1:6">
      <c r="A157" s="40" t="s">
        <v>524</v>
      </c>
      <c r="B157" s="56">
        <v>10714</v>
      </c>
      <c r="C157" s="56">
        <v>6644</v>
      </c>
      <c r="D157" s="56">
        <v>1686</v>
      </c>
      <c r="E157" s="56">
        <v>20</v>
      </c>
      <c r="F157" s="56">
        <v>19073</v>
      </c>
    </row>
    <row r="158" spans="1:6">
      <c r="A158" s="8" t="s">
        <v>558</v>
      </c>
      <c r="B158" s="56"/>
      <c r="C158" s="56"/>
      <c r="D158" s="56"/>
      <c r="E158" s="56"/>
      <c r="F158" s="56"/>
    </row>
    <row r="159" spans="1:6">
      <c r="A159" s="40" t="s">
        <v>525</v>
      </c>
      <c r="B159" s="56">
        <v>228</v>
      </c>
      <c r="C159" s="56">
        <v>174</v>
      </c>
      <c r="D159" s="56">
        <v>99</v>
      </c>
      <c r="E159" s="56">
        <v>0</v>
      </c>
      <c r="F159" s="56">
        <v>503</v>
      </c>
    </row>
    <row r="160" spans="1:6">
      <c r="A160" s="40" t="s">
        <v>526</v>
      </c>
      <c r="B160" s="56">
        <v>12154</v>
      </c>
      <c r="C160" s="56">
        <v>9272</v>
      </c>
      <c r="D160" s="56">
        <v>2007</v>
      </c>
      <c r="E160" s="56">
        <v>5</v>
      </c>
      <c r="F160" s="56">
        <v>23436</v>
      </c>
    </row>
    <row r="161" spans="1:6">
      <c r="A161" s="40" t="s">
        <v>527</v>
      </c>
      <c r="B161" s="56">
        <v>65669</v>
      </c>
      <c r="C161" s="56">
        <v>54614</v>
      </c>
      <c r="D161" s="56">
        <v>14827</v>
      </c>
      <c r="E161" s="56">
        <v>59</v>
      </c>
      <c r="F161" s="56">
        <v>135172</v>
      </c>
    </row>
    <row r="162" spans="1:6">
      <c r="A162" s="28" t="s">
        <v>528</v>
      </c>
      <c r="B162" s="56">
        <v>18350</v>
      </c>
      <c r="C162" s="56">
        <v>14424</v>
      </c>
      <c r="D162" s="56">
        <v>1034</v>
      </c>
      <c r="E162" s="56">
        <v>25</v>
      </c>
      <c r="F162" s="56">
        <v>33830</v>
      </c>
    </row>
    <row r="163" spans="1:6">
      <c r="A163" s="40" t="s">
        <v>529</v>
      </c>
      <c r="B163" s="56">
        <v>12189</v>
      </c>
      <c r="C163" s="56">
        <v>4985</v>
      </c>
      <c r="D163" s="56">
        <v>1964</v>
      </c>
      <c r="E163" s="56">
        <v>12</v>
      </c>
      <c r="F163" s="56">
        <v>19153</v>
      </c>
    </row>
    <row r="164" spans="1:6">
      <c r="A164" s="40" t="s">
        <v>530</v>
      </c>
      <c r="B164" s="56">
        <v>11048</v>
      </c>
      <c r="C164" s="56">
        <v>12813</v>
      </c>
      <c r="D164" s="56">
        <v>609</v>
      </c>
      <c r="E164" s="56">
        <v>22</v>
      </c>
      <c r="F164" s="56">
        <v>24486</v>
      </c>
    </row>
    <row r="165" spans="1:6">
      <c r="A165" s="8" t="s">
        <v>559</v>
      </c>
      <c r="B165" s="56"/>
      <c r="C165" s="56"/>
      <c r="D165" s="56"/>
      <c r="E165" s="56"/>
      <c r="F165" s="56"/>
    </row>
    <row r="166" spans="1:6">
      <c r="A166" s="40" t="s">
        <v>531</v>
      </c>
      <c r="B166" s="56">
        <v>676</v>
      </c>
      <c r="C166" s="56">
        <v>352</v>
      </c>
      <c r="D166" s="56">
        <v>57</v>
      </c>
      <c r="E166" s="56">
        <v>0</v>
      </c>
      <c r="F166" s="56">
        <v>1077</v>
      </c>
    </row>
    <row r="167" spans="1:6">
      <c r="A167" s="40" t="s">
        <v>532</v>
      </c>
      <c r="B167" s="56">
        <v>24716</v>
      </c>
      <c r="C167" s="56">
        <v>11040</v>
      </c>
      <c r="D167" s="56">
        <v>664</v>
      </c>
      <c r="E167" s="56">
        <v>27</v>
      </c>
      <c r="F167" s="56">
        <v>36445</v>
      </c>
    </row>
    <row r="168" spans="1:6">
      <c r="A168" s="40" t="s">
        <v>533</v>
      </c>
      <c r="B168" s="56">
        <v>4240</v>
      </c>
      <c r="C168" s="56">
        <v>3106</v>
      </c>
      <c r="D168" s="56">
        <v>120</v>
      </c>
      <c r="E168" s="56">
        <v>11</v>
      </c>
      <c r="F168" s="56">
        <v>7489</v>
      </c>
    </row>
    <row r="169" spans="1:6">
      <c r="A169" s="40" t="s">
        <v>534</v>
      </c>
      <c r="B169" s="56">
        <v>18729</v>
      </c>
      <c r="C169" s="56">
        <v>12533</v>
      </c>
      <c r="D169" s="56">
        <v>789</v>
      </c>
      <c r="E169" s="56">
        <v>18</v>
      </c>
      <c r="F169" s="56">
        <v>32066</v>
      </c>
    </row>
    <row r="170" spans="1:6">
      <c r="A170" s="28" t="s">
        <v>535</v>
      </c>
      <c r="B170" s="56">
        <v>17474</v>
      </c>
      <c r="C170" s="56">
        <v>10665</v>
      </c>
      <c r="D170" s="56">
        <v>1420</v>
      </c>
      <c r="E170" s="56">
        <v>14</v>
      </c>
      <c r="F170" s="56">
        <v>29569</v>
      </c>
    </row>
    <row r="171" spans="1:6">
      <c r="A171" s="40" t="s">
        <v>536</v>
      </c>
      <c r="B171" s="56">
        <v>38490</v>
      </c>
      <c r="C171" s="56">
        <v>18302</v>
      </c>
      <c r="D171" s="56">
        <v>1247</v>
      </c>
      <c r="E171" s="56">
        <v>31</v>
      </c>
      <c r="F171" s="56">
        <v>58081</v>
      </c>
    </row>
    <row r="172" spans="1:6">
      <c r="A172" s="40" t="s">
        <v>537</v>
      </c>
      <c r="B172" s="56">
        <v>7010</v>
      </c>
      <c r="C172" s="56">
        <v>3957</v>
      </c>
      <c r="D172" s="56">
        <v>788</v>
      </c>
      <c r="E172" s="56">
        <v>12</v>
      </c>
      <c r="F172" s="56">
        <v>11767</v>
      </c>
    </row>
    <row r="173" spans="1:6">
      <c r="A173" s="40" t="s">
        <v>538</v>
      </c>
      <c r="B173" s="56">
        <v>21260</v>
      </c>
      <c r="C173" s="56">
        <v>10575</v>
      </c>
      <c r="D173" s="56">
        <v>1180</v>
      </c>
      <c r="E173" s="56">
        <v>25</v>
      </c>
      <c r="F173" s="56">
        <v>33039</v>
      </c>
    </row>
    <row r="174" spans="1:6">
      <c r="A174" s="8" t="s">
        <v>560</v>
      </c>
      <c r="B174" s="56"/>
      <c r="C174" s="56"/>
      <c r="D174" s="56"/>
      <c r="E174" s="56"/>
      <c r="F174" s="56"/>
    </row>
    <row r="175" spans="1:6">
      <c r="A175" s="40" t="s">
        <v>539</v>
      </c>
      <c r="B175" s="56">
        <v>272</v>
      </c>
      <c r="C175" s="56">
        <v>147</v>
      </c>
      <c r="D175" s="56">
        <v>9</v>
      </c>
      <c r="E175" s="56">
        <v>0</v>
      </c>
      <c r="F175" s="56">
        <v>435</v>
      </c>
    </row>
    <row r="176" spans="1:6">
      <c r="A176" s="40" t="s">
        <v>540</v>
      </c>
      <c r="B176" s="56">
        <v>15585</v>
      </c>
      <c r="C176" s="56">
        <v>7881</v>
      </c>
      <c r="D176" s="56">
        <v>507</v>
      </c>
      <c r="E176" s="56">
        <v>8</v>
      </c>
      <c r="F176" s="56">
        <v>23980</v>
      </c>
    </row>
    <row r="177" spans="1:6">
      <c r="A177" s="40" t="s">
        <v>541</v>
      </c>
      <c r="B177" s="56">
        <v>46981</v>
      </c>
      <c r="C177" s="56">
        <v>26965</v>
      </c>
      <c r="D177" s="56">
        <v>5508</v>
      </c>
      <c r="E177" s="56">
        <v>62</v>
      </c>
      <c r="F177" s="56">
        <v>79514</v>
      </c>
    </row>
    <row r="178" spans="1:6">
      <c r="A178" s="40" t="s">
        <v>542</v>
      </c>
      <c r="B178" s="56">
        <v>10661</v>
      </c>
      <c r="C178" s="56">
        <v>6426</v>
      </c>
      <c r="D178" s="56">
        <v>1225</v>
      </c>
      <c r="E178" s="56">
        <v>5</v>
      </c>
      <c r="F178" s="56">
        <v>18315</v>
      </c>
    </row>
    <row r="179" spans="1:6">
      <c r="A179" s="8" t="s">
        <v>561</v>
      </c>
      <c r="B179" s="56"/>
      <c r="C179" s="56"/>
      <c r="D179" s="56"/>
      <c r="E179" s="56"/>
      <c r="F179" s="56"/>
    </row>
    <row r="180" spans="1:6">
      <c r="A180" s="40" t="s">
        <v>543</v>
      </c>
      <c r="B180" s="56">
        <v>766</v>
      </c>
      <c r="C180" s="56">
        <v>324</v>
      </c>
      <c r="D180" s="56">
        <v>102</v>
      </c>
      <c r="E180" s="56">
        <v>0</v>
      </c>
      <c r="F180" s="56">
        <v>1194</v>
      </c>
    </row>
    <row r="181" spans="1:6">
      <c r="A181" s="28" t="s">
        <v>544</v>
      </c>
      <c r="B181" s="56">
        <v>9486</v>
      </c>
      <c r="C181" s="56">
        <v>6773</v>
      </c>
      <c r="D181" s="56">
        <v>2029</v>
      </c>
      <c r="E181" s="56">
        <v>4</v>
      </c>
      <c r="F181" s="56">
        <v>18292</v>
      </c>
    </row>
    <row r="182" spans="1:6">
      <c r="A182" s="40" t="s">
        <v>545</v>
      </c>
      <c r="B182" s="56">
        <v>4184</v>
      </c>
      <c r="C182" s="56">
        <v>3999</v>
      </c>
      <c r="D182" s="56">
        <v>1470</v>
      </c>
      <c r="E182" s="56">
        <v>5</v>
      </c>
      <c r="F182" s="56">
        <v>9661</v>
      </c>
    </row>
    <row r="183" spans="1:6">
      <c r="A183" s="40" t="s">
        <v>546</v>
      </c>
      <c r="B183" s="56">
        <v>30911</v>
      </c>
      <c r="C183" s="56">
        <v>13043</v>
      </c>
      <c r="D183" s="56">
        <v>6102</v>
      </c>
      <c r="E183" s="56">
        <v>29</v>
      </c>
      <c r="F183" s="56">
        <v>50096</v>
      </c>
    </row>
    <row r="184" spans="1:6">
      <c r="A184" s="40" t="s">
        <v>547</v>
      </c>
      <c r="B184" s="56">
        <v>9153</v>
      </c>
      <c r="C184" s="56">
        <v>8393</v>
      </c>
      <c r="D184" s="56">
        <v>2726</v>
      </c>
      <c r="E184" s="56">
        <v>12</v>
      </c>
      <c r="F184" s="56">
        <v>20284</v>
      </c>
    </row>
    <row r="185" spans="1:6">
      <c r="A185" s="8" t="s">
        <v>562</v>
      </c>
      <c r="B185" s="56"/>
      <c r="C185" s="56"/>
      <c r="D185" s="56"/>
      <c r="E185" s="56"/>
      <c r="F185" s="56"/>
    </row>
    <row r="186" spans="1:6">
      <c r="A186" s="40" t="s">
        <v>548</v>
      </c>
      <c r="B186" s="56">
        <v>721</v>
      </c>
      <c r="C186" s="56">
        <v>807</v>
      </c>
      <c r="D186" s="56">
        <v>419</v>
      </c>
      <c r="E186" s="56">
        <v>0</v>
      </c>
      <c r="F186" s="56">
        <v>1954</v>
      </c>
    </row>
    <row r="187" spans="1:6">
      <c r="A187" s="28" t="s">
        <v>549</v>
      </c>
      <c r="B187" s="56">
        <v>18120</v>
      </c>
      <c r="C187" s="56">
        <v>23034</v>
      </c>
      <c r="D187" s="56">
        <v>6776</v>
      </c>
      <c r="E187" s="56">
        <v>34</v>
      </c>
      <c r="F187" s="56">
        <v>47960</v>
      </c>
    </row>
    <row r="188" spans="1:6">
      <c r="A188" s="40" t="s">
        <v>550</v>
      </c>
      <c r="B188" s="56">
        <v>4978</v>
      </c>
      <c r="C188" s="56">
        <v>5100</v>
      </c>
      <c r="D188" s="56">
        <v>1419</v>
      </c>
      <c r="E188" s="56">
        <v>11</v>
      </c>
      <c r="F188" s="56">
        <v>11510</v>
      </c>
    </row>
    <row r="189" spans="1:6">
      <c r="A189" s="40" t="s">
        <v>551</v>
      </c>
      <c r="B189" s="56">
        <v>15525</v>
      </c>
      <c r="C189" s="56">
        <v>18681</v>
      </c>
      <c r="D189" s="56">
        <v>7728</v>
      </c>
      <c r="E189" s="56">
        <v>17</v>
      </c>
      <c r="F189" s="56">
        <v>41947</v>
      </c>
    </row>
    <row r="190" spans="1:6">
      <c r="A190" s="40" t="s">
        <v>552</v>
      </c>
      <c r="B190" s="56">
        <v>3135</v>
      </c>
      <c r="C190" s="56">
        <v>4009</v>
      </c>
      <c r="D190" s="56">
        <v>1550</v>
      </c>
      <c r="E190" s="56">
        <v>0</v>
      </c>
      <c r="F190" s="56">
        <v>8687</v>
      </c>
    </row>
    <row r="191" spans="1:6">
      <c r="A191" s="40" t="s">
        <v>553</v>
      </c>
      <c r="B191" s="56">
        <v>14377</v>
      </c>
      <c r="C191" s="56">
        <v>11910</v>
      </c>
      <c r="D191" s="56">
        <v>2049</v>
      </c>
      <c r="E191" s="56">
        <v>17</v>
      </c>
      <c r="F191" s="56">
        <v>28344</v>
      </c>
    </row>
    <row r="192" spans="1:6">
      <c r="A192" s="40" t="s">
        <v>554</v>
      </c>
      <c r="B192" s="56">
        <v>9678</v>
      </c>
      <c r="C192" s="56">
        <v>6792</v>
      </c>
      <c r="D192" s="56">
        <v>1732</v>
      </c>
      <c r="E192" s="56">
        <v>9</v>
      </c>
      <c r="F192" s="56">
        <v>18214</v>
      </c>
    </row>
    <row r="193" spans="1:12">
      <c r="A193" s="24" t="s">
        <v>168</v>
      </c>
      <c r="B193" s="56">
        <v>12406</v>
      </c>
      <c r="C193" s="56">
        <v>6809</v>
      </c>
      <c r="D193" s="56">
        <v>2156</v>
      </c>
      <c r="E193" s="56">
        <v>11</v>
      </c>
      <c r="F193" s="56">
        <v>21389</v>
      </c>
    </row>
    <row r="194" spans="1:12">
      <c r="A194" s="8" t="s">
        <v>54</v>
      </c>
      <c r="B194" s="56">
        <v>7609</v>
      </c>
      <c r="C194" s="56">
        <v>4987</v>
      </c>
      <c r="D194" s="56">
        <v>1771</v>
      </c>
      <c r="E194" s="56">
        <v>4</v>
      </c>
      <c r="F194" s="56">
        <v>14377</v>
      </c>
    </row>
    <row r="195" spans="1:12">
      <c r="A195" s="31" t="s">
        <v>7</v>
      </c>
      <c r="B195" s="70">
        <v>1264061</v>
      </c>
      <c r="C195" s="70">
        <v>565391</v>
      </c>
      <c r="D195" s="70">
        <v>106077</v>
      </c>
      <c r="E195" s="70">
        <v>914</v>
      </c>
      <c r="F195" s="70">
        <v>1936439</v>
      </c>
    </row>
    <row r="197" spans="1:12">
      <c r="A197" s="95" t="s">
        <v>751</v>
      </c>
      <c r="B197" s="95"/>
      <c r="C197" s="95"/>
      <c r="D197" s="95"/>
      <c r="E197" s="95"/>
      <c r="F197" s="95"/>
    </row>
    <row r="198" spans="1:12">
      <c r="A198" s="89" t="s">
        <v>749</v>
      </c>
      <c r="B198" s="89"/>
      <c r="C198" s="89"/>
      <c r="D198" s="89"/>
      <c r="E198" s="89"/>
      <c r="F198" s="89"/>
      <c r="G198" s="89"/>
      <c r="H198" s="89"/>
      <c r="I198" s="89"/>
      <c r="J198" s="89"/>
      <c r="K198" s="89"/>
      <c r="L198" s="89"/>
    </row>
    <row r="199" spans="1:12" ht="11.25" customHeight="1">
      <c r="A199" s="94" t="s">
        <v>410</v>
      </c>
      <c r="B199" s="94"/>
      <c r="C199" s="94"/>
      <c r="D199" s="94"/>
      <c r="E199" s="94"/>
      <c r="F199" s="94"/>
    </row>
    <row r="201" spans="1:12">
      <c r="A201" s="14" t="s">
        <v>463</v>
      </c>
    </row>
  </sheetData>
  <sheetProtection sheet="1" objects="1" scenarios="1"/>
  <mergeCells count="8">
    <mergeCell ref="A198:L198"/>
    <mergeCell ref="A199:F199"/>
    <mergeCell ref="A1:F1"/>
    <mergeCell ref="A4:F4"/>
    <mergeCell ref="A7:F7"/>
    <mergeCell ref="A70:F70"/>
    <mergeCell ref="A133:F133"/>
    <mergeCell ref="A197:F197"/>
  </mergeCells>
  <hyperlinks>
    <hyperlink ref="A201" r:id="rId1" display="© Commonwealth of Australia &lt;&lt;yyyy&gt;&gt;" xr:uid="{57B17C0F-1F96-414B-8D66-55D1021FF353}"/>
    <hyperlink ref="A198" r:id="rId2" display="NOTE: The statistics presented in this table are from the 2021 Australian Census and Migrants Integrated Dataset (ACMID). They may differ from statistics on migrants from the 2021 Census dataset or from the Settlement Database. See " xr:uid="{61CF5572-F927-4897-9521-933ACB1952F7}"/>
    <hyperlink ref="A198:L198" r:id="rId3" display="NOTE: The statistics presented in this table are from the 2021 Australian Census and Migrants Integrated Dataset (ACMID). They may differ from statistics on migrants from the 2021 Census dataset or from the Settlement Database. See Methodology for more information." xr:uid="{0F39ADD8-F35D-4CCC-BE85-0E92CE8CF0E8}"/>
  </hyperlinks>
  <pageMargins left="0.7" right="0.7" top="0.75" bottom="0.75" header="0.3" footer="0.3"/>
  <pageSetup paperSize="9" scale="59" orientation="portrait"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V175"/>
  <sheetViews>
    <sheetView zoomScaleNormal="100" workbookViewId="0">
      <pane ySplit="6" topLeftCell="A7" activePane="bottomLeft" state="frozen"/>
      <selection pane="bottomLeft" sqref="A1:F1"/>
    </sheetView>
  </sheetViews>
  <sheetFormatPr defaultRowHeight="11.25"/>
  <cols>
    <col min="1" max="1" width="62.83203125" customWidth="1"/>
    <col min="2" max="6" width="20.83203125" customWidth="1"/>
    <col min="7" max="7" width="9" customWidth="1"/>
    <col min="8" max="8" width="9.1640625" customWidth="1"/>
    <col min="9" max="9" width="8.33203125" customWidth="1"/>
    <col min="10" max="11" width="9" customWidth="1"/>
  </cols>
  <sheetData>
    <row r="1" spans="1:256" s="7" customFormat="1" ht="60" customHeight="1">
      <c r="A1" s="90" t="s">
        <v>4</v>
      </c>
      <c r="B1" s="90"/>
      <c r="C1" s="90"/>
      <c r="D1" s="90"/>
      <c r="E1" s="90"/>
      <c r="F1" s="90"/>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row>
    <row r="2" spans="1:256" ht="20.100000000000001" customHeight="1">
      <c r="A2" s="15" t="str">
        <f>Contents!A2</f>
        <v>34170DO001_2021, Permanent migrants in Australia, 2021</v>
      </c>
    </row>
    <row r="3" spans="1:256" ht="12.75" customHeight="1">
      <c r="A3" s="19" t="str">
        <f>Contents!A3</f>
        <v>Released at 11.30am (Canberra time) Wed 29 Mar 2023</v>
      </c>
    </row>
    <row r="4" spans="1:256" s="20" customFormat="1" ht="20.100000000000001" customHeight="1">
      <c r="A4" s="92" t="s">
        <v>96</v>
      </c>
      <c r="B4" s="92"/>
      <c r="C4" s="92"/>
      <c r="D4" s="92"/>
      <c r="E4" s="92"/>
      <c r="F4" s="92"/>
    </row>
    <row r="5" spans="1:256" s="20" customFormat="1" ht="20.100000000000001" customHeight="1">
      <c r="A5" s="25"/>
      <c r="B5" s="26" t="s">
        <v>459</v>
      </c>
      <c r="C5" s="26" t="s">
        <v>5</v>
      </c>
      <c r="D5" s="26" t="s">
        <v>6</v>
      </c>
      <c r="E5" s="26" t="s">
        <v>37</v>
      </c>
      <c r="F5" s="26" t="s">
        <v>7</v>
      </c>
    </row>
    <row r="6" spans="1:256" ht="11.25" customHeight="1">
      <c r="A6" s="25"/>
      <c r="B6" s="27" t="s">
        <v>8</v>
      </c>
      <c r="C6" s="27" t="s">
        <v>8</v>
      </c>
      <c r="D6" s="27" t="s">
        <v>8</v>
      </c>
      <c r="E6" s="27" t="s">
        <v>8</v>
      </c>
      <c r="F6" s="27" t="s">
        <v>8</v>
      </c>
      <c r="G6" s="10"/>
      <c r="H6" s="10"/>
      <c r="I6" s="10"/>
      <c r="J6" s="10"/>
      <c r="K6" s="10"/>
      <c r="L6" s="10"/>
      <c r="M6" s="10"/>
      <c r="N6" s="10"/>
      <c r="O6" s="10"/>
    </row>
    <row r="7" spans="1:256" ht="11.25" customHeight="1">
      <c r="A7" s="25" t="s">
        <v>35</v>
      </c>
      <c r="B7" s="27"/>
      <c r="C7" s="27"/>
      <c r="D7" s="27"/>
      <c r="E7" s="27"/>
      <c r="G7" s="10"/>
      <c r="H7" s="10"/>
      <c r="I7" s="10"/>
      <c r="J7" s="10"/>
      <c r="K7" s="10"/>
      <c r="L7" s="10"/>
      <c r="M7" s="10"/>
      <c r="N7" s="10"/>
      <c r="O7" s="10"/>
    </row>
    <row r="8" spans="1:256" ht="11.25" customHeight="1">
      <c r="A8" s="34" t="s">
        <v>458</v>
      </c>
      <c r="B8" s="56">
        <v>829826</v>
      </c>
      <c r="C8" s="56">
        <v>817103</v>
      </c>
      <c r="D8" s="56">
        <v>105859</v>
      </c>
      <c r="E8" s="56">
        <v>626</v>
      </c>
      <c r="F8" s="56">
        <v>1753414</v>
      </c>
      <c r="H8" s="10"/>
      <c r="I8" s="10"/>
      <c r="J8" s="10"/>
      <c r="K8" s="10"/>
      <c r="L8" s="10"/>
      <c r="M8" s="10"/>
      <c r="N8" s="10"/>
      <c r="O8" s="10"/>
    </row>
    <row r="9" spans="1:256" ht="11.25" customHeight="1">
      <c r="A9" s="34" t="s">
        <v>36</v>
      </c>
      <c r="B9" s="56">
        <v>931219</v>
      </c>
      <c r="C9" s="56">
        <v>145246</v>
      </c>
      <c r="D9" s="56">
        <v>177690</v>
      </c>
      <c r="E9" s="56">
        <v>617</v>
      </c>
      <c r="F9" s="56">
        <v>1254766</v>
      </c>
      <c r="H9" s="10"/>
      <c r="I9" s="10"/>
      <c r="J9" s="10"/>
      <c r="K9" s="10"/>
      <c r="L9" s="10"/>
      <c r="M9" s="10"/>
      <c r="N9" s="10"/>
      <c r="O9" s="10"/>
    </row>
    <row r="10" spans="1:256" ht="11.25" customHeight="1">
      <c r="A10" s="24" t="s">
        <v>9</v>
      </c>
      <c r="B10" s="56"/>
      <c r="C10" s="56"/>
      <c r="D10" s="56"/>
      <c r="E10" s="56"/>
      <c r="F10" s="56"/>
    </row>
    <row r="11" spans="1:256" ht="11.25" customHeight="1">
      <c r="A11" s="28" t="s">
        <v>10</v>
      </c>
      <c r="B11" s="56">
        <v>925667</v>
      </c>
      <c r="C11" s="56">
        <v>348218</v>
      </c>
      <c r="D11" s="56">
        <v>148519</v>
      </c>
      <c r="E11" s="56">
        <v>639</v>
      </c>
      <c r="F11" s="56">
        <v>1423041</v>
      </c>
    </row>
    <row r="12" spans="1:256" ht="11.25" customHeight="1">
      <c r="A12" s="28" t="s">
        <v>11</v>
      </c>
      <c r="B12" s="56">
        <v>835371</v>
      </c>
      <c r="C12" s="56">
        <v>614134</v>
      </c>
      <c r="D12" s="56">
        <v>135036</v>
      </c>
      <c r="E12" s="56">
        <v>602</v>
      </c>
      <c r="F12" s="56">
        <v>1585143</v>
      </c>
    </row>
    <row r="13" spans="1:256" ht="11.25" customHeight="1">
      <c r="A13" s="24" t="s">
        <v>464</v>
      </c>
      <c r="B13" s="78">
        <v>37</v>
      </c>
      <c r="C13" s="78">
        <v>38</v>
      </c>
      <c r="D13" s="78">
        <v>34</v>
      </c>
      <c r="E13" s="78">
        <v>47</v>
      </c>
      <c r="F13" s="78">
        <v>37</v>
      </c>
    </row>
    <row r="14" spans="1:256" ht="11.25" customHeight="1">
      <c r="A14" s="24" t="s">
        <v>12</v>
      </c>
      <c r="B14" s="56"/>
      <c r="C14" s="56"/>
      <c r="D14" s="56"/>
      <c r="E14" s="56"/>
      <c r="F14" s="56"/>
    </row>
    <row r="15" spans="1:256" ht="11.25" customHeight="1">
      <c r="A15" s="28" t="s">
        <v>13</v>
      </c>
      <c r="B15" s="56">
        <v>193296</v>
      </c>
      <c r="C15" s="56">
        <v>40753</v>
      </c>
      <c r="D15" s="56">
        <v>31678</v>
      </c>
      <c r="E15" s="56">
        <v>0</v>
      </c>
      <c r="F15" s="56">
        <v>265725</v>
      </c>
    </row>
    <row r="16" spans="1:256" ht="11.25" customHeight="1">
      <c r="A16" s="28" t="s">
        <v>14</v>
      </c>
      <c r="B16" s="56">
        <v>100501</v>
      </c>
      <c r="C16" s="56">
        <v>29831</v>
      </c>
      <c r="D16" s="56">
        <v>24796</v>
      </c>
      <c r="E16" s="56">
        <v>47</v>
      </c>
      <c r="F16" s="56">
        <v>155166</v>
      </c>
    </row>
    <row r="17" spans="1:6" ht="11.25" customHeight="1">
      <c r="A17" s="28" t="s">
        <v>15</v>
      </c>
      <c r="B17" s="56">
        <v>94246</v>
      </c>
      <c r="C17" s="56">
        <v>40681</v>
      </c>
      <c r="D17" s="56">
        <v>29304</v>
      </c>
      <c r="E17" s="56">
        <v>103</v>
      </c>
      <c r="F17" s="56">
        <v>164330</v>
      </c>
    </row>
    <row r="18" spans="1:6" ht="11.25" customHeight="1">
      <c r="A18" s="28" t="s">
        <v>16</v>
      </c>
      <c r="B18" s="56">
        <v>108816</v>
      </c>
      <c r="C18" s="56">
        <v>84553</v>
      </c>
      <c r="D18" s="56">
        <v>29523</v>
      </c>
      <c r="E18" s="56">
        <v>119</v>
      </c>
      <c r="F18" s="56">
        <v>223011</v>
      </c>
    </row>
    <row r="19" spans="1:6" ht="11.25" customHeight="1">
      <c r="A19" s="28" t="s">
        <v>17</v>
      </c>
      <c r="B19" s="56">
        <v>232694</v>
      </c>
      <c r="C19" s="56">
        <v>151296</v>
      </c>
      <c r="D19" s="56">
        <v>30394</v>
      </c>
      <c r="E19" s="56">
        <v>95</v>
      </c>
      <c r="F19" s="56">
        <v>414474</v>
      </c>
    </row>
    <row r="20" spans="1:6" ht="11.25" customHeight="1">
      <c r="A20" s="28" t="s">
        <v>18</v>
      </c>
      <c r="B20" s="56">
        <v>319100</v>
      </c>
      <c r="C20" s="56">
        <v>163713</v>
      </c>
      <c r="D20" s="56">
        <v>30611</v>
      </c>
      <c r="E20" s="56">
        <v>166</v>
      </c>
      <c r="F20" s="56">
        <v>513588</v>
      </c>
    </row>
    <row r="21" spans="1:6" ht="11.25" customHeight="1">
      <c r="A21" s="28" t="s">
        <v>19</v>
      </c>
      <c r="B21" s="56">
        <v>262164</v>
      </c>
      <c r="C21" s="56">
        <v>131219</v>
      </c>
      <c r="D21" s="56">
        <v>25561</v>
      </c>
      <c r="E21" s="56">
        <v>60</v>
      </c>
      <c r="F21" s="56">
        <v>419015</v>
      </c>
    </row>
    <row r="22" spans="1:6" ht="11.25" customHeight="1">
      <c r="A22" s="28" t="s">
        <v>20</v>
      </c>
      <c r="B22" s="56">
        <v>189751</v>
      </c>
      <c r="C22" s="56">
        <v>92636</v>
      </c>
      <c r="D22" s="56">
        <v>22102</v>
      </c>
      <c r="E22" s="56">
        <v>95</v>
      </c>
      <c r="F22" s="56">
        <v>304585</v>
      </c>
    </row>
    <row r="23" spans="1:6" ht="11.25" customHeight="1">
      <c r="A23" s="28" t="s">
        <v>21</v>
      </c>
      <c r="B23" s="56">
        <v>129713</v>
      </c>
      <c r="C23" s="56">
        <v>58815</v>
      </c>
      <c r="D23" s="56">
        <v>17939</v>
      </c>
      <c r="E23" s="56">
        <v>169</v>
      </c>
      <c r="F23" s="56">
        <v>206636</v>
      </c>
    </row>
    <row r="24" spans="1:6" ht="11.25" customHeight="1">
      <c r="A24" s="28" t="s">
        <v>22</v>
      </c>
      <c r="B24" s="56">
        <v>76631</v>
      </c>
      <c r="C24" s="56">
        <v>39385</v>
      </c>
      <c r="D24" s="56">
        <v>13685</v>
      </c>
      <c r="E24" s="56">
        <v>190</v>
      </c>
      <c r="F24" s="56">
        <v>129887</v>
      </c>
    </row>
    <row r="25" spans="1:6" ht="11.25" customHeight="1">
      <c r="A25" s="28" t="s">
        <v>23</v>
      </c>
      <c r="B25" s="56">
        <v>33833</v>
      </c>
      <c r="C25" s="56">
        <v>33950</v>
      </c>
      <c r="D25" s="56">
        <v>9979</v>
      </c>
      <c r="E25" s="56">
        <v>104</v>
      </c>
      <c r="F25" s="56">
        <v>77867</v>
      </c>
    </row>
    <row r="26" spans="1:6" ht="11.25" customHeight="1">
      <c r="A26" s="28" t="s">
        <v>24</v>
      </c>
      <c r="B26" s="56">
        <v>20309</v>
      </c>
      <c r="C26" s="56">
        <v>95527</v>
      </c>
      <c r="D26" s="56">
        <v>17981</v>
      </c>
      <c r="E26" s="56">
        <v>84</v>
      </c>
      <c r="F26" s="56">
        <v>133902</v>
      </c>
    </row>
    <row r="27" spans="1:6" ht="11.25" customHeight="1">
      <c r="A27" s="24" t="s">
        <v>25</v>
      </c>
      <c r="B27" s="56"/>
      <c r="C27" s="56"/>
      <c r="D27" s="56"/>
      <c r="E27" s="56"/>
      <c r="F27" s="56"/>
    </row>
    <row r="28" spans="1:6" ht="11.25" customHeight="1">
      <c r="A28" s="28" t="s">
        <v>26</v>
      </c>
      <c r="B28" s="56">
        <v>1031312</v>
      </c>
      <c r="C28" s="56">
        <v>601261</v>
      </c>
      <c r="D28" s="56">
        <v>127042</v>
      </c>
      <c r="E28" s="56">
        <v>658</v>
      </c>
      <c r="F28" s="56">
        <v>1760278</v>
      </c>
    </row>
    <row r="29" spans="1:6" ht="11.25" customHeight="1">
      <c r="A29" s="28" t="s">
        <v>27</v>
      </c>
      <c r="B29" s="56">
        <v>26730</v>
      </c>
      <c r="C29" s="56">
        <v>37808</v>
      </c>
      <c r="D29" s="56">
        <v>10397</v>
      </c>
      <c r="E29" s="56">
        <v>34</v>
      </c>
      <c r="F29" s="56">
        <v>74966</v>
      </c>
    </row>
    <row r="30" spans="1:6" ht="11.25" customHeight="1">
      <c r="A30" s="28" t="s">
        <v>28</v>
      </c>
      <c r="B30" s="56">
        <v>57590</v>
      </c>
      <c r="C30" s="56">
        <v>74244</v>
      </c>
      <c r="D30" s="56">
        <v>9606</v>
      </c>
      <c r="E30" s="56">
        <v>114</v>
      </c>
      <c r="F30" s="56">
        <v>141552</v>
      </c>
    </row>
    <row r="31" spans="1:6" ht="11.25" customHeight="1">
      <c r="A31" s="28" t="s">
        <v>29</v>
      </c>
      <c r="B31" s="56">
        <v>6800</v>
      </c>
      <c r="C31" s="56">
        <v>29880</v>
      </c>
      <c r="D31" s="56">
        <v>11098</v>
      </c>
      <c r="E31" s="56">
        <v>18</v>
      </c>
      <c r="F31" s="56">
        <v>47800</v>
      </c>
    </row>
    <row r="32" spans="1:6" ht="11.25" customHeight="1">
      <c r="A32" s="28" t="s">
        <v>30</v>
      </c>
      <c r="B32" s="56">
        <v>445313</v>
      </c>
      <c r="C32" s="56">
        <v>178405</v>
      </c>
      <c r="D32" s="56">
        <v>93736</v>
      </c>
      <c r="E32" s="56">
        <v>406</v>
      </c>
      <c r="F32" s="56">
        <v>717866</v>
      </c>
    </row>
    <row r="33" spans="1:7" ht="11.25" customHeight="1">
      <c r="A33" s="28" t="s">
        <v>31</v>
      </c>
      <c r="B33" s="56">
        <v>193296</v>
      </c>
      <c r="C33" s="56">
        <v>40753</v>
      </c>
      <c r="D33" s="56">
        <v>31678</v>
      </c>
      <c r="E33" s="56">
        <v>0</v>
      </c>
      <c r="F33" s="56">
        <v>265725</v>
      </c>
    </row>
    <row r="34" spans="1:7" ht="11.25" customHeight="1">
      <c r="A34" s="8" t="s">
        <v>735</v>
      </c>
      <c r="B34" s="55"/>
      <c r="C34" s="55"/>
      <c r="D34" s="55"/>
      <c r="E34" s="55"/>
      <c r="F34" s="55"/>
      <c r="G34" s="55"/>
    </row>
    <row r="35" spans="1:7" ht="11.25" customHeight="1">
      <c r="A35" s="40" t="s">
        <v>38</v>
      </c>
    </row>
    <row r="36" spans="1:7" ht="11.25" customHeight="1">
      <c r="A36" s="57" t="s">
        <v>39</v>
      </c>
      <c r="B36" s="56">
        <v>270524</v>
      </c>
      <c r="C36" s="56">
        <v>213382</v>
      </c>
      <c r="D36" s="56">
        <v>16687</v>
      </c>
      <c r="E36" s="56">
        <v>288</v>
      </c>
      <c r="F36" s="56">
        <v>500882</v>
      </c>
    </row>
    <row r="37" spans="1:7" ht="11.25" customHeight="1">
      <c r="A37" s="57" t="s">
        <v>40</v>
      </c>
      <c r="B37" s="56">
        <v>1128874</v>
      </c>
      <c r="C37" s="56">
        <v>487247</v>
      </c>
      <c r="D37" s="56">
        <v>164853</v>
      </c>
      <c r="E37" s="56">
        <v>508</v>
      </c>
      <c r="F37" s="56">
        <v>1781492</v>
      </c>
    </row>
    <row r="38" spans="1:7" ht="11.25" customHeight="1">
      <c r="A38" s="57" t="s">
        <v>41</v>
      </c>
      <c r="B38" s="56">
        <v>81939</v>
      </c>
      <c r="C38" s="56">
        <v>71776</v>
      </c>
      <c r="D38" s="56">
        <v>41044</v>
      </c>
      <c r="E38" s="56">
        <v>126</v>
      </c>
      <c r="F38" s="56">
        <v>194887</v>
      </c>
    </row>
    <row r="39" spans="1:7" ht="11.25" customHeight="1">
      <c r="A39" s="57" t="s">
        <v>42</v>
      </c>
      <c r="B39" s="56">
        <v>11525</v>
      </c>
      <c r="C39" s="56">
        <v>5617</v>
      </c>
      <c r="D39" s="56">
        <v>3964</v>
      </c>
      <c r="E39" s="56">
        <v>4</v>
      </c>
      <c r="F39" s="56">
        <v>21113</v>
      </c>
    </row>
    <row r="40" spans="1:7" ht="11.25" customHeight="1">
      <c r="A40" s="71" t="s">
        <v>7</v>
      </c>
      <c r="B40" s="65">
        <v>1492869</v>
      </c>
      <c r="C40" s="65">
        <v>778026</v>
      </c>
      <c r="D40" s="65">
        <v>226555</v>
      </c>
      <c r="E40" s="65">
        <v>939</v>
      </c>
      <c r="F40" s="65">
        <v>2498380</v>
      </c>
    </row>
    <row r="41" spans="1:7" ht="11.25" customHeight="1">
      <c r="A41" s="40" t="s">
        <v>105</v>
      </c>
      <c r="B41" s="52"/>
      <c r="C41" s="52"/>
      <c r="D41" s="52"/>
      <c r="E41" s="52"/>
      <c r="F41" s="52"/>
    </row>
    <row r="42" spans="1:7" ht="11.25" customHeight="1">
      <c r="A42" s="57" t="s">
        <v>106</v>
      </c>
      <c r="B42" s="55">
        <v>14577</v>
      </c>
      <c r="C42" s="55">
        <v>37373</v>
      </c>
      <c r="D42" s="55">
        <v>5279</v>
      </c>
      <c r="E42" s="55">
        <v>43</v>
      </c>
      <c r="F42" s="55">
        <v>57277</v>
      </c>
    </row>
    <row r="43" spans="1:7" ht="11.25" customHeight="1">
      <c r="A43" s="57" t="s">
        <v>107</v>
      </c>
      <c r="B43" s="55">
        <v>50515</v>
      </c>
      <c r="C43" s="55">
        <v>35281</v>
      </c>
      <c r="D43" s="55">
        <v>15891</v>
      </c>
      <c r="E43" s="55">
        <v>50</v>
      </c>
      <c r="F43" s="55">
        <v>101731</v>
      </c>
    </row>
    <row r="44" spans="1:7" ht="11.25" customHeight="1">
      <c r="A44" s="57" t="s">
        <v>108</v>
      </c>
      <c r="B44" s="55">
        <v>5415</v>
      </c>
      <c r="C44" s="55">
        <v>7238</v>
      </c>
      <c r="D44" s="55">
        <v>5599</v>
      </c>
      <c r="E44" s="55">
        <v>5</v>
      </c>
      <c r="F44" s="55">
        <v>18263</v>
      </c>
    </row>
    <row r="45" spans="1:7" ht="11.25" customHeight="1">
      <c r="A45" s="57" t="s">
        <v>109</v>
      </c>
      <c r="B45" s="55">
        <v>173</v>
      </c>
      <c r="C45" s="55">
        <v>251</v>
      </c>
      <c r="D45" s="55">
        <v>155</v>
      </c>
      <c r="E45" s="55">
        <v>0</v>
      </c>
      <c r="F45" s="55">
        <v>582</v>
      </c>
    </row>
    <row r="46" spans="1:7" ht="11.25" customHeight="1">
      <c r="A46" s="71" t="s">
        <v>7</v>
      </c>
      <c r="B46" s="67">
        <v>70684</v>
      </c>
      <c r="C46" s="67">
        <v>80151</v>
      </c>
      <c r="D46" s="67">
        <v>26926</v>
      </c>
      <c r="E46" s="67">
        <v>93</v>
      </c>
      <c r="F46" s="67">
        <v>177854</v>
      </c>
    </row>
    <row r="47" spans="1:7" ht="11.25" customHeight="1">
      <c r="A47" s="40" t="s">
        <v>402</v>
      </c>
      <c r="B47" s="55">
        <v>197491</v>
      </c>
      <c r="C47" s="55">
        <v>104170</v>
      </c>
      <c r="D47" s="55">
        <v>30069</v>
      </c>
      <c r="E47" s="55">
        <v>208</v>
      </c>
      <c r="F47" s="55">
        <v>331943</v>
      </c>
    </row>
    <row r="48" spans="1:7" ht="11.25" customHeight="1">
      <c r="A48" s="8" t="s">
        <v>114</v>
      </c>
      <c r="B48" s="29"/>
      <c r="C48" s="29"/>
      <c r="D48" s="29"/>
      <c r="E48" s="29"/>
    </row>
    <row r="49" spans="1:6" ht="11.25" customHeight="1">
      <c r="A49" s="40" t="s">
        <v>399</v>
      </c>
      <c r="B49" s="55">
        <v>21493</v>
      </c>
      <c r="C49" s="55">
        <v>25498</v>
      </c>
      <c r="D49" s="55">
        <v>34263</v>
      </c>
      <c r="E49" s="55">
        <v>34</v>
      </c>
      <c r="F49" s="55">
        <v>81294</v>
      </c>
    </row>
    <row r="50" spans="1:6" ht="11.25" customHeight="1">
      <c r="A50" s="40" t="s">
        <v>738</v>
      </c>
      <c r="B50" s="55">
        <v>105853</v>
      </c>
      <c r="C50" s="55">
        <v>72154</v>
      </c>
      <c r="D50" s="55">
        <v>55957</v>
      </c>
      <c r="E50" s="55">
        <v>51</v>
      </c>
      <c r="F50" s="55">
        <v>234015</v>
      </c>
    </row>
    <row r="51" spans="1:6" ht="11.25" customHeight="1">
      <c r="A51" s="40" t="s">
        <v>115</v>
      </c>
      <c r="B51" s="55">
        <v>438501</v>
      </c>
      <c r="C51" s="55">
        <v>244701</v>
      </c>
      <c r="D51" s="55">
        <v>92866</v>
      </c>
      <c r="E51" s="55">
        <v>318</v>
      </c>
      <c r="F51" s="55">
        <v>776395</v>
      </c>
    </row>
    <row r="52" spans="1:6" ht="11.25" customHeight="1">
      <c r="A52" s="40" t="s">
        <v>116</v>
      </c>
      <c r="B52" s="55">
        <v>601830</v>
      </c>
      <c r="C52" s="55">
        <v>316235</v>
      </c>
      <c r="D52" s="55">
        <v>58570</v>
      </c>
      <c r="E52" s="55">
        <v>351</v>
      </c>
      <c r="F52" s="55">
        <v>976988</v>
      </c>
    </row>
    <row r="53" spans="1:6" ht="11.25" customHeight="1">
      <c r="A53" s="40" t="s">
        <v>400</v>
      </c>
      <c r="B53" s="55">
        <v>517353</v>
      </c>
      <c r="C53" s="55">
        <v>260629</v>
      </c>
      <c r="D53" s="55">
        <v>25679</v>
      </c>
      <c r="E53" s="55">
        <v>419</v>
      </c>
      <c r="F53" s="55">
        <v>804075</v>
      </c>
    </row>
    <row r="54" spans="1:6" ht="11.25" customHeight="1">
      <c r="A54" s="40" t="s">
        <v>117</v>
      </c>
      <c r="B54" s="55">
        <v>36846</v>
      </c>
      <c r="C54" s="55">
        <v>19072</v>
      </c>
      <c r="D54" s="55">
        <v>7620</v>
      </c>
      <c r="E54" s="55">
        <v>36</v>
      </c>
      <c r="F54" s="55">
        <v>63576</v>
      </c>
    </row>
    <row r="55" spans="1:6" ht="11.25" customHeight="1">
      <c r="A55" s="40" t="s">
        <v>54</v>
      </c>
      <c r="B55" s="55">
        <v>13173</v>
      </c>
      <c r="C55" s="55">
        <v>10155</v>
      </c>
      <c r="D55" s="55">
        <v>5436</v>
      </c>
      <c r="E55" s="55">
        <v>5</v>
      </c>
      <c r="F55" s="55">
        <v>28763</v>
      </c>
    </row>
    <row r="56" spans="1:6" ht="11.25" customHeight="1">
      <c r="A56" s="40" t="s">
        <v>719</v>
      </c>
      <c r="B56" s="55">
        <v>25998</v>
      </c>
      <c r="C56" s="55">
        <v>13901</v>
      </c>
      <c r="D56" s="55">
        <v>3154</v>
      </c>
      <c r="E56" s="55">
        <v>12</v>
      </c>
      <c r="F56" s="55">
        <v>43068</v>
      </c>
    </row>
    <row r="57" spans="1:6" ht="11.25" customHeight="1">
      <c r="A57" s="8" t="s">
        <v>33</v>
      </c>
      <c r="B57" s="55"/>
      <c r="C57" s="55"/>
      <c r="D57" s="55"/>
      <c r="E57" s="55"/>
      <c r="F57" s="55"/>
    </row>
    <row r="58" spans="1:6" ht="11.25" customHeight="1">
      <c r="A58" s="40" t="s">
        <v>733</v>
      </c>
      <c r="B58" s="55">
        <v>1049141</v>
      </c>
      <c r="C58" s="55">
        <v>525172</v>
      </c>
      <c r="D58" s="55">
        <v>146260</v>
      </c>
      <c r="E58" s="55">
        <v>1129</v>
      </c>
      <c r="F58" s="55">
        <v>1721703</v>
      </c>
    </row>
    <row r="59" spans="1:6" ht="11.25" customHeight="1">
      <c r="A59" s="40" t="s">
        <v>453</v>
      </c>
      <c r="B59" s="55">
        <v>436846</v>
      </c>
      <c r="C59" s="55">
        <v>263085</v>
      </c>
      <c r="D59" s="55">
        <v>74872</v>
      </c>
      <c r="E59" s="55">
        <v>40</v>
      </c>
      <c r="F59" s="55">
        <v>774836</v>
      </c>
    </row>
    <row r="60" spans="1:6" ht="11.25" customHeight="1">
      <c r="A60" s="40" t="s">
        <v>454</v>
      </c>
      <c r="B60" s="55">
        <v>192075</v>
      </c>
      <c r="C60" s="55">
        <v>148108</v>
      </c>
      <c r="D60" s="55">
        <v>50334</v>
      </c>
      <c r="E60" s="55">
        <v>0</v>
      </c>
      <c r="F60" s="55">
        <v>390526</v>
      </c>
    </row>
    <row r="61" spans="1:6" ht="11.25" customHeight="1">
      <c r="A61" s="40" t="s">
        <v>734</v>
      </c>
      <c r="B61" s="55">
        <v>82973</v>
      </c>
      <c r="C61" s="55">
        <v>25984</v>
      </c>
      <c r="D61" s="55">
        <v>12087</v>
      </c>
      <c r="E61" s="55">
        <v>70</v>
      </c>
      <c r="F61" s="55">
        <v>121117</v>
      </c>
    </row>
    <row r="62" spans="1:6" ht="11.25" customHeight="1">
      <c r="A62" s="8" t="s">
        <v>457</v>
      </c>
      <c r="B62" s="29"/>
      <c r="C62" s="29"/>
      <c r="D62" s="29"/>
      <c r="E62" s="29"/>
    </row>
    <row r="63" spans="1:6" ht="11.25" customHeight="1">
      <c r="A63" s="40" t="s">
        <v>455</v>
      </c>
      <c r="B63" s="55">
        <v>16465</v>
      </c>
      <c r="C63" s="55">
        <v>37255</v>
      </c>
      <c r="D63" s="55">
        <v>26883</v>
      </c>
      <c r="E63" s="55">
        <v>38</v>
      </c>
      <c r="F63" s="55">
        <v>80640</v>
      </c>
    </row>
    <row r="64" spans="1:6" ht="11.25" customHeight="1">
      <c r="A64" s="40" t="s">
        <v>456</v>
      </c>
      <c r="B64" s="55">
        <v>1729385</v>
      </c>
      <c r="C64" s="55">
        <v>913263</v>
      </c>
      <c r="D64" s="55">
        <v>251535</v>
      </c>
      <c r="E64" s="55">
        <v>1172</v>
      </c>
      <c r="F64" s="55">
        <v>2895352</v>
      </c>
    </row>
    <row r="65" spans="1:12" ht="11.25" customHeight="1">
      <c r="A65" s="40" t="s">
        <v>54</v>
      </c>
      <c r="B65" s="55">
        <v>15192</v>
      </c>
      <c r="C65" s="55">
        <v>11831</v>
      </c>
      <c r="D65" s="55">
        <v>5133</v>
      </c>
      <c r="E65" s="55">
        <v>22</v>
      </c>
      <c r="F65" s="55">
        <v>32189</v>
      </c>
    </row>
    <row r="66" spans="1:12" ht="11.25" customHeight="1">
      <c r="A66" s="77" t="s">
        <v>7</v>
      </c>
      <c r="B66" s="66">
        <v>1761040</v>
      </c>
      <c r="C66" s="66">
        <v>962350</v>
      </c>
      <c r="D66" s="66">
        <v>283552</v>
      </c>
      <c r="E66" s="66">
        <v>1242</v>
      </c>
      <c r="F66" s="66">
        <v>3008179</v>
      </c>
    </row>
    <row r="67" spans="1:12" ht="11.25" customHeight="1"/>
    <row r="68" spans="1:12" ht="11.25" customHeight="1">
      <c r="A68" s="95" t="s">
        <v>751</v>
      </c>
      <c r="B68" s="95"/>
      <c r="C68" s="95"/>
      <c r="D68" s="95"/>
      <c r="E68" s="95"/>
      <c r="F68" s="95"/>
    </row>
    <row r="69" spans="1:12" ht="11.25" customHeight="1">
      <c r="A69" s="89" t="s">
        <v>749</v>
      </c>
      <c r="B69" s="89"/>
      <c r="C69" s="89"/>
      <c r="D69" s="89"/>
      <c r="E69" s="89"/>
      <c r="F69" s="89"/>
      <c r="G69" s="89"/>
      <c r="H69" s="89"/>
      <c r="I69" s="89"/>
      <c r="J69" s="89"/>
      <c r="K69" s="89"/>
      <c r="L69" s="89"/>
    </row>
    <row r="70" spans="1:12" ht="11.25" customHeight="1">
      <c r="A70" s="94" t="s">
        <v>410</v>
      </c>
      <c r="B70" s="94"/>
      <c r="C70" s="94"/>
      <c r="D70" s="94"/>
      <c r="E70" s="94"/>
      <c r="F70" s="94"/>
    </row>
    <row r="71" spans="1:12" ht="11.25" customHeight="1">
      <c r="A71" s="91" t="s">
        <v>401</v>
      </c>
      <c r="B71" s="91"/>
      <c r="C71" s="91"/>
      <c r="D71" s="91"/>
      <c r="E71" s="91"/>
      <c r="F71" s="91"/>
    </row>
    <row r="72" spans="1:12" ht="11.25" customHeight="1">
      <c r="A72" s="93" t="s">
        <v>737</v>
      </c>
      <c r="B72" s="93"/>
      <c r="C72" s="93"/>
      <c r="D72" s="93"/>
      <c r="E72" s="93"/>
      <c r="F72" s="93"/>
    </row>
    <row r="73" spans="1:12" ht="11.25" customHeight="1">
      <c r="A73" s="91" t="s">
        <v>729</v>
      </c>
      <c r="B73" s="91"/>
      <c r="C73" s="91"/>
      <c r="D73" s="91"/>
      <c r="E73" s="91"/>
      <c r="F73" s="91"/>
    </row>
    <row r="74" spans="1:12" ht="11.25" customHeight="1">
      <c r="A74" s="91" t="s">
        <v>730</v>
      </c>
      <c r="B74" s="91"/>
      <c r="C74" s="91"/>
      <c r="D74" s="91"/>
      <c r="E74" s="91"/>
      <c r="F74" s="91"/>
    </row>
    <row r="75" spans="1:12" ht="11.25" customHeight="1">
      <c r="A75" s="91" t="s">
        <v>731</v>
      </c>
      <c r="B75" s="91"/>
      <c r="C75" s="91"/>
      <c r="D75" s="91"/>
      <c r="E75" s="91"/>
      <c r="F75" s="91"/>
    </row>
    <row r="76" spans="1:12" ht="11.25" customHeight="1">
      <c r="A76" s="91" t="s">
        <v>732</v>
      </c>
      <c r="B76" s="91"/>
      <c r="C76" s="91"/>
      <c r="D76" s="91"/>
      <c r="E76" s="91"/>
      <c r="F76" s="91"/>
    </row>
    <row r="77" spans="1:12" ht="11.25" customHeight="1"/>
    <row r="78" spans="1:12" ht="11.25" customHeight="1">
      <c r="A78" s="14" t="s">
        <v>463</v>
      </c>
      <c r="B78" s="14"/>
    </row>
    <row r="79" spans="1:12" ht="11.25" customHeight="1"/>
    <row r="80" spans="1:12"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sheetData>
  <sheetProtection sheet="1" objects="1" scenarios="1"/>
  <mergeCells count="11">
    <mergeCell ref="A73:F73"/>
    <mergeCell ref="A76:F76"/>
    <mergeCell ref="A1:F1"/>
    <mergeCell ref="A71:F71"/>
    <mergeCell ref="A4:F4"/>
    <mergeCell ref="A74:F74"/>
    <mergeCell ref="A75:F75"/>
    <mergeCell ref="A72:F72"/>
    <mergeCell ref="A69:L69"/>
    <mergeCell ref="A70:F70"/>
    <mergeCell ref="A68:F68"/>
  </mergeCells>
  <phoneticPr fontId="0" type="noConversion"/>
  <hyperlinks>
    <hyperlink ref="A78:B78" r:id="rId1" display="© Commonwealth of Australia &lt;&lt;yyyy&gt;&gt;" xr:uid="{00000000-0004-0000-0100-000000000000}"/>
    <hyperlink ref="A72:F72" r:id="rId2" display="(b) This item is derived from the Census data item Family household composition (family) (HCFMF)." xr:uid="{2AC099D4-A94A-4091-966E-1C32B258D53C}"/>
    <hyperlink ref="A69" r:id="rId3" display="NOTE: The statistics presented in this table are from the 2021 Australian Census and Migrants Integrated Dataset (ACMID). They may differ from statistics on migrants from the 2021 Census dataset or from the Settlement Database. See " xr:uid="{8D99F5A0-AB13-49C3-B5E8-184DDD72C027}"/>
    <hyperlink ref="A69:L69" r:id="rId4" display="NOTE: The statistics presented in this table are from the 2021 Australian Census and Migrants Integrated Dataset (ACMID). They may differ from statistics on migrants from the 2021 Census dataset or from the Settlement Database. See Methodology for more information." xr:uid="{6EC944E3-38F4-4EAA-AE6C-AFD53C96ACC6}"/>
  </hyperlinks>
  <printOptions gridLines="1"/>
  <pageMargins left="0.14000000000000001" right="0.12" top="0.28999999999999998" bottom="0.22" header="0.22" footer="0.18"/>
  <pageSetup paperSize="9" scale="32" orientation="landscape" r:id="rId5"/>
  <headerFooter alignWithMargins="0"/>
  <drawing r:id="rId6"/>
  <legacyDrawing r:id="rId7"/>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9</xdr:row>
                <xdr:rowOff>0</xdr:rowOff>
              </from>
              <to>
                <xdr:col>3</xdr:col>
                <xdr:colOff>114300</xdr:colOff>
                <xdr:row>12</xdr:row>
                <xdr:rowOff>57150</xdr:rowOff>
              </to>
            </anchor>
          </objectPr>
        </oleObject>
      </mc:Choice>
      <mc:Fallback>
        <oleObject link="[2]!'!C58C0E00D46F25CA000000000000000000000000000000000000000000000000000000000000000000001D000000506572736F6E616C20576562204E6176696761746F72202852352E3029'" oleUpdate="OLEUPDATE_ALWAYS" shapeId="6145"/>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A677F-3305-403A-A8D0-D22136BF4E03}">
  <dimension ref="A1:IV396"/>
  <sheetViews>
    <sheetView zoomScaleNormal="100" workbookViewId="0">
      <pane ySplit="6" topLeftCell="A7" activePane="bottomLeft" state="frozen"/>
      <selection activeCell="A7" sqref="A7:F7"/>
      <selection pane="bottomLeft" sqref="A1:F1"/>
    </sheetView>
  </sheetViews>
  <sheetFormatPr defaultRowHeight="11.25"/>
  <cols>
    <col min="1" max="1" width="106.1640625" customWidth="1"/>
    <col min="2" max="6" width="20.83203125" customWidth="1"/>
  </cols>
  <sheetData>
    <row r="1" spans="1:256" s="7" customFormat="1" ht="60" customHeight="1">
      <c r="A1" s="112" t="s">
        <v>4</v>
      </c>
      <c r="B1" s="94"/>
      <c r="C1" s="94"/>
      <c r="D1" s="94"/>
      <c r="E1" s="94"/>
      <c r="F1" s="94"/>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row>
    <row r="2" spans="1:256" ht="20.100000000000001" customHeight="1">
      <c r="A2" s="15" t="str">
        <f>[3]Contents!A2</f>
        <v>34170DO001_2021, Permanent migrants in Australia, 2021</v>
      </c>
    </row>
    <row r="3" spans="1:256" ht="12.75" customHeight="1">
      <c r="A3" s="72" t="str">
        <f>[3]Contents!A3</f>
        <v>Released at 11.30am (Canberra time) Wed 29 Mar 2023</v>
      </c>
    </row>
    <row r="4" spans="1:256" s="20" customFormat="1" ht="20.100000000000001" customHeight="1">
      <c r="A4" s="92" t="s">
        <v>688</v>
      </c>
      <c r="B4" s="92"/>
      <c r="C4" s="92"/>
      <c r="D4" s="92"/>
      <c r="E4" s="92"/>
      <c r="F4" s="92"/>
    </row>
    <row r="5" spans="1:256" s="20" customFormat="1" ht="20.100000000000001" customHeight="1">
      <c r="A5" s="25"/>
      <c r="B5" s="26" t="s">
        <v>459</v>
      </c>
      <c r="C5" s="26" t="s">
        <v>5</v>
      </c>
      <c r="D5" s="26" t="s">
        <v>6</v>
      </c>
      <c r="E5" s="26" t="s">
        <v>37</v>
      </c>
      <c r="F5" s="26" t="s">
        <v>7</v>
      </c>
    </row>
    <row r="6" spans="1:256" s="20" customFormat="1" ht="11.25" customHeight="1">
      <c r="A6" s="25"/>
      <c r="B6" s="27" t="s">
        <v>8</v>
      </c>
      <c r="C6" s="27" t="s">
        <v>8</v>
      </c>
      <c r="D6" s="27" t="s">
        <v>8</v>
      </c>
      <c r="E6" s="27" t="s">
        <v>8</v>
      </c>
      <c r="F6" s="27" t="s">
        <v>8</v>
      </c>
    </row>
    <row r="7" spans="1:256" ht="11.25" customHeight="1">
      <c r="A7" s="96" t="s">
        <v>411</v>
      </c>
      <c r="B7" s="96"/>
      <c r="C7" s="96"/>
      <c r="D7" s="96"/>
      <c r="E7" s="96"/>
      <c r="F7" s="96"/>
      <c r="G7" s="43"/>
      <c r="H7" s="43"/>
      <c r="I7" s="43"/>
      <c r="J7" s="43"/>
    </row>
    <row r="8" spans="1:256" ht="11.25" customHeight="1">
      <c r="A8" s="24" t="s">
        <v>572</v>
      </c>
      <c r="B8" s="85"/>
      <c r="C8" s="85"/>
      <c r="D8" s="85"/>
      <c r="E8" s="85"/>
      <c r="F8" s="85"/>
      <c r="G8" s="43"/>
      <c r="H8" s="43"/>
      <c r="I8" s="43"/>
      <c r="J8" s="43"/>
    </row>
    <row r="9" spans="1:256">
      <c r="A9" s="28" t="s">
        <v>563</v>
      </c>
      <c r="B9" s="52">
        <v>58</v>
      </c>
      <c r="C9" s="52">
        <v>34</v>
      </c>
      <c r="D9" s="52">
        <v>14</v>
      </c>
      <c r="E9" s="52">
        <v>0</v>
      </c>
      <c r="F9" s="52">
        <v>114</v>
      </c>
    </row>
    <row r="10" spans="1:256">
      <c r="A10" s="40" t="s">
        <v>564</v>
      </c>
      <c r="B10" s="52">
        <v>4589</v>
      </c>
      <c r="C10" s="52">
        <v>2308</v>
      </c>
      <c r="D10" s="52">
        <v>1135</v>
      </c>
      <c r="E10" s="52">
        <v>0</v>
      </c>
      <c r="F10" s="52">
        <v>8039</v>
      </c>
    </row>
    <row r="11" spans="1:256">
      <c r="A11" s="40" t="s">
        <v>565</v>
      </c>
      <c r="B11" s="52">
        <v>273</v>
      </c>
      <c r="C11" s="52">
        <v>71</v>
      </c>
      <c r="D11" s="52">
        <v>22</v>
      </c>
      <c r="E11" s="52">
        <v>0</v>
      </c>
      <c r="F11" s="52">
        <v>362</v>
      </c>
      <c r="G11" s="52"/>
    </row>
    <row r="12" spans="1:256">
      <c r="A12" s="40" t="s">
        <v>566</v>
      </c>
      <c r="B12" s="52">
        <v>181</v>
      </c>
      <c r="C12" s="52">
        <v>64</v>
      </c>
      <c r="D12" s="52">
        <v>18</v>
      </c>
      <c r="E12" s="52">
        <v>0</v>
      </c>
      <c r="F12" s="52">
        <v>265</v>
      </c>
      <c r="G12" s="52"/>
    </row>
    <row r="13" spans="1:256">
      <c r="A13" s="40" t="s">
        <v>568</v>
      </c>
      <c r="B13" s="52">
        <v>59</v>
      </c>
      <c r="C13" s="52">
        <v>35</v>
      </c>
      <c r="D13" s="52">
        <v>4</v>
      </c>
      <c r="E13" s="52">
        <v>0</v>
      </c>
      <c r="F13" s="52">
        <v>98</v>
      </c>
      <c r="G13" s="52"/>
    </row>
    <row r="14" spans="1:256">
      <c r="A14" s="40" t="s">
        <v>569</v>
      </c>
      <c r="B14" s="52">
        <v>517</v>
      </c>
      <c r="C14" s="52">
        <v>338</v>
      </c>
      <c r="D14" s="52">
        <v>238</v>
      </c>
      <c r="E14" s="52">
        <v>0</v>
      </c>
      <c r="F14" s="52">
        <v>1095</v>
      </c>
      <c r="G14" s="52"/>
    </row>
    <row r="15" spans="1:256">
      <c r="A15" s="8" t="s">
        <v>573</v>
      </c>
      <c r="B15" s="52"/>
      <c r="C15" s="52"/>
      <c r="D15" s="52"/>
      <c r="E15" s="52"/>
      <c r="F15" s="52"/>
      <c r="G15" s="52"/>
    </row>
    <row r="16" spans="1:256">
      <c r="A16" s="40" t="s">
        <v>570</v>
      </c>
      <c r="B16" s="52">
        <v>1335</v>
      </c>
      <c r="C16" s="52">
        <v>236</v>
      </c>
      <c r="D16" s="52">
        <v>47</v>
      </c>
      <c r="E16" s="52">
        <v>0</v>
      </c>
      <c r="F16" s="52">
        <v>1627</v>
      </c>
      <c r="G16" s="52"/>
    </row>
    <row r="17" spans="1:6">
      <c r="A17" s="28" t="s">
        <v>571</v>
      </c>
      <c r="B17" s="52">
        <v>1655</v>
      </c>
      <c r="C17" s="52">
        <v>367</v>
      </c>
      <c r="D17" s="52">
        <v>27</v>
      </c>
      <c r="E17" s="52">
        <v>0</v>
      </c>
      <c r="F17" s="52">
        <v>2044</v>
      </c>
    </row>
    <row r="18" spans="1:6">
      <c r="A18" s="28" t="s">
        <v>574</v>
      </c>
      <c r="B18" s="52">
        <v>2290</v>
      </c>
      <c r="C18" s="52">
        <v>311</v>
      </c>
      <c r="D18" s="52">
        <v>14</v>
      </c>
      <c r="E18" s="52">
        <v>0</v>
      </c>
      <c r="F18" s="52">
        <v>2615</v>
      </c>
    </row>
    <row r="19" spans="1:6">
      <c r="A19" s="28" t="s">
        <v>575</v>
      </c>
      <c r="B19" s="52">
        <v>8883</v>
      </c>
      <c r="C19" s="52">
        <v>1459</v>
      </c>
      <c r="D19" s="52">
        <v>328</v>
      </c>
      <c r="E19" s="52">
        <v>6</v>
      </c>
      <c r="F19" s="52">
        <v>10675</v>
      </c>
    </row>
    <row r="20" spans="1:6">
      <c r="A20" s="28" t="s">
        <v>576</v>
      </c>
      <c r="B20" s="52">
        <v>456</v>
      </c>
      <c r="C20" s="52">
        <v>120</v>
      </c>
      <c r="D20" s="52">
        <v>34</v>
      </c>
      <c r="E20" s="52">
        <v>0</v>
      </c>
      <c r="F20" s="52">
        <v>605</v>
      </c>
    </row>
    <row r="21" spans="1:6">
      <c r="A21" s="28" t="s">
        <v>577</v>
      </c>
      <c r="B21" s="52">
        <v>2465</v>
      </c>
      <c r="C21" s="52">
        <v>412</v>
      </c>
      <c r="D21" s="52">
        <v>82</v>
      </c>
      <c r="E21" s="52">
        <v>0</v>
      </c>
      <c r="F21" s="52">
        <v>2961</v>
      </c>
    </row>
    <row r="22" spans="1:6">
      <c r="A22" s="24" t="s">
        <v>585</v>
      </c>
      <c r="B22" s="52"/>
      <c r="C22" s="52"/>
      <c r="D22" s="52"/>
      <c r="E22" s="52"/>
      <c r="F22" s="52"/>
    </row>
    <row r="23" spans="1:6">
      <c r="A23" s="28" t="s">
        <v>578</v>
      </c>
      <c r="B23" s="52">
        <v>4452</v>
      </c>
      <c r="C23" s="52">
        <v>1628</v>
      </c>
      <c r="D23" s="52">
        <v>665</v>
      </c>
      <c r="E23" s="52">
        <v>4</v>
      </c>
      <c r="F23" s="52">
        <v>6744</v>
      </c>
    </row>
    <row r="24" spans="1:6">
      <c r="A24" s="28" t="s">
        <v>579</v>
      </c>
      <c r="B24" s="52">
        <v>11852</v>
      </c>
      <c r="C24" s="52">
        <v>5852</v>
      </c>
      <c r="D24" s="52">
        <v>3976</v>
      </c>
      <c r="E24" s="52">
        <v>4</v>
      </c>
      <c r="F24" s="52">
        <v>21686</v>
      </c>
    </row>
    <row r="25" spans="1:6">
      <c r="A25" s="28" t="s">
        <v>580</v>
      </c>
      <c r="B25" s="52">
        <v>1443</v>
      </c>
      <c r="C25" s="52">
        <v>718</v>
      </c>
      <c r="D25" s="52">
        <v>125</v>
      </c>
      <c r="E25" s="52">
        <v>0</v>
      </c>
      <c r="F25" s="52">
        <v>2286</v>
      </c>
    </row>
    <row r="26" spans="1:6">
      <c r="A26" s="28" t="s">
        <v>581</v>
      </c>
      <c r="B26" s="52">
        <v>720</v>
      </c>
      <c r="C26" s="52">
        <v>400</v>
      </c>
      <c r="D26" s="52">
        <v>139</v>
      </c>
      <c r="E26" s="52">
        <v>0</v>
      </c>
      <c r="F26" s="52">
        <v>1257</v>
      </c>
    </row>
    <row r="27" spans="1:6">
      <c r="A27" s="28" t="s">
        <v>582</v>
      </c>
      <c r="B27" s="52">
        <v>964</v>
      </c>
      <c r="C27" s="52">
        <v>569</v>
      </c>
      <c r="D27" s="52">
        <v>275</v>
      </c>
      <c r="E27" s="52">
        <v>0</v>
      </c>
      <c r="F27" s="52">
        <v>1808</v>
      </c>
    </row>
    <row r="28" spans="1:6">
      <c r="A28" s="28" t="s">
        <v>583</v>
      </c>
      <c r="B28" s="52">
        <v>993</v>
      </c>
      <c r="C28" s="52">
        <v>480</v>
      </c>
      <c r="D28" s="52">
        <v>99</v>
      </c>
      <c r="E28" s="52">
        <v>0</v>
      </c>
      <c r="F28" s="52">
        <v>1571</v>
      </c>
    </row>
    <row r="29" spans="1:6">
      <c r="A29" s="28" t="s">
        <v>584</v>
      </c>
      <c r="B29" s="52">
        <v>1748</v>
      </c>
      <c r="C29" s="52">
        <v>605</v>
      </c>
      <c r="D29" s="52">
        <v>115</v>
      </c>
      <c r="E29" s="52">
        <v>0</v>
      </c>
      <c r="F29" s="52">
        <v>2474</v>
      </c>
    </row>
    <row r="30" spans="1:6">
      <c r="A30" s="28" t="s">
        <v>586</v>
      </c>
      <c r="B30" s="52">
        <v>180</v>
      </c>
      <c r="C30" s="52">
        <v>42</v>
      </c>
      <c r="D30" s="52">
        <v>9</v>
      </c>
      <c r="E30" s="52">
        <v>0</v>
      </c>
      <c r="F30" s="52">
        <v>238</v>
      </c>
    </row>
    <row r="31" spans="1:6">
      <c r="A31" s="28" t="s">
        <v>587</v>
      </c>
      <c r="B31" s="52">
        <v>3431</v>
      </c>
      <c r="C31" s="52">
        <v>953</v>
      </c>
      <c r="D31" s="52">
        <v>188</v>
      </c>
      <c r="E31" s="52">
        <v>0</v>
      </c>
      <c r="F31" s="52">
        <v>4578</v>
      </c>
    </row>
    <row r="32" spans="1:6">
      <c r="A32" s="28" t="s">
        <v>588</v>
      </c>
      <c r="B32" s="52">
        <v>1813</v>
      </c>
      <c r="C32" s="52">
        <v>715</v>
      </c>
      <c r="D32" s="52">
        <v>243</v>
      </c>
      <c r="E32" s="52">
        <v>0</v>
      </c>
      <c r="F32" s="52">
        <v>2770</v>
      </c>
    </row>
    <row r="33" spans="1:6">
      <c r="A33" s="28" t="s">
        <v>589</v>
      </c>
      <c r="B33" s="52">
        <v>2015</v>
      </c>
      <c r="C33" s="52">
        <v>928</v>
      </c>
      <c r="D33" s="52">
        <v>255</v>
      </c>
      <c r="E33" s="52">
        <v>0</v>
      </c>
      <c r="F33" s="52">
        <v>3211</v>
      </c>
    </row>
    <row r="34" spans="1:6">
      <c r="A34" s="28" t="s">
        <v>590</v>
      </c>
      <c r="B34" s="52">
        <v>3410</v>
      </c>
      <c r="C34" s="52">
        <v>1095</v>
      </c>
      <c r="D34" s="52">
        <v>376</v>
      </c>
      <c r="E34" s="52">
        <v>0</v>
      </c>
      <c r="F34" s="52">
        <v>4886</v>
      </c>
    </row>
    <row r="35" spans="1:6">
      <c r="A35" s="28" t="s">
        <v>591</v>
      </c>
      <c r="B35" s="52">
        <v>3271</v>
      </c>
      <c r="C35" s="52">
        <v>1244</v>
      </c>
      <c r="D35" s="52">
        <v>569</v>
      </c>
      <c r="E35" s="52">
        <v>0</v>
      </c>
      <c r="F35" s="52">
        <v>5081</v>
      </c>
    </row>
    <row r="36" spans="1:6">
      <c r="A36" s="28" t="s">
        <v>592</v>
      </c>
      <c r="B36" s="52">
        <v>6523</v>
      </c>
      <c r="C36" s="52">
        <v>1620</v>
      </c>
      <c r="D36" s="52">
        <v>622</v>
      </c>
      <c r="E36" s="52">
        <v>4</v>
      </c>
      <c r="F36" s="52">
        <v>8762</v>
      </c>
    </row>
    <row r="37" spans="1:6">
      <c r="A37" s="28" t="s">
        <v>593</v>
      </c>
      <c r="B37" s="52">
        <v>8268</v>
      </c>
      <c r="C37" s="52">
        <v>1784</v>
      </c>
      <c r="D37" s="52">
        <v>375</v>
      </c>
      <c r="E37" s="52">
        <v>0</v>
      </c>
      <c r="F37" s="52">
        <v>10421</v>
      </c>
    </row>
    <row r="38" spans="1:6">
      <c r="A38" s="28" t="s">
        <v>594</v>
      </c>
      <c r="B38" s="52">
        <v>1704</v>
      </c>
      <c r="C38" s="52">
        <v>1003</v>
      </c>
      <c r="D38" s="52">
        <v>309</v>
      </c>
      <c r="E38" s="52">
        <v>0</v>
      </c>
      <c r="F38" s="52">
        <v>3013</v>
      </c>
    </row>
    <row r="39" spans="1:6">
      <c r="A39" s="24" t="s">
        <v>596</v>
      </c>
      <c r="B39" s="52"/>
      <c r="C39" s="52"/>
      <c r="D39" s="52"/>
      <c r="E39" s="52"/>
      <c r="F39" s="52"/>
    </row>
    <row r="40" spans="1:6">
      <c r="A40" s="28" t="s">
        <v>595</v>
      </c>
      <c r="B40" s="52">
        <v>364</v>
      </c>
      <c r="C40" s="52">
        <v>81</v>
      </c>
      <c r="D40" s="52">
        <v>8</v>
      </c>
      <c r="E40" s="52">
        <v>0</v>
      </c>
      <c r="F40" s="52">
        <v>454</v>
      </c>
    </row>
    <row r="41" spans="1:6">
      <c r="A41" s="28" t="s">
        <v>597</v>
      </c>
      <c r="B41" s="52">
        <v>5835</v>
      </c>
      <c r="C41" s="52">
        <v>912</v>
      </c>
      <c r="D41" s="52">
        <v>104</v>
      </c>
      <c r="E41" s="52">
        <v>0</v>
      </c>
      <c r="F41" s="52">
        <v>6850</v>
      </c>
    </row>
    <row r="42" spans="1:6">
      <c r="A42" s="28" t="s">
        <v>598</v>
      </c>
      <c r="B42" s="52">
        <v>581</v>
      </c>
      <c r="C42" s="52">
        <v>102</v>
      </c>
      <c r="D42" s="52">
        <v>11</v>
      </c>
      <c r="E42" s="52">
        <v>0</v>
      </c>
      <c r="F42" s="52">
        <v>704</v>
      </c>
    </row>
    <row r="43" spans="1:6">
      <c r="A43" s="28" t="s">
        <v>599</v>
      </c>
      <c r="B43" s="52">
        <v>2480</v>
      </c>
      <c r="C43" s="52">
        <v>493</v>
      </c>
      <c r="D43" s="52">
        <v>60</v>
      </c>
      <c r="E43" s="52">
        <v>0</v>
      </c>
      <c r="F43" s="52">
        <v>3035</v>
      </c>
    </row>
    <row r="44" spans="1:6">
      <c r="A44" s="28" t="s">
        <v>600</v>
      </c>
      <c r="B44" s="52">
        <v>1594</v>
      </c>
      <c r="C44" s="52">
        <v>912</v>
      </c>
      <c r="D44" s="52">
        <v>383</v>
      </c>
      <c r="E44" s="52">
        <v>0</v>
      </c>
      <c r="F44" s="52">
        <v>2885</v>
      </c>
    </row>
    <row r="45" spans="1:6">
      <c r="A45" s="24" t="s">
        <v>607</v>
      </c>
      <c r="B45" s="52"/>
      <c r="C45" s="52"/>
      <c r="D45" s="52"/>
      <c r="E45" s="52"/>
      <c r="F45" s="52"/>
    </row>
    <row r="46" spans="1:6">
      <c r="A46" s="28" t="s">
        <v>601</v>
      </c>
      <c r="B46" s="52">
        <v>3455</v>
      </c>
      <c r="C46" s="52">
        <v>1455</v>
      </c>
      <c r="D46" s="52">
        <v>530</v>
      </c>
      <c r="E46" s="52">
        <v>0</v>
      </c>
      <c r="F46" s="52">
        <v>5435</v>
      </c>
    </row>
    <row r="47" spans="1:6">
      <c r="A47" s="28" t="s">
        <v>602</v>
      </c>
      <c r="B47" s="52">
        <v>15017</v>
      </c>
      <c r="C47" s="52">
        <v>7444</v>
      </c>
      <c r="D47" s="52">
        <v>2543</v>
      </c>
      <c r="E47" s="52">
        <v>15</v>
      </c>
      <c r="F47" s="52">
        <v>25027</v>
      </c>
    </row>
    <row r="48" spans="1:6">
      <c r="A48" s="28" t="s">
        <v>603</v>
      </c>
      <c r="B48" s="52">
        <v>10868</v>
      </c>
      <c r="C48" s="52">
        <v>2370</v>
      </c>
      <c r="D48" s="52">
        <v>553</v>
      </c>
      <c r="E48" s="52">
        <v>13</v>
      </c>
      <c r="F48" s="52">
        <v>13804</v>
      </c>
    </row>
    <row r="49" spans="1:19">
      <c r="A49" s="28" t="s">
        <v>604</v>
      </c>
      <c r="B49" s="52">
        <v>29142</v>
      </c>
      <c r="C49" s="52">
        <v>17049</v>
      </c>
      <c r="D49" s="52">
        <v>7610</v>
      </c>
      <c r="E49" s="52">
        <v>43</v>
      </c>
      <c r="F49" s="52">
        <v>53854</v>
      </c>
    </row>
    <row r="50" spans="1:19">
      <c r="A50" s="24" t="s">
        <v>606</v>
      </c>
      <c r="B50" s="52"/>
      <c r="C50" s="52"/>
      <c r="D50" s="52"/>
      <c r="E50" s="52"/>
      <c r="F50" s="52"/>
    </row>
    <row r="51" spans="1:19">
      <c r="A51" s="28" t="s">
        <v>605</v>
      </c>
      <c r="B51" s="52">
        <v>1095</v>
      </c>
      <c r="C51" s="52">
        <v>412</v>
      </c>
      <c r="D51" s="52">
        <v>48</v>
      </c>
      <c r="E51" s="52">
        <v>0</v>
      </c>
      <c r="F51" s="52">
        <v>1559</v>
      </c>
    </row>
    <row r="52" spans="1:19">
      <c r="A52" s="28" t="s">
        <v>608</v>
      </c>
      <c r="B52" s="52">
        <v>3310</v>
      </c>
      <c r="C52" s="52">
        <v>1370</v>
      </c>
      <c r="D52" s="52">
        <v>421</v>
      </c>
      <c r="E52" s="52">
        <v>0</v>
      </c>
      <c r="F52" s="52">
        <v>5104</v>
      </c>
    </row>
    <row r="53" spans="1:19">
      <c r="A53" s="28" t="s">
        <v>609</v>
      </c>
      <c r="B53" s="52">
        <v>10569</v>
      </c>
      <c r="C53" s="52">
        <v>1971</v>
      </c>
      <c r="D53" s="52">
        <v>251</v>
      </c>
      <c r="E53" s="52">
        <v>0</v>
      </c>
      <c r="F53" s="52">
        <v>12799</v>
      </c>
    </row>
    <row r="54" spans="1:19">
      <c r="A54" s="28" t="s">
        <v>610</v>
      </c>
      <c r="B54" s="52">
        <v>1909</v>
      </c>
      <c r="C54" s="52">
        <v>624</v>
      </c>
      <c r="D54" s="52">
        <v>394</v>
      </c>
      <c r="E54" s="52">
        <v>0</v>
      </c>
      <c r="F54" s="52">
        <v>2932</v>
      </c>
    </row>
    <row r="55" spans="1:19">
      <c r="A55" s="28" t="s">
        <v>611</v>
      </c>
      <c r="B55" s="52">
        <v>3469</v>
      </c>
      <c r="C55" s="52">
        <v>1770</v>
      </c>
      <c r="D55" s="52">
        <v>364</v>
      </c>
      <c r="E55" s="52">
        <v>4</v>
      </c>
      <c r="F55" s="52">
        <v>5616</v>
      </c>
    </row>
    <row r="56" spans="1:19">
      <c r="A56" s="28" t="s">
        <v>612</v>
      </c>
      <c r="B56" s="52">
        <v>3179</v>
      </c>
      <c r="C56" s="52">
        <v>1188</v>
      </c>
      <c r="D56" s="52">
        <v>182</v>
      </c>
      <c r="E56" s="52">
        <v>0</v>
      </c>
      <c r="F56" s="52">
        <v>4543</v>
      </c>
      <c r="S56" s="62"/>
    </row>
    <row r="57" spans="1:19">
      <c r="A57" s="28" t="s">
        <v>613</v>
      </c>
      <c r="B57" s="52">
        <v>156</v>
      </c>
      <c r="C57" s="52">
        <v>64</v>
      </c>
      <c r="D57" s="52">
        <v>8</v>
      </c>
      <c r="E57" s="52">
        <v>0</v>
      </c>
      <c r="F57" s="52">
        <v>233</v>
      </c>
      <c r="S57" s="62"/>
    </row>
    <row r="58" spans="1:19">
      <c r="A58" s="24" t="s">
        <v>617</v>
      </c>
      <c r="B58" s="52"/>
      <c r="C58" s="52"/>
      <c r="D58" s="52"/>
      <c r="E58" s="52"/>
      <c r="F58" s="52"/>
      <c r="S58" s="62"/>
    </row>
    <row r="59" spans="1:19">
      <c r="A59" s="28" t="s">
        <v>614</v>
      </c>
      <c r="B59" s="52">
        <v>1806</v>
      </c>
      <c r="C59" s="52">
        <v>668</v>
      </c>
      <c r="D59" s="52">
        <v>124</v>
      </c>
      <c r="E59" s="52">
        <v>0</v>
      </c>
      <c r="F59" s="52">
        <v>2602</v>
      </c>
      <c r="S59" s="62"/>
    </row>
    <row r="60" spans="1:19">
      <c r="A60" s="28" t="s">
        <v>615</v>
      </c>
      <c r="B60" s="52">
        <v>4946</v>
      </c>
      <c r="C60" s="52">
        <v>1656</v>
      </c>
      <c r="D60" s="52">
        <v>494</v>
      </c>
      <c r="E60" s="52">
        <v>20</v>
      </c>
      <c r="F60" s="52">
        <v>7115</v>
      </c>
      <c r="S60" s="62"/>
    </row>
    <row r="61" spans="1:19">
      <c r="A61" s="28" t="s">
        <v>616</v>
      </c>
      <c r="B61" s="52">
        <v>3272</v>
      </c>
      <c r="C61" s="52">
        <v>587</v>
      </c>
      <c r="D61" s="52">
        <v>163</v>
      </c>
      <c r="E61" s="52">
        <v>0</v>
      </c>
      <c r="F61" s="52">
        <v>4022</v>
      </c>
      <c r="S61" s="62"/>
    </row>
    <row r="62" spans="1:19">
      <c r="A62" s="28" t="s">
        <v>618</v>
      </c>
      <c r="B62" s="52">
        <v>18662</v>
      </c>
      <c r="C62" s="52">
        <v>7262</v>
      </c>
      <c r="D62" s="52">
        <v>2503</v>
      </c>
      <c r="E62" s="52">
        <v>13</v>
      </c>
      <c r="F62" s="52">
        <v>28434</v>
      </c>
      <c r="S62" s="62"/>
    </row>
    <row r="63" spans="1:19">
      <c r="A63" s="28" t="s">
        <v>619</v>
      </c>
      <c r="B63" s="52">
        <v>19067</v>
      </c>
      <c r="C63" s="52">
        <v>7110</v>
      </c>
      <c r="D63" s="52">
        <v>1639</v>
      </c>
      <c r="E63" s="52">
        <v>13</v>
      </c>
      <c r="F63" s="52">
        <v>27832</v>
      </c>
      <c r="S63" s="62"/>
    </row>
    <row r="64" spans="1:19">
      <c r="A64" s="28" t="s">
        <v>620</v>
      </c>
      <c r="B64" s="52">
        <v>940</v>
      </c>
      <c r="C64" s="52">
        <v>279</v>
      </c>
      <c r="D64" s="52">
        <v>69</v>
      </c>
      <c r="E64" s="52">
        <v>0</v>
      </c>
      <c r="F64" s="52">
        <v>1294</v>
      </c>
      <c r="S64" s="62"/>
    </row>
    <row r="65" spans="1:19">
      <c r="A65" s="24" t="s">
        <v>623</v>
      </c>
      <c r="B65" s="52"/>
      <c r="C65" s="52"/>
      <c r="D65" s="52"/>
      <c r="E65" s="52"/>
      <c r="F65" s="52"/>
      <c r="S65" s="62"/>
    </row>
    <row r="66" spans="1:19">
      <c r="A66" s="28" t="s">
        <v>621</v>
      </c>
      <c r="B66" s="52">
        <v>129</v>
      </c>
      <c r="C66" s="52">
        <v>55</v>
      </c>
      <c r="D66" s="52">
        <v>8</v>
      </c>
      <c r="E66" s="52">
        <v>0</v>
      </c>
      <c r="F66" s="52">
        <v>188</v>
      </c>
    </row>
    <row r="67" spans="1:19">
      <c r="A67" s="28" t="s">
        <v>622</v>
      </c>
      <c r="B67" s="52">
        <v>5720</v>
      </c>
      <c r="C67" s="52">
        <v>2282</v>
      </c>
      <c r="D67" s="52">
        <v>260</v>
      </c>
      <c r="E67" s="52">
        <v>0</v>
      </c>
      <c r="F67" s="52">
        <v>8270</v>
      </c>
    </row>
    <row r="68" spans="1:19">
      <c r="A68" s="28" t="s">
        <v>624</v>
      </c>
      <c r="B68" s="52">
        <v>39749</v>
      </c>
      <c r="C68" s="52">
        <v>16210</v>
      </c>
      <c r="D68" s="52">
        <v>2938</v>
      </c>
      <c r="E68" s="52">
        <v>29</v>
      </c>
      <c r="F68" s="52">
        <v>58929</v>
      </c>
    </row>
    <row r="69" spans="1:19">
      <c r="A69" s="24" t="s">
        <v>626</v>
      </c>
      <c r="B69" s="52"/>
      <c r="C69" s="52"/>
      <c r="D69" s="52"/>
      <c r="E69" s="52"/>
      <c r="F69" s="52"/>
    </row>
    <row r="70" spans="1:19">
      <c r="A70" s="28" t="s">
        <v>625</v>
      </c>
      <c r="B70" s="52">
        <v>1912</v>
      </c>
      <c r="C70" s="52">
        <v>760</v>
      </c>
      <c r="D70" s="52">
        <v>247</v>
      </c>
      <c r="E70" s="52">
        <v>0</v>
      </c>
      <c r="F70" s="52">
        <v>2927</v>
      </c>
    </row>
    <row r="71" spans="1:19">
      <c r="A71" s="28" t="s">
        <v>627</v>
      </c>
      <c r="B71" s="52">
        <v>21323</v>
      </c>
      <c r="C71" s="52">
        <v>7391</v>
      </c>
      <c r="D71" s="52">
        <v>3565</v>
      </c>
      <c r="E71" s="52">
        <v>22</v>
      </c>
      <c r="F71" s="52">
        <v>32299</v>
      </c>
    </row>
    <row r="72" spans="1:19">
      <c r="A72" s="28" t="s">
        <v>628</v>
      </c>
      <c r="B72" s="52">
        <v>4188</v>
      </c>
      <c r="C72" s="52">
        <v>804</v>
      </c>
      <c r="D72" s="52">
        <v>168</v>
      </c>
      <c r="E72" s="52">
        <v>0</v>
      </c>
      <c r="F72" s="52">
        <v>5159</v>
      </c>
    </row>
    <row r="73" spans="1:19">
      <c r="A73" s="28" t="s">
        <v>629</v>
      </c>
      <c r="B73" s="52">
        <v>537</v>
      </c>
      <c r="C73" s="52">
        <v>222</v>
      </c>
      <c r="D73" s="52">
        <v>13</v>
      </c>
      <c r="E73" s="52">
        <v>0</v>
      </c>
      <c r="F73" s="52">
        <v>774</v>
      </c>
    </row>
    <row r="74" spans="1:19">
      <c r="A74" s="28" t="s">
        <v>630</v>
      </c>
      <c r="B74" s="52">
        <v>2612</v>
      </c>
      <c r="C74" s="52">
        <v>841</v>
      </c>
      <c r="D74" s="52">
        <v>96</v>
      </c>
      <c r="E74" s="52">
        <v>0</v>
      </c>
      <c r="F74" s="52">
        <v>3556</v>
      </c>
    </row>
    <row r="75" spans="1:19">
      <c r="A75" s="28" t="s">
        <v>631</v>
      </c>
      <c r="B75" s="52">
        <v>505</v>
      </c>
      <c r="C75" s="52">
        <v>154</v>
      </c>
      <c r="D75" s="52">
        <v>11</v>
      </c>
      <c r="E75" s="52">
        <v>0</v>
      </c>
      <c r="F75" s="52">
        <v>672</v>
      </c>
    </row>
    <row r="76" spans="1:19">
      <c r="A76" s="28" t="s">
        <v>632</v>
      </c>
      <c r="B76" s="52">
        <v>8592</v>
      </c>
      <c r="C76" s="52">
        <v>3738</v>
      </c>
      <c r="D76" s="52">
        <v>1409</v>
      </c>
      <c r="E76" s="52">
        <v>9</v>
      </c>
      <c r="F76" s="52">
        <v>13743</v>
      </c>
    </row>
    <row r="77" spans="1:19">
      <c r="A77" s="28" t="s">
        <v>633</v>
      </c>
      <c r="B77" s="52">
        <v>5973</v>
      </c>
      <c r="C77" s="52">
        <v>1904</v>
      </c>
      <c r="D77" s="52">
        <v>561</v>
      </c>
      <c r="E77" s="52">
        <v>6</v>
      </c>
      <c r="F77" s="52">
        <v>8442</v>
      </c>
    </row>
    <row r="78" spans="1:19">
      <c r="A78" s="28" t="s">
        <v>634</v>
      </c>
      <c r="B78" s="52">
        <v>3240</v>
      </c>
      <c r="C78" s="52">
        <v>1937</v>
      </c>
      <c r="D78" s="52">
        <v>761</v>
      </c>
      <c r="E78" s="52">
        <v>10</v>
      </c>
      <c r="F78" s="52">
        <v>5949</v>
      </c>
    </row>
    <row r="79" spans="1:19">
      <c r="A79" s="24" t="s">
        <v>636</v>
      </c>
      <c r="B79" s="52"/>
      <c r="C79" s="52"/>
      <c r="D79" s="52"/>
      <c r="E79" s="52"/>
      <c r="F79" s="52"/>
    </row>
    <row r="80" spans="1:19">
      <c r="A80" s="28" t="s">
        <v>635</v>
      </c>
      <c r="B80" s="52">
        <v>281</v>
      </c>
      <c r="C80" s="52">
        <v>109</v>
      </c>
      <c r="D80" s="52">
        <v>22</v>
      </c>
      <c r="E80" s="52">
        <v>0</v>
      </c>
      <c r="F80" s="52">
        <v>410</v>
      </c>
    </row>
    <row r="81" spans="1:6">
      <c r="A81" s="28" t="s">
        <v>637</v>
      </c>
      <c r="B81" s="52">
        <v>1854</v>
      </c>
      <c r="C81" s="52">
        <v>505</v>
      </c>
      <c r="D81" s="52">
        <v>19</v>
      </c>
      <c r="E81" s="52">
        <v>0</v>
      </c>
      <c r="F81" s="52">
        <v>2375</v>
      </c>
    </row>
    <row r="82" spans="1:6">
      <c r="A82" s="28" t="s">
        <v>638</v>
      </c>
      <c r="B82" s="52">
        <v>1082</v>
      </c>
      <c r="C82" s="52">
        <v>625</v>
      </c>
      <c r="D82" s="52">
        <v>32</v>
      </c>
      <c r="E82" s="52">
        <v>3</v>
      </c>
      <c r="F82" s="52">
        <v>1745</v>
      </c>
    </row>
    <row r="83" spans="1:6">
      <c r="A83" s="28" t="s">
        <v>639</v>
      </c>
      <c r="B83" s="52">
        <v>976</v>
      </c>
      <c r="C83" s="52">
        <v>434</v>
      </c>
      <c r="D83" s="52">
        <v>34</v>
      </c>
      <c r="E83" s="52">
        <v>0</v>
      </c>
      <c r="F83" s="52">
        <v>1455</v>
      </c>
    </row>
    <row r="84" spans="1:6">
      <c r="A84" s="28" t="s">
        <v>640</v>
      </c>
      <c r="B84" s="52">
        <v>255</v>
      </c>
      <c r="C84" s="52">
        <v>78</v>
      </c>
      <c r="D84" s="52">
        <v>0</v>
      </c>
      <c r="E84" s="52">
        <v>0</v>
      </c>
      <c r="F84" s="52">
        <v>334</v>
      </c>
    </row>
    <row r="85" spans="1:6">
      <c r="A85" s="28" t="s">
        <v>641</v>
      </c>
      <c r="B85" s="52">
        <v>9597</v>
      </c>
      <c r="C85" s="52">
        <v>1339</v>
      </c>
      <c r="D85" s="52">
        <v>220</v>
      </c>
      <c r="E85" s="52">
        <v>0</v>
      </c>
      <c r="F85" s="52">
        <v>11155</v>
      </c>
    </row>
    <row r="86" spans="1:6">
      <c r="A86" s="28" t="s">
        <v>642</v>
      </c>
      <c r="B86" s="52">
        <v>4146</v>
      </c>
      <c r="C86" s="52">
        <v>715</v>
      </c>
      <c r="D86" s="52">
        <v>94</v>
      </c>
      <c r="E86" s="52">
        <v>0</v>
      </c>
      <c r="F86" s="52">
        <v>4952</v>
      </c>
    </row>
    <row r="87" spans="1:6">
      <c r="A87" s="28" t="s">
        <v>643</v>
      </c>
      <c r="B87" s="52">
        <v>132</v>
      </c>
      <c r="C87" s="52">
        <v>67</v>
      </c>
      <c r="D87" s="52">
        <v>9</v>
      </c>
      <c r="E87" s="52">
        <v>0</v>
      </c>
      <c r="F87" s="52">
        <v>209</v>
      </c>
    </row>
    <row r="88" spans="1:6">
      <c r="A88" s="24" t="s">
        <v>646</v>
      </c>
      <c r="B88" s="52"/>
      <c r="C88" s="52"/>
      <c r="D88" s="52"/>
      <c r="E88" s="52"/>
      <c r="F88" s="52"/>
    </row>
    <row r="89" spans="1:6">
      <c r="A89" s="28" t="s">
        <v>644</v>
      </c>
      <c r="B89" s="52">
        <v>957</v>
      </c>
      <c r="C89" s="52">
        <v>238</v>
      </c>
      <c r="D89" s="52">
        <v>15</v>
      </c>
      <c r="E89" s="52">
        <v>0</v>
      </c>
      <c r="F89" s="52">
        <v>1210</v>
      </c>
    </row>
    <row r="90" spans="1:6">
      <c r="A90" s="28" t="s">
        <v>645</v>
      </c>
      <c r="B90" s="52">
        <v>24125</v>
      </c>
      <c r="C90" s="52">
        <v>4379</v>
      </c>
      <c r="D90" s="52">
        <v>518</v>
      </c>
      <c r="E90" s="52">
        <v>13</v>
      </c>
      <c r="F90" s="52">
        <v>29030</v>
      </c>
    </row>
    <row r="91" spans="1:6">
      <c r="A91" s="28" t="s">
        <v>647</v>
      </c>
      <c r="B91" s="52">
        <v>7568</v>
      </c>
      <c r="C91" s="52">
        <v>1815</v>
      </c>
      <c r="D91" s="52">
        <v>143</v>
      </c>
      <c r="E91" s="52">
        <v>0</v>
      </c>
      <c r="F91" s="52">
        <v>9528</v>
      </c>
    </row>
    <row r="92" spans="1:6">
      <c r="A92" s="28" t="s">
        <v>648</v>
      </c>
      <c r="B92" s="52">
        <v>10915</v>
      </c>
      <c r="C92" s="52">
        <v>2761</v>
      </c>
      <c r="D92" s="52">
        <v>183</v>
      </c>
      <c r="E92" s="52">
        <v>11</v>
      </c>
      <c r="F92" s="52">
        <v>13868</v>
      </c>
    </row>
    <row r="93" spans="1:6">
      <c r="A93" s="24" t="s">
        <v>650</v>
      </c>
      <c r="B93" s="52"/>
      <c r="C93" s="52"/>
      <c r="D93" s="52"/>
      <c r="E93" s="52"/>
      <c r="F93" s="52"/>
    </row>
    <row r="94" spans="1:6">
      <c r="A94" s="28" t="s">
        <v>649</v>
      </c>
      <c r="B94" s="52">
        <v>41</v>
      </c>
      <c r="C94" s="52">
        <v>19</v>
      </c>
      <c r="D94" s="52">
        <v>0</v>
      </c>
      <c r="E94" s="52">
        <v>0</v>
      </c>
      <c r="F94" s="52">
        <v>58</v>
      </c>
    </row>
    <row r="95" spans="1:6">
      <c r="A95" s="28" t="s">
        <v>651</v>
      </c>
      <c r="B95" s="52">
        <v>1685</v>
      </c>
      <c r="C95" s="52">
        <v>584</v>
      </c>
      <c r="D95" s="52">
        <v>110</v>
      </c>
      <c r="E95" s="52">
        <v>0</v>
      </c>
      <c r="F95" s="52">
        <v>2377</v>
      </c>
    </row>
    <row r="96" spans="1:6">
      <c r="A96" s="28" t="s">
        <v>652</v>
      </c>
      <c r="B96" s="52">
        <v>8448</v>
      </c>
      <c r="C96" s="52">
        <v>2818</v>
      </c>
      <c r="D96" s="52">
        <v>321</v>
      </c>
      <c r="E96" s="52">
        <v>0</v>
      </c>
      <c r="F96" s="52">
        <v>11597</v>
      </c>
    </row>
    <row r="97" spans="1:6">
      <c r="A97" s="24" t="s">
        <v>654</v>
      </c>
      <c r="B97" s="52"/>
      <c r="C97" s="52"/>
      <c r="D97" s="52"/>
      <c r="E97" s="52"/>
      <c r="F97" s="52"/>
    </row>
    <row r="98" spans="1:6">
      <c r="A98" s="28" t="s">
        <v>653</v>
      </c>
      <c r="B98" s="52">
        <v>490</v>
      </c>
      <c r="C98" s="52">
        <v>147</v>
      </c>
      <c r="D98" s="52">
        <v>6</v>
      </c>
      <c r="E98" s="52">
        <v>0</v>
      </c>
      <c r="F98" s="52">
        <v>645</v>
      </c>
    </row>
    <row r="99" spans="1:6">
      <c r="A99" s="28" t="s">
        <v>655</v>
      </c>
      <c r="B99" s="52">
        <v>54407</v>
      </c>
      <c r="C99" s="52">
        <v>11804</v>
      </c>
      <c r="D99" s="52">
        <v>1566</v>
      </c>
      <c r="E99" s="52">
        <v>24</v>
      </c>
      <c r="F99" s="52">
        <v>67796</v>
      </c>
    </row>
    <row r="100" spans="1:6">
      <c r="A100" s="28" t="s">
        <v>656</v>
      </c>
      <c r="B100" s="52">
        <v>47202</v>
      </c>
      <c r="C100" s="52">
        <v>6452</v>
      </c>
      <c r="D100" s="52">
        <v>471</v>
      </c>
      <c r="E100" s="52">
        <v>17</v>
      </c>
      <c r="F100" s="52">
        <v>54148</v>
      </c>
    </row>
    <row r="101" spans="1:6">
      <c r="A101" s="24" t="s">
        <v>659</v>
      </c>
      <c r="B101" s="52"/>
      <c r="C101" s="52"/>
      <c r="D101" s="52"/>
      <c r="E101" s="52"/>
      <c r="F101" s="52"/>
    </row>
    <row r="102" spans="1:6">
      <c r="A102" s="28" t="s">
        <v>657</v>
      </c>
      <c r="B102" s="52">
        <v>11</v>
      </c>
      <c r="C102" s="52">
        <v>4</v>
      </c>
      <c r="D102" s="52">
        <v>0</v>
      </c>
      <c r="E102" s="52">
        <v>0</v>
      </c>
      <c r="F102" s="52">
        <v>15</v>
      </c>
    </row>
    <row r="103" spans="1:6">
      <c r="A103" s="28" t="s">
        <v>658</v>
      </c>
      <c r="B103" s="52">
        <v>10293</v>
      </c>
      <c r="C103" s="52">
        <v>3651</v>
      </c>
      <c r="D103" s="52">
        <v>944</v>
      </c>
      <c r="E103" s="52">
        <v>8</v>
      </c>
      <c r="F103" s="52">
        <v>14900</v>
      </c>
    </row>
    <row r="104" spans="1:6">
      <c r="A104" s="28" t="s">
        <v>660</v>
      </c>
      <c r="B104" s="52">
        <v>8395</v>
      </c>
      <c r="C104" s="52">
        <v>5159</v>
      </c>
      <c r="D104" s="52">
        <v>1988</v>
      </c>
      <c r="E104" s="52">
        <v>19</v>
      </c>
      <c r="F104" s="52">
        <v>15555</v>
      </c>
    </row>
    <row r="105" spans="1:6">
      <c r="A105" s="24" t="s">
        <v>662</v>
      </c>
      <c r="B105" s="52"/>
      <c r="C105" s="52"/>
      <c r="D105" s="52"/>
      <c r="E105" s="52"/>
      <c r="F105" s="52"/>
    </row>
    <row r="106" spans="1:6">
      <c r="A106" s="28" t="s">
        <v>661</v>
      </c>
      <c r="B106" s="52">
        <v>95</v>
      </c>
      <c r="C106" s="52">
        <v>32</v>
      </c>
      <c r="D106" s="52">
        <v>16</v>
      </c>
      <c r="E106" s="52">
        <v>0</v>
      </c>
      <c r="F106" s="52">
        <v>150</v>
      </c>
    </row>
    <row r="107" spans="1:6">
      <c r="A107" s="28" t="s">
        <v>663</v>
      </c>
      <c r="B107" s="52">
        <v>19457</v>
      </c>
      <c r="C107" s="52">
        <v>5135</v>
      </c>
      <c r="D107" s="52">
        <v>1124</v>
      </c>
      <c r="E107" s="52">
        <v>14</v>
      </c>
      <c r="F107" s="52">
        <v>25734</v>
      </c>
    </row>
    <row r="108" spans="1:6">
      <c r="A108" s="28" t="s">
        <v>664</v>
      </c>
      <c r="B108" s="52">
        <v>4319</v>
      </c>
      <c r="C108" s="52">
        <v>788</v>
      </c>
      <c r="D108" s="52">
        <v>195</v>
      </c>
      <c r="E108" s="52">
        <v>10</v>
      </c>
      <c r="F108" s="52">
        <v>5310</v>
      </c>
    </row>
    <row r="109" spans="1:6">
      <c r="A109" s="28" t="s">
        <v>665</v>
      </c>
      <c r="B109" s="52">
        <v>12170</v>
      </c>
      <c r="C109" s="52">
        <v>4456</v>
      </c>
      <c r="D109" s="52">
        <v>1550</v>
      </c>
      <c r="E109" s="52">
        <v>7</v>
      </c>
      <c r="F109" s="52">
        <v>18185</v>
      </c>
    </row>
    <row r="110" spans="1:6">
      <c r="A110" s="24" t="s">
        <v>667</v>
      </c>
      <c r="B110" s="52"/>
      <c r="C110" s="52"/>
      <c r="D110" s="52"/>
      <c r="E110" s="52"/>
      <c r="F110" s="52"/>
    </row>
    <row r="111" spans="1:6">
      <c r="A111" s="28" t="s">
        <v>666</v>
      </c>
      <c r="B111" s="52">
        <v>1307</v>
      </c>
      <c r="C111" s="52">
        <v>377</v>
      </c>
      <c r="D111" s="52">
        <v>83</v>
      </c>
      <c r="E111" s="52">
        <v>0</v>
      </c>
      <c r="F111" s="52">
        <v>1764</v>
      </c>
    </row>
    <row r="112" spans="1:6">
      <c r="A112" s="28" t="s">
        <v>668</v>
      </c>
      <c r="B112" s="52">
        <v>9436</v>
      </c>
      <c r="C112" s="52">
        <v>4122</v>
      </c>
      <c r="D112" s="52">
        <v>722</v>
      </c>
      <c r="E112" s="52">
        <v>13</v>
      </c>
      <c r="F112" s="52">
        <v>14290</v>
      </c>
    </row>
    <row r="113" spans="1:6">
      <c r="A113" s="28" t="s">
        <v>669</v>
      </c>
      <c r="B113" s="52">
        <v>19204</v>
      </c>
      <c r="C113" s="52">
        <v>3406</v>
      </c>
      <c r="D113" s="52">
        <v>429</v>
      </c>
      <c r="E113" s="52">
        <v>4</v>
      </c>
      <c r="F113" s="52">
        <v>23045</v>
      </c>
    </row>
    <row r="114" spans="1:6">
      <c r="A114" s="28" t="s">
        <v>670</v>
      </c>
      <c r="B114" s="52">
        <v>3891</v>
      </c>
      <c r="C114" s="52">
        <v>1479</v>
      </c>
      <c r="D114" s="52">
        <v>228</v>
      </c>
      <c r="E114" s="52">
        <v>5</v>
      </c>
      <c r="F114" s="52">
        <v>5600</v>
      </c>
    </row>
    <row r="115" spans="1:6">
      <c r="A115" s="24" t="s">
        <v>672</v>
      </c>
      <c r="B115" s="52"/>
      <c r="C115" s="52"/>
      <c r="D115" s="52"/>
      <c r="E115" s="52"/>
      <c r="F115" s="52"/>
    </row>
    <row r="116" spans="1:6">
      <c r="A116" s="28" t="s">
        <v>671</v>
      </c>
      <c r="B116" s="52">
        <v>824</v>
      </c>
      <c r="C116" s="52">
        <v>284</v>
      </c>
      <c r="D116" s="52">
        <v>150</v>
      </c>
      <c r="E116" s="52">
        <v>0</v>
      </c>
      <c r="F116" s="52">
        <v>1267</v>
      </c>
    </row>
    <row r="117" spans="1:6">
      <c r="A117" s="28" t="s">
        <v>673</v>
      </c>
      <c r="B117" s="52">
        <v>28147</v>
      </c>
      <c r="C117" s="52">
        <v>5177</v>
      </c>
      <c r="D117" s="52">
        <v>1467</v>
      </c>
      <c r="E117" s="52">
        <v>7</v>
      </c>
      <c r="F117" s="52">
        <v>34807</v>
      </c>
    </row>
    <row r="118" spans="1:6">
      <c r="A118" s="28" t="s">
        <v>674</v>
      </c>
      <c r="B118" s="52">
        <v>19313</v>
      </c>
      <c r="C118" s="52">
        <v>4330</v>
      </c>
      <c r="D118" s="52">
        <v>927</v>
      </c>
      <c r="E118" s="52">
        <v>8</v>
      </c>
      <c r="F118" s="52">
        <v>24585</v>
      </c>
    </row>
    <row r="119" spans="1:6">
      <c r="A119" s="28" t="s">
        <v>675</v>
      </c>
      <c r="B119" s="52">
        <v>11233</v>
      </c>
      <c r="C119" s="52">
        <v>3314</v>
      </c>
      <c r="D119" s="52">
        <v>1246</v>
      </c>
      <c r="E119" s="52">
        <v>7</v>
      </c>
      <c r="F119" s="52">
        <v>15802</v>
      </c>
    </row>
    <row r="120" spans="1:6">
      <c r="A120" s="28" t="s">
        <v>676</v>
      </c>
      <c r="B120" s="52">
        <v>9726</v>
      </c>
      <c r="C120" s="52">
        <v>4408</v>
      </c>
      <c r="D120" s="52">
        <v>2623</v>
      </c>
      <c r="E120" s="52">
        <v>4</v>
      </c>
      <c r="F120" s="52">
        <v>16761</v>
      </c>
    </row>
    <row r="121" spans="1:6">
      <c r="A121" s="24" t="s">
        <v>678</v>
      </c>
      <c r="B121" s="52"/>
      <c r="C121" s="52"/>
      <c r="D121" s="52"/>
      <c r="E121" s="52"/>
      <c r="F121" s="52"/>
    </row>
    <row r="122" spans="1:6">
      <c r="A122" s="28" t="s">
        <v>677</v>
      </c>
      <c r="B122" s="52">
        <v>171</v>
      </c>
      <c r="C122" s="52">
        <v>101</v>
      </c>
      <c r="D122" s="52">
        <v>13</v>
      </c>
      <c r="E122" s="52">
        <v>0</v>
      </c>
      <c r="F122" s="52">
        <v>286</v>
      </c>
    </row>
    <row r="123" spans="1:6">
      <c r="A123" s="28" t="s">
        <v>679</v>
      </c>
      <c r="B123" s="52">
        <v>499</v>
      </c>
      <c r="C123" s="52">
        <v>335</v>
      </c>
      <c r="D123" s="52">
        <v>33</v>
      </c>
      <c r="E123" s="52">
        <v>0</v>
      </c>
      <c r="F123" s="52">
        <v>859</v>
      </c>
    </row>
    <row r="124" spans="1:6">
      <c r="A124" s="28" t="s">
        <v>680</v>
      </c>
      <c r="B124" s="52">
        <v>786</v>
      </c>
      <c r="C124" s="52">
        <v>632</v>
      </c>
      <c r="D124" s="52">
        <v>31</v>
      </c>
      <c r="E124" s="52">
        <v>0</v>
      </c>
      <c r="F124" s="52">
        <v>1460</v>
      </c>
    </row>
    <row r="125" spans="1:6">
      <c r="A125" s="28" t="s">
        <v>681</v>
      </c>
      <c r="B125" s="52">
        <v>2875</v>
      </c>
      <c r="C125" s="52">
        <v>1193</v>
      </c>
      <c r="D125" s="52">
        <v>138</v>
      </c>
      <c r="E125" s="52">
        <v>5</v>
      </c>
      <c r="F125" s="52">
        <v>4209</v>
      </c>
    </row>
    <row r="126" spans="1:6">
      <c r="A126" s="28" t="s">
        <v>682</v>
      </c>
      <c r="B126" s="52">
        <v>2797</v>
      </c>
      <c r="C126" s="52">
        <v>964</v>
      </c>
      <c r="D126" s="52">
        <v>84</v>
      </c>
      <c r="E126" s="52">
        <v>0</v>
      </c>
      <c r="F126" s="52">
        <v>3851</v>
      </c>
    </row>
    <row r="127" spans="1:6">
      <c r="A127" s="24" t="s">
        <v>686</v>
      </c>
      <c r="B127" s="52"/>
      <c r="C127" s="52"/>
      <c r="D127" s="52"/>
      <c r="E127" s="52"/>
      <c r="F127" s="52"/>
    </row>
    <row r="128" spans="1:6">
      <c r="A128" s="28" t="s">
        <v>683</v>
      </c>
      <c r="B128" s="52">
        <v>13</v>
      </c>
      <c r="C128" s="52">
        <v>8</v>
      </c>
      <c r="D128" s="52">
        <v>0</v>
      </c>
      <c r="E128" s="52">
        <v>0</v>
      </c>
      <c r="F128" s="52">
        <v>19</v>
      </c>
    </row>
    <row r="129" spans="1:9" s="9" customFormat="1">
      <c r="A129" s="28" t="s">
        <v>684</v>
      </c>
      <c r="B129" s="52">
        <v>11716</v>
      </c>
      <c r="C129" s="52">
        <v>3764</v>
      </c>
      <c r="D129" s="52">
        <v>1657</v>
      </c>
      <c r="E129" s="52">
        <v>0</v>
      </c>
      <c r="F129" s="52">
        <v>17144</v>
      </c>
    </row>
    <row r="130" spans="1:9" s="9" customFormat="1">
      <c r="A130" s="28" t="s">
        <v>685</v>
      </c>
      <c r="B130" s="52">
        <v>7445</v>
      </c>
      <c r="C130" s="52">
        <v>3922</v>
      </c>
      <c r="D130" s="52">
        <v>1290</v>
      </c>
      <c r="E130" s="52">
        <v>17</v>
      </c>
      <c r="F130" s="52">
        <v>12674</v>
      </c>
    </row>
    <row r="131" spans="1:9" s="9" customFormat="1">
      <c r="A131" s="28" t="s">
        <v>687</v>
      </c>
      <c r="B131" s="52">
        <v>8</v>
      </c>
      <c r="C131" s="52">
        <v>0</v>
      </c>
      <c r="D131" s="52">
        <v>0</v>
      </c>
      <c r="E131" s="52">
        <v>0</v>
      </c>
      <c r="F131" s="52">
        <v>14</v>
      </c>
    </row>
    <row r="132" spans="1:9" s="9" customFormat="1">
      <c r="A132" s="24" t="s">
        <v>168</v>
      </c>
      <c r="B132" s="52">
        <v>25192</v>
      </c>
      <c r="C132" s="52">
        <v>10484</v>
      </c>
      <c r="D132" s="52">
        <v>4649</v>
      </c>
      <c r="E132" s="52">
        <v>19</v>
      </c>
      <c r="F132" s="52">
        <v>40343</v>
      </c>
    </row>
    <row r="133" spans="1:9" s="9" customFormat="1">
      <c r="A133" s="24" t="s">
        <v>54</v>
      </c>
      <c r="B133" s="52">
        <v>8552</v>
      </c>
      <c r="C133" s="52">
        <v>3945</v>
      </c>
      <c r="D133" s="52">
        <v>2484</v>
      </c>
      <c r="E133" s="52">
        <v>14</v>
      </c>
      <c r="F133" s="52">
        <v>14997</v>
      </c>
    </row>
    <row r="134" spans="1:9">
      <c r="A134" s="61" t="s">
        <v>7</v>
      </c>
      <c r="B134" s="60">
        <v>703798</v>
      </c>
      <c r="C134" s="60">
        <v>223844</v>
      </c>
      <c r="D134" s="60">
        <v>66686</v>
      </c>
      <c r="E134" s="60">
        <v>493</v>
      </c>
      <c r="F134" s="60">
        <v>994824</v>
      </c>
      <c r="I134" s="24"/>
    </row>
    <row r="135" spans="1:9">
      <c r="A135" s="96" t="s">
        <v>412</v>
      </c>
      <c r="B135" s="96"/>
      <c r="C135" s="96"/>
      <c r="D135" s="96"/>
      <c r="E135" s="96"/>
      <c r="F135" s="96"/>
    </row>
    <row r="136" spans="1:9">
      <c r="A136" s="24" t="s">
        <v>572</v>
      </c>
      <c r="B136" s="85"/>
      <c r="C136" s="85"/>
      <c r="D136" s="85"/>
      <c r="E136" s="85"/>
      <c r="F136" s="85"/>
    </row>
    <row r="137" spans="1:9">
      <c r="A137" s="28" t="s">
        <v>563</v>
      </c>
      <c r="B137" s="52">
        <v>58</v>
      </c>
      <c r="C137" s="52">
        <v>49</v>
      </c>
      <c r="D137" s="52">
        <v>4</v>
      </c>
      <c r="E137" s="52">
        <v>0</v>
      </c>
      <c r="F137" s="52">
        <v>116</v>
      </c>
    </row>
    <row r="138" spans="1:9">
      <c r="A138" s="40" t="s">
        <v>564</v>
      </c>
      <c r="B138" s="52">
        <v>2497</v>
      </c>
      <c r="C138" s="52">
        <v>4071</v>
      </c>
      <c r="D138" s="52">
        <v>576</v>
      </c>
      <c r="E138" s="52">
        <v>0</v>
      </c>
      <c r="F138" s="52">
        <v>7145</v>
      </c>
    </row>
    <row r="139" spans="1:9">
      <c r="A139" s="40" t="s">
        <v>565</v>
      </c>
      <c r="B139" s="52">
        <v>117</v>
      </c>
      <c r="C139" s="52">
        <v>121</v>
      </c>
      <c r="D139" s="52">
        <v>6</v>
      </c>
      <c r="E139" s="52">
        <v>0</v>
      </c>
      <c r="F139" s="52">
        <v>239</v>
      </c>
    </row>
    <row r="140" spans="1:9">
      <c r="A140" s="40" t="s">
        <v>566</v>
      </c>
      <c r="B140" s="52">
        <v>32</v>
      </c>
      <c r="C140" s="52">
        <v>38</v>
      </c>
      <c r="D140" s="52">
        <v>7</v>
      </c>
      <c r="E140" s="52">
        <v>0</v>
      </c>
      <c r="F140" s="52">
        <v>83</v>
      </c>
    </row>
    <row r="141" spans="1:9">
      <c r="A141" s="40" t="s">
        <v>568</v>
      </c>
      <c r="B141" s="52">
        <v>25</v>
      </c>
      <c r="C141" s="52">
        <v>35</v>
      </c>
      <c r="D141" s="52">
        <v>0</v>
      </c>
      <c r="E141" s="52">
        <v>0</v>
      </c>
      <c r="F141" s="52">
        <v>59</v>
      </c>
    </row>
    <row r="142" spans="1:9">
      <c r="A142" s="40" t="s">
        <v>569</v>
      </c>
      <c r="B142" s="52">
        <v>198</v>
      </c>
      <c r="C142" s="52">
        <v>433</v>
      </c>
      <c r="D142" s="52">
        <v>119</v>
      </c>
      <c r="E142" s="52">
        <v>0</v>
      </c>
      <c r="F142" s="52">
        <v>748</v>
      </c>
    </row>
    <row r="143" spans="1:9">
      <c r="A143" s="8" t="s">
        <v>573</v>
      </c>
      <c r="B143" s="52"/>
      <c r="C143" s="52"/>
      <c r="D143" s="52"/>
      <c r="E143" s="52"/>
      <c r="F143" s="52"/>
    </row>
    <row r="144" spans="1:9">
      <c r="A144" s="40" t="s">
        <v>570</v>
      </c>
      <c r="B144" s="52">
        <v>273</v>
      </c>
      <c r="C144" s="52">
        <v>133</v>
      </c>
      <c r="D144" s="52">
        <v>4</v>
      </c>
      <c r="E144" s="52">
        <v>0</v>
      </c>
      <c r="F144" s="52">
        <v>410</v>
      </c>
    </row>
    <row r="145" spans="1:6">
      <c r="A145" s="28" t="s">
        <v>571</v>
      </c>
      <c r="B145" s="52">
        <v>407</v>
      </c>
      <c r="C145" s="52">
        <v>201</v>
      </c>
      <c r="D145" s="52">
        <v>0</v>
      </c>
      <c r="E145" s="52">
        <v>0</v>
      </c>
      <c r="F145" s="52">
        <v>608</v>
      </c>
    </row>
    <row r="146" spans="1:6">
      <c r="A146" s="28" t="s">
        <v>574</v>
      </c>
      <c r="B146" s="52">
        <v>711</v>
      </c>
      <c r="C146" s="52">
        <v>203</v>
      </c>
      <c r="D146" s="52">
        <v>10</v>
      </c>
      <c r="E146" s="52">
        <v>0</v>
      </c>
      <c r="F146" s="52">
        <v>921</v>
      </c>
    </row>
    <row r="147" spans="1:6">
      <c r="A147" s="28" t="s">
        <v>575</v>
      </c>
      <c r="B147" s="52">
        <v>1972</v>
      </c>
      <c r="C147" s="52">
        <v>801</v>
      </c>
      <c r="D147" s="52">
        <v>42</v>
      </c>
      <c r="E147" s="52">
        <v>0</v>
      </c>
      <c r="F147" s="52">
        <v>2815</v>
      </c>
    </row>
    <row r="148" spans="1:6">
      <c r="A148" s="28" t="s">
        <v>576</v>
      </c>
      <c r="B148" s="52">
        <v>116</v>
      </c>
      <c r="C148" s="52">
        <v>67</v>
      </c>
      <c r="D148" s="52">
        <v>0</v>
      </c>
      <c r="E148" s="52">
        <v>0</v>
      </c>
      <c r="F148" s="52">
        <v>189</v>
      </c>
    </row>
    <row r="149" spans="1:6">
      <c r="A149" s="28" t="s">
        <v>577</v>
      </c>
      <c r="B149" s="52">
        <v>529</v>
      </c>
      <c r="C149" s="52">
        <v>227</v>
      </c>
      <c r="D149" s="52">
        <v>5</v>
      </c>
      <c r="E149" s="52">
        <v>0</v>
      </c>
      <c r="F149" s="52">
        <v>765</v>
      </c>
    </row>
    <row r="150" spans="1:6">
      <c r="A150" s="24" t="s">
        <v>585</v>
      </c>
      <c r="B150" s="52"/>
      <c r="C150" s="52"/>
      <c r="D150" s="52"/>
      <c r="E150" s="52"/>
      <c r="F150" s="52"/>
    </row>
    <row r="151" spans="1:6">
      <c r="A151" s="28" t="s">
        <v>578</v>
      </c>
      <c r="B151" s="52">
        <v>1316</v>
      </c>
      <c r="C151" s="52">
        <v>1050</v>
      </c>
      <c r="D151" s="52">
        <v>95</v>
      </c>
      <c r="E151" s="52">
        <v>0</v>
      </c>
      <c r="F151" s="52">
        <v>2451</v>
      </c>
    </row>
    <row r="152" spans="1:6">
      <c r="A152" s="28" t="s">
        <v>579</v>
      </c>
      <c r="B152" s="52">
        <v>7516</v>
      </c>
      <c r="C152" s="52">
        <v>7848</v>
      </c>
      <c r="D152" s="52">
        <v>1383</v>
      </c>
      <c r="E152" s="52">
        <v>5</v>
      </c>
      <c r="F152" s="52">
        <v>16757</v>
      </c>
    </row>
    <row r="153" spans="1:6">
      <c r="A153" s="28" t="s">
        <v>580</v>
      </c>
      <c r="B153" s="52">
        <v>827</v>
      </c>
      <c r="C153" s="52">
        <v>586</v>
      </c>
      <c r="D153" s="52">
        <v>21</v>
      </c>
      <c r="E153" s="52">
        <v>0</v>
      </c>
      <c r="F153" s="52">
        <v>1436</v>
      </c>
    </row>
    <row r="154" spans="1:6">
      <c r="A154" s="28" t="s">
        <v>581</v>
      </c>
      <c r="B154" s="52">
        <v>857</v>
      </c>
      <c r="C154" s="52">
        <v>1093</v>
      </c>
      <c r="D154" s="52">
        <v>93</v>
      </c>
      <c r="E154" s="52">
        <v>6</v>
      </c>
      <c r="F154" s="52">
        <v>2054</v>
      </c>
    </row>
    <row r="155" spans="1:6">
      <c r="A155" s="28" t="s">
        <v>582</v>
      </c>
      <c r="B155" s="52">
        <v>217</v>
      </c>
      <c r="C155" s="52">
        <v>151</v>
      </c>
      <c r="D155" s="52">
        <v>0</v>
      </c>
      <c r="E155" s="52">
        <v>0</v>
      </c>
      <c r="F155" s="52">
        <v>376</v>
      </c>
    </row>
    <row r="156" spans="1:6">
      <c r="A156" s="28" t="s">
        <v>583</v>
      </c>
      <c r="B156" s="52">
        <v>289</v>
      </c>
      <c r="C156" s="52">
        <v>236</v>
      </c>
      <c r="D156" s="52">
        <v>5</v>
      </c>
      <c r="E156" s="52">
        <v>0</v>
      </c>
      <c r="F156" s="52">
        <v>539</v>
      </c>
    </row>
    <row r="157" spans="1:6">
      <c r="A157" s="28" t="s">
        <v>584</v>
      </c>
      <c r="B157" s="52">
        <v>764</v>
      </c>
      <c r="C157" s="52">
        <v>694</v>
      </c>
      <c r="D157" s="52">
        <v>38</v>
      </c>
      <c r="E157" s="52">
        <v>0</v>
      </c>
      <c r="F157" s="52">
        <v>1492</v>
      </c>
    </row>
    <row r="158" spans="1:6">
      <c r="A158" s="28" t="s">
        <v>586</v>
      </c>
      <c r="B158" s="52">
        <v>61</v>
      </c>
      <c r="C158" s="52">
        <v>17</v>
      </c>
      <c r="D158" s="52">
        <v>0</v>
      </c>
      <c r="E158" s="52">
        <v>0</v>
      </c>
      <c r="F158" s="52">
        <v>79</v>
      </c>
    </row>
    <row r="159" spans="1:6">
      <c r="A159" s="28" t="s">
        <v>587</v>
      </c>
      <c r="B159" s="52">
        <v>2273</v>
      </c>
      <c r="C159" s="52">
        <v>1350</v>
      </c>
      <c r="D159" s="52">
        <v>104</v>
      </c>
      <c r="E159" s="52">
        <v>0</v>
      </c>
      <c r="F159" s="52">
        <v>3729</v>
      </c>
    </row>
    <row r="160" spans="1:6">
      <c r="A160" s="28" t="s">
        <v>588</v>
      </c>
      <c r="B160" s="52">
        <v>620</v>
      </c>
      <c r="C160" s="52">
        <v>592</v>
      </c>
      <c r="D160" s="52">
        <v>42</v>
      </c>
      <c r="E160" s="52">
        <v>0</v>
      </c>
      <c r="F160" s="52">
        <v>1262</v>
      </c>
    </row>
    <row r="161" spans="1:6">
      <c r="A161" s="28" t="s">
        <v>589</v>
      </c>
      <c r="B161" s="52">
        <v>479</v>
      </c>
      <c r="C161" s="52">
        <v>267</v>
      </c>
      <c r="D161" s="52">
        <v>14</v>
      </c>
      <c r="E161" s="52">
        <v>0</v>
      </c>
      <c r="F161" s="52">
        <v>760</v>
      </c>
    </row>
    <row r="162" spans="1:6">
      <c r="A162" s="28" t="s">
        <v>590</v>
      </c>
      <c r="B162" s="52">
        <v>649</v>
      </c>
      <c r="C162" s="52">
        <v>324</v>
      </c>
      <c r="D162" s="52">
        <v>24</v>
      </c>
      <c r="E162" s="52">
        <v>0</v>
      </c>
      <c r="F162" s="52">
        <v>991</v>
      </c>
    </row>
    <row r="163" spans="1:6">
      <c r="A163" s="28" t="s">
        <v>591</v>
      </c>
      <c r="B163" s="52">
        <v>611</v>
      </c>
      <c r="C163" s="52">
        <v>439</v>
      </c>
      <c r="D163" s="52">
        <v>41</v>
      </c>
      <c r="E163" s="52">
        <v>0</v>
      </c>
      <c r="F163" s="52">
        <v>1093</v>
      </c>
    </row>
    <row r="164" spans="1:6">
      <c r="A164" s="28" t="s">
        <v>592</v>
      </c>
      <c r="B164" s="52">
        <v>1102</v>
      </c>
      <c r="C164" s="52">
        <v>599</v>
      </c>
      <c r="D164" s="52">
        <v>59</v>
      </c>
      <c r="E164" s="52">
        <v>0</v>
      </c>
      <c r="F164" s="52">
        <v>1756</v>
      </c>
    </row>
    <row r="165" spans="1:6">
      <c r="A165" s="28" t="s">
        <v>593</v>
      </c>
      <c r="B165" s="52">
        <v>2454</v>
      </c>
      <c r="C165" s="52">
        <v>1414</v>
      </c>
      <c r="D165" s="52">
        <v>63</v>
      </c>
      <c r="E165" s="52">
        <v>0</v>
      </c>
      <c r="F165" s="52">
        <v>3933</v>
      </c>
    </row>
    <row r="166" spans="1:6">
      <c r="A166" s="28" t="s">
        <v>594</v>
      </c>
      <c r="B166" s="52">
        <v>592</v>
      </c>
      <c r="C166" s="52">
        <v>490</v>
      </c>
      <c r="D166" s="52">
        <v>35</v>
      </c>
      <c r="E166" s="52">
        <v>0</v>
      </c>
      <c r="F166" s="52">
        <v>1117</v>
      </c>
    </row>
    <row r="167" spans="1:6">
      <c r="A167" s="24" t="s">
        <v>596</v>
      </c>
      <c r="B167" s="52"/>
      <c r="C167" s="52"/>
      <c r="D167" s="52"/>
      <c r="E167" s="52"/>
      <c r="F167" s="52"/>
    </row>
    <row r="168" spans="1:6">
      <c r="A168" s="28" t="s">
        <v>595</v>
      </c>
      <c r="B168" s="52">
        <v>115</v>
      </c>
      <c r="C168" s="52">
        <v>65</v>
      </c>
      <c r="D168" s="52">
        <v>0</v>
      </c>
      <c r="E168" s="52">
        <v>0</v>
      </c>
      <c r="F168" s="52">
        <v>181</v>
      </c>
    </row>
    <row r="169" spans="1:6">
      <c r="A169" s="28" t="s">
        <v>597</v>
      </c>
      <c r="B169" s="52">
        <v>2107</v>
      </c>
      <c r="C169" s="52">
        <v>861</v>
      </c>
      <c r="D169" s="52">
        <v>14</v>
      </c>
      <c r="E169" s="52">
        <v>4</v>
      </c>
      <c r="F169" s="52">
        <v>2988</v>
      </c>
    </row>
    <row r="170" spans="1:6">
      <c r="A170" s="28" t="s">
        <v>598</v>
      </c>
      <c r="B170" s="52">
        <v>255</v>
      </c>
      <c r="C170" s="52">
        <v>119</v>
      </c>
      <c r="D170" s="52">
        <v>0</v>
      </c>
      <c r="E170" s="52">
        <v>0</v>
      </c>
      <c r="F170" s="52">
        <v>371</v>
      </c>
    </row>
    <row r="171" spans="1:6">
      <c r="A171" s="28" t="s">
        <v>599</v>
      </c>
      <c r="B171" s="52">
        <v>1111</v>
      </c>
      <c r="C171" s="52">
        <v>433</v>
      </c>
      <c r="D171" s="52">
        <v>31</v>
      </c>
      <c r="E171" s="52">
        <v>0</v>
      </c>
      <c r="F171" s="52">
        <v>1570</v>
      </c>
    </row>
    <row r="172" spans="1:6">
      <c r="A172" s="28" t="s">
        <v>600</v>
      </c>
      <c r="B172" s="52">
        <v>507</v>
      </c>
      <c r="C172" s="52">
        <v>378</v>
      </c>
      <c r="D172" s="52">
        <v>56</v>
      </c>
      <c r="E172" s="52">
        <v>0</v>
      </c>
      <c r="F172" s="52">
        <v>944</v>
      </c>
    </row>
    <row r="173" spans="1:6">
      <c r="A173" s="24" t="s">
        <v>607</v>
      </c>
      <c r="B173" s="52"/>
      <c r="C173" s="52"/>
      <c r="D173" s="52"/>
      <c r="E173" s="52"/>
      <c r="F173" s="52"/>
    </row>
    <row r="174" spans="1:6" s="9" customFormat="1">
      <c r="A174" s="28" t="s">
        <v>601</v>
      </c>
      <c r="B174" s="52">
        <v>846</v>
      </c>
      <c r="C174" s="52">
        <v>592</v>
      </c>
      <c r="D174" s="52">
        <v>38</v>
      </c>
      <c r="E174" s="52">
        <v>0</v>
      </c>
      <c r="F174" s="52">
        <v>1475</v>
      </c>
    </row>
    <row r="175" spans="1:6">
      <c r="A175" s="28" t="s">
        <v>602</v>
      </c>
      <c r="B175" s="52">
        <v>4586</v>
      </c>
      <c r="C175" s="52">
        <v>2723</v>
      </c>
      <c r="D175" s="52">
        <v>185</v>
      </c>
      <c r="E175" s="52">
        <v>4</v>
      </c>
      <c r="F175" s="52">
        <v>7496</v>
      </c>
    </row>
    <row r="176" spans="1:6" ht="11.25" customHeight="1">
      <c r="A176" s="28" t="s">
        <v>603</v>
      </c>
      <c r="B176" s="52">
        <v>2494</v>
      </c>
      <c r="C176" s="52">
        <v>1034</v>
      </c>
      <c r="D176" s="52">
        <v>151</v>
      </c>
      <c r="E176" s="52">
        <v>6</v>
      </c>
      <c r="F176" s="52">
        <v>3682</v>
      </c>
    </row>
    <row r="177" spans="1:6">
      <c r="A177" s="28" t="s">
        <v>604</v>
      </c>
      <c r="B177" s="52">
        <v>4772</v>
      </c>
      <c r="C177" s="52">
        <v>3455</v>
      </c>
      <c r="D177" s="52">
        <v>218</v>
      </c>
      <c r="E177" s="52">
        <v>0</v>
      </c>
      <c r="F177" s="52">
        <v>8457</v>
      </c>
    </row>
    <row r="178" spans="1:6">
      <c r="A178" s="24" t="s">
        <v>606</v>
      </c>
      <c r="B178" s="52"/>
      <c r="C178" s="52"/>
      <c r="D178" s="52"/>
      <c r="E178" s="52"/>
      <c r="F178" s="52"/>
    </row>
    <row r="179" spans="1:6">
      <c r="A179" s="28" t="s">
        <v>605</v>
      </c>
      <c r="B179" s="52">
        <v>832</v>
      </c>
      <c r="C179" s="52">
        <v>480</v>
      </c>
      <c r="D179" s="52">
        <v>13</v>
      </c>
      <c r="E179" s="52">
        <v>0</v>
      </c>
      <c r="F179" s="52">
        <v>1331</v>
      </c>
    </row>
    <row r="180" spans="1:6">
      <c r="A180" s="28" t="s">
        <v>608</v>
      </c>
      <c r="B180" s="52">
        <v>1653</v>
      </c>
      <c r="C180" s="52">
        <v>1067</v>
      </c>
      <c r="D180" s="52">
        <v>54</v>
      </c>
      <c r="E180" s="52">
        <v>0</v>
      </c>
      <c r="F180" s="52">
        <v>2781</v>
      </c>
    </row>
    <row r="181" spans="1:6">
      <c r="A181" s="28" t="s">
        <v>609</v>
      </c>
      <c r="B181" s="52">
        <v>4022</v>
      </c>
      <c r="C181" s="52">
        <v>1663</v>
      </c>
      <c r="D181" s="52">
        <v>56</v>
      </c>
      <c r="E181" s="52">
        <v>8</v>
      </c>
      <c r="F181" s="52">
        <v>5737</v>
      </c>
    </row>
    <row r="182" spans="1:6">
      <c r="A182" s="28" t="s">
        <v>610</v>
      </c>
      <c r="B182" s="52">
        <v>521</v>
      </c>
      <c r="C182" s="52">
        <v>265</v>
      </c>
      <c r="D182" s="52">
        <v>18</v>
      </c>
      <c r="E182" s="52">
        <v>0</v>
      </c>
      <c r="F182" s="52">
        <v>813</v>
      </c>
    </row>
    <row r="183" spans="1:6">
      <c r="A183" s="28" t="s">
        <v>611</v>
      </c>
      <c r="B183" s="52">
        <v>2292</v>
      </c>
      <c r="C183" s="52">
        <v>1793</v>
      </c>
      <c r="D183" s="52">
        <v>100</v>
      </c>
      <c r="E183" s="52">
        <v>0</v>
      </c>
      <c r="F183" s="52">
        <v>4187</v>
      </c>
    </row>
    <row r="184" spans="1:6">
      <c r="A184" s="28" t="s">
        <v>612</v>
      </c>
      <c r="B184" s="52">
        <v>3347</v>
      </c>
      <c r="C184" s="52">
        <v>1884</v>
      </c>
      <c r="D184" s="52">
        <v>86</v>
      </c>
      <c r="E184" s="52">
        <v>4</v>
      </c>
      <c r="F184" s="52">
        <v>5324</v>
      </c>
    </row>
    <row r="185" spans="1:6">
      <c r="A185" s="28" t="s">
        <v>613</v>
      </c>
      <c r="B185" s="52">
        <v>148</v>
      </c>
      <c r="C185" s="52">
        <v>90</v>
      </c>
      <c r="D185" s="52">
        <v>4</v>
      </c>
      <c r="E185" s="52">
        <v>0</v>
      </c>
      <c r="F185" s="52">
        <v>243</v>
      </c>
    </row>
    <row r="186" spans="1:6">
      <c r="A186" s="24" t="s">
        <v>617</v>
      </c>
      <c r="B186" s="52"/>
      <c r="C186" s="52"/>
      <c r="D186" s="52"/>
      <c r="E186" s="52"/>
      <c r="F186" s="52"/>
    </row>
    <row r="187" spans="1:6">
      <c r="A187" s="28" t="s">
        <v>614</v>
      </c>
      <c r="B187" s="52">
        <v>1486</v>
      </c>
      <c r="C187" s="52">
        <v>1188</v>
      </c>
      <c r="D187" s="52">
        <v>104</v>
      </c>
      <c r="E187" s="52">
        <v>0</v>
      </c>
      <c r="F187" s="52">
        <v>2777</v>
      </c>
    </row>
    <row r="188" spans="1:6">
      <c r="A188" s="28" t="s">
        <v>615</v>
      </c>
      <c r="B188" s="52">
        <v>1037</v>
      </c>
      <c r="C188" s="52">
        <v>680</v>
      </c>
      <c r="D188" s="52">
        <v>40</v>
      </c>
      <c r="E188" s="52">
        <v>0</v>
      </c>
      <c r="F188" s="52">
        <v>1758</v>
      </c>
    </row>
    <row r="189" spans="1:6">
      <c r="A189" s="28" t="s">
        <v>616</v>
      </c>
      <c r="B189" s="52">
        <v>1504</v>
      </c>
      <c r="C189" s="52">
        <v>856</v>
      </c>
      <c r="D189" s="52">
        <v>58</v>
      </c>
      <c r="E189" s="52">
        <v>0</v>
      </c>
      <c r="F189" s="52">
        <v>2419</v>
      </c>
    </row>
    <row r="190" spans="1:6">
      <c r="A190" s="28" t="s">
        <v>618</v>
      </c>
      <c r="B190" s="52">
        <v>14037</v>
      </c>
      <c r="C190" s="52">
        <v>10995</v>
      </c>
      <c r="D190" s="52">
        <v>1338</v>
      </c>
      <c r="E190" s="52">
        <v>19</v>
      </c>
      <c r="F190" s="52">
        <v>26383</v>
      </c>
    </row>
    <row r="191" spans="1:6">
      <c r="A191" s="28" t="s">
        <v>619</v>
      </c>
      <c r="B191" s="52">
        <v>24372</v>
      </c>
      <c r="C191" s="52">
        <v>16285</v>
      </c>
      <c r="D191" s="52">
        <v>2114</v>
      </c>
      <c r="E191" s="52">
        <v>25</v>
      </c>
      <c r="F191" s="52">
        <v>42793</v>
      </c>
    </row>
    <row r="192" spans="1:6">
      <c r="A192" s="28" t="s">
        <v>620</v>
      </c>
      <c r="B192" s="52">
        <v>801</v>
      </c>
      <c r="C192" s="52">
        <v>625</v>
      </c>
      <c r="D192" s="52">
        <v>79</v>
      </c>
      <c r="E192" s="52">
        <v>0</v>
      </c>
      <c r="F192" s="52">
        <v>1513</v>
      </c>
    </row>
    <row r="193" spans="1:6">
      <c r="A193" s="24" t="s">
        <v>623</v>
      </c>
      <c r="B193" s="52"/>
      <c r="C193" s="52"/>
      <c r="D193" s="52"/>
      <c r="E193" s="52"/>
      <c r="F193" s="52"/>
    </row>
    <row r="194" spans="1:6">
      <c r="A194" s="28" t="s">
        <v>621</v>
      </c>
      <c r="B194" s="52">
        <v>87</v>
      </c>
      <c r="C194" s="52">
        <v>84</v>
      </c>
      <c r="D194" s="52">
        <v>12</v>
      </c>
      <c r="E194" s="52">
        <v>0</v>
      </c>
      <c r="F194" s="52">
        <v>177</v>
      </c>
    </row>
    <row r="195" spans="1:6">
      <c r="A195" s="28" t="s">
        <v>622</v>
      </c>
      <c r="B195" s="52">
        <v>4762</v>
      </c>
      <c r="C195" s="52">
        <v>5821</v>
      </c>
      <c r="D195" s="52">
        <v>297</v>
      </c>
      <c r="E195" s="52">
        <v>0</v>
      </c>
      <c r="F195" s="52">
        <v>10890</v>
      </c>
    </row>
    <row r="196" spans="1:6">
      <c r="A196" s="28" t="s">
        <v>624</v>
      </c>
      <c r="B196" s="52">
        <v>29102</v>
      </c>
      <c r="C196" s="52">
        <v>24871</v>
      </c>
      <c r="D196" s="52">
        <v>2407</v>
      </c>
      <c r="E196" s="52">
        <v>25</v>
      </c>
      <c r="F196" s="52">
        <v>56410</v>
      </c>
    </row>
    <row r="197" spans="1:6">
      <c r="A197" s="24" t="s">
        <v>626</v>
      </c>
      <c r="B197" s="52"/>
      <c r="C197" s="52"/>
      <c r="D197" s="52"/>
      <c r="E197" s="52"/>
      <c r="F197" s="52"/>
    </row>
    <row r="198" spans="1:6">
      <c r="A198" s="28" t="s">
        <v>625</v>
      </c>
      <c r="B198" s="52">
        <v>572</v>
      </c>
      <c r="C198" s="52">
        <v>493</v>
      </c>
      <c r="D198" s="52">
        <v>37</v>
      </c>
      <c r="E198" s="52">
        <v>0</v>
      </c>
      <c r="F198" s="52">
        <v>1100</v>
      </c>
    </row>
    <row r="199" spans="1:6">
      <c r="A199" s="28" t="s">
        <v>627</v>
      </c>
      <c r="B199" s="52">
        <v>1705</v>
      </c>
      <c r="C199" s="52">
        <v>1421</v>
      </c>
      <c r="D199" s="52">
        <v>135</v>
      </c>
      <c r="E199" s="52">
        <v>7</v>
      </c>
      <c r="F199" s="52">
        <v>3272</v>
      </c>
    </row>
    <row r="200" spans="1:6">
      <c r="A200" s="28" t="s">
        <v>628</v>
      </c>
      <c r="B200" s="52">
        <v>1430</v>
      </c>
      <c r="C200" s="52">
        <v>635</v>
      </c>
      <c r="D200" s="52">
        <v>25</v>
      </c>
      <c r="E200" s="52">
        <v>0</v>
      </c>
      <c r="F200" s="52">
        <v>2095</v>
      </c>
    </row>
    <row r="201" spans="1:6">
      <c r="A201" s="28" t="s">
        <v>629</v>
      </c>
      <c r="B201" s="52">
        <v>332</v>
      </c>
      <c r="C201" s="52">
        <v>195</v>
      </c>
      <c r="D201" s="52">
        <v>5</v>
      </c>
      <c r="E201" s="52">
        <v>0</v>
      </c>
      <c r="F201" s="52">
        <v>526</v>
      </c>
    </row>
    <row r="202" spans="1:6">
      <c r="A202" s="28" t="s">
        <v>630</v>
      </c>
      <c r="B202" s="52">
        <v>1099</v>
      </c>
      <c r="C202" s="52">
        <v>727</v>
      </c>
      <c r="D202" s="52">
        <v>34</v>
      </c>
      <c r="E202" s="52">
        <v>0</v>
      </c>
      <c r="F202" s="52">
        <v>1845</v>
      </c>
    </row>
    <row r="203" spans="1:6">
      <c r="A203" s="28" t="s">
        <v>631</v>
      </c>
      <c r="B203" s="52">
        <v>272</v>
      </c>
      <c r="C203" s="52">
        <v>169</v>
      </c>
      <c r="D203" s="52">
        <v>0</v>
      </c>
      <c r="E203" s="52">
        <v>0</v>
      </c>
      <c r="F203" s="52">
        <v>442</v>
      </c>
    </row>
    <row r="204" spans="1:6">
      <c r="A204" s="28" t="s">
        <v>632</v>
      </c>
      <c r="B204" s="52">
        <v>2308</v>
      </c>
      <c r="C204" s="52">
        <v>2046</v>
      </c>
      <c r="D204" s="52">
        <v>226</v>
      </c>
      <c r="E204" s="52">
        <v>11</v>
      </c>
      <c r="F204" s="52">
        <v>4592</v>
      </c>
    </row>
    <row r="205" spans="1:6">
      <c r="A205" s="28" t="s">
        <v>633</v>
      </c>
      <c r="B205" s="52">
        <v>2088</v>
      </c>
      <c r="C205" s="52">
        <v>1352</v>
      </c>
      <c r="D205" s="52">
        <v>75</v>
      </c>
      <c r="E205" s="52">
        <v>0</v>
      </c>
      <c r="F205" s="52">
        <v>3510</v>
      </c>
    </row>
    <row r="206" spans="1:6">
      <c r="A206" s="28" t="s">
        <v>634</v>
      </c>
      <c r="B206" s="52">
        <v>1107</v>
      </c>
      <c r="C206" s="52">
        <v>1080</v>
      </c>
      <c r="D206" s="52">
        <v>159</v>
      </c>
      <c r="E206" s="52">
        <v>0</v>
      </c>
      <c r="F206" s="52">
        <v>2350</v>
      </c>
    </row>
    <row r="207" spans="1:6">
      <c r="A207" s="24" t="s">
        <v>636</v>
      </c>
      <c r="B207" s="52"/>
      <c r="C207" s="52"/>
      <c r="D207" s="52"/>
      <c r="E207" s="52"/>
      <c r="F207" s="52"/>
    </row>
    <row r="208" spans="1:6">
      <c r="A208" s="28" t="s">
        <v>635</v>
      </c>
      <c r="B208" s="52">
        <v>181</v>
      </c>
      <c r="C208" s="52">
        <v>121</v>
      </c>
      <c r="D208" s="52">
        <v>0</v>
      </c>
      <c r="E208" s="52">
        <v>0</v>
      </c>
      <c r="F208" s="52">
        <v>302</v>
      </c>
    </row>
    <row r="209" spans="1:6">
      <c r="A209" s="28" t="s">
        <v>637</v>
      </c>
      <c r="B209" s="52">
        <v>1366</v>
      </c>
      <c r="C209" s="52">
        <v>674</v>
      </c>
      <c r="D209" s="52">
        <v>29</v>
      </c>
      <c r="E209" s="52">
        <v>0</v>
      </c>
      <c r="F209" s="52">
        <v>2075</v>
      </c>
    </row>
    <row r="210" spans="1:6">
      <c r="A210" s="28" t="s">
        <v>638</v>
      </c>
      <c r="B210" s="52">
        <v>699</v>
      </c>
      <c r="C210" s="52">
        <v>433</v>
      </c>
      <c r="D210" s="52">
        <v>13</v>
      </c>
      <c r="E210" s="52">
        <v>0</v>
      </c>
      <c r="F210" s="52">
        <v>1156</v>
      </c>
    </row>
    <row r="211" spans="1:6">
      <c r="A211" s="28" t="s">
        <v>639</v>
      </c>
      <c r="B211" s="52">
        <v>648</v>
      </c>
      <c r="C211" s="52">
        <v>385</v>
      </c>
      <c r="D211" s="52">
        <v>16</v>
      </c>
      <c r="E211" s="52">
        <v>0</v>
      </c>
      <c r="F211" s="52">
        <v>1050</v>
      </c>
    </row>
    <row r="212" spans="1:6">
      <c r="A212" s="28" t="s">
        <v>640</v>
      </c>
      <c r="B212" s="52">
        <v>194</v>
      </c>
      <c r="C212" s="52">
        <v>120</v>
      </c>
      <c r="D212" s="52">
        <v>0</v>
      </c>
      <c r="E212" s="52">
        <v>0</v>
      </c>
      <c r="F212" s="52">
        <v>310</v>
      </c>
    </row>
    <row r="213" spans="1:6">
      <c r="A213" s="28" t="s">
        <v>641</v>
      </c>
      <c r="B213" s="52">
        <v>3109</v>
      </c>
      <c r="C213" s="52">
        <v>1178</v>
      </c>
      <c r="D213" s="52">
        <v>54</v>
      </c>
      <c r="E213" s="52">
        <v>0</v>
      </c>
      <c r="F213" s="52">
        <v>4345</v>
      </c>
    </row>
    <row r="214" spans="1:6">
      <c r="A214" s="28" t="s">
        <v>642</v>
      </c>
      <c r="B214" s="52">
        <v>1390</v>
      </c>
      <c r="C214" s="52">
        <v>614</v>
      </c>
      <c r="D214" s="52">
        <v>39</v>
      </c>
      <c r="E214" s="52">
        <v>0</v>
      </c>
      <c r="F214" s="52">
        <v>2040</v>
      </c>
    </row>
    <row r="215" spans="1:6">
      <c r="A215" s="28" t="s">
        <v>643</v>
      </c>
      <c r="B215" s="52">
        <v>274</v>
      </c>
      <c r="C215" s="52">
        <v>171</v>
      </c>
      <c r="D215" s="52">
        <v>10</v>
      </c>
      <c r="E215" s="52">
        <v>0</v>
      </c>
      <c r="F215" s="52">
        <v>462</v>
      </c>
    </row>
    <row r="216" spans="1:6">
      <c r="A216" s="24" t="s">
        <v>646</v>
      </c>
      <c r="B216" s="52"/>
      <c r="C216" s="52"/>
      <c r="D216" s="52"/>
      <c r="E216" s="52"/>
      <c r="F216" s="52"/>
    </row>
    <row r="217" spans="1:6">
      <c r="A217" s="28" t="s">
        <v>644</v>
      </c>
      <c r="B217" s="52">
        <v>710</v>
      </c>
      <c r="C217" s="52">
        <v>279</v>
      </c>
      <c r="D217" s="52">
        <v>5</v>
      </c>
      <c r="E217" s="52">
        <v>0</v>
      </c>
      <c r="F217" s="52">
        <v>997</v>
      </c>
    </row>
    <row r="218" spans="1:6">
      <c r="A218" s="28" t="s">
        <v>645</v>
      </c>
      <c r="B218" s="52">
        <v>17918</v>
      </c>
      <c r="C218" s="52">
        <v>7125</v>
      </c>
      <c r="D218" s="52">
        <v>546</v>
      </c>
      <c r="E218" s="52">
        <v>10</v>
      </c>
      <c r="F218" s="52">
        <v>25600</v>
      </c>
    </row>
    <row r="219" spans="1:6">
      <c r="A219" s="28" t="s">
        <v>647</v>
      </c>
      <c r="B219" s="52">
        <v>6679</v>
      </c>
      <c r="C219" s="52">
        <v>3063</v>
      </c>
      <c r="D219" s="52">
        <v>171</v>
      </c>
      <c r="E219" s="52">
        <v>3</v>
      </c>
      <c r="F219" s="52">
        <v>9908</v>
      </c>
    </row>
    <row r="220" spans="1:6">
      <c r="A220" s="28" t="s">
        <v>648</v>
      </c>
      <c r="B220" s="52">
        <v>8264</v>
      </c>
      <c r="C220" s="52">
        <v>3823</v>
      </c>
      <c r="D220" s="52">
        <v>123</v>
      </c>
      <c r="E220" s="52">
        <v>8</v>
      </c>
      <c r="F220" s="52">
        <v>12218</v>
      </c>
    </row>
    <row r="221" spans="1:6">
      <c r="A221" s="24" t="s">
        <v>650</v>
      </c>
      <c r="B221" s="52"/>
      <c r="C221" s="52"/>
      <c r="D221" s="52"/>
      <c r="E221" s="52"/>
      <c r="F221" s="52"/>
    </row>
    <row r="222" spans="1:6">
      <c r="A222" s="28" t="s">
        <v>649</v>
      </c>
      <c r="B222" s="52">
        <v>51</v>
      </c>
      <c r="C222" s="52">
        <v>29</v>
      </c>
      <c r="D222" s="52">
        <v>0</v>
      </c>
      <c r="E222" s="52">
        <v>0</v>
      </c>
      <c r="F222" s="52">
        <v>82</v>
      </c>
    </row>
    <row r="223" spans="1:6">
      <c r="A223" s="28" t="s">
        <v>651</v>
      </c>
      <c r="B223" s="52">
        <v>759</v>
      </c>
      <c r="C223" s="52">
        <v>459</v>
      </c>
      <c r="D223" s="52">
        <v>25</v>
      </c>
      <c r="E223" s="52">
        <v>0</v>
      </c>
      <c r="F223" s="52">
        <v>1240</v>
      </c>
    </row>
    <row r="224" spans="1:6">
      <c r="A224" s="28" t="s">
        <v>652</v>
      </c>
      <c r="B224" s="52">
        <v>7906</v>
      </c>
      <c r="C224" s="52">
        <v>4695</v>
      </c>
      <c r="D224" s="52">
        <v>188</v>
      </c>
      <c r="E224" s="52">
        <v>4</v>
      </c>
      <c r="F224" s="52">
        <v>12792</v>
      </c>
    </row>
    <row r="225" spans="1:6">
      <c r="A225" s="24" t="s">
        <v>654</v>
      </c>
      <c r="B225" s="52"/>
      <c r="C225" s="52"/>
      <c r="D225" s="52"/>
      <c r="E225" s="52"/>
      <c r="F225" s="52"/>
    </row>
    <row r="226" spans="1:6">
      <c r="A226" s="28" t="s">
        <v>653</v>
      </c>
      <c r="B226" s="52">
        <v>246</v>
      </c>
      <c r="C226" s="52">
        <v>150</v>
      </c>
      <c r="D226" s="52">
        <v>4</v>
      </c>
      <c r="E226" s="52">
        <v>0</v>
      </c>
      <c r="F226" s="52">
        <v>405</v>
      </c>
    </row>
    <row r="227" spans="1:6">
      <c r="A227" s="28" t="s">
        <v>655</v>
      </c>
      <c r="B227" s="52">
        <v>44106</v>
      </c>
      <c r="C227" s="52">
        <v>19966</v>
      </c>
      <c r="D227" s="52">
        <v>1010</v>
      </c>
      <c r="E227" s="52">
        <v>18</v>
      </c>
      <c r="F227" s="52">
        <v>65100</v>
      </c>
    </row>
    <row r="228" spans="1:6">
      <c r="A228" s="28" t="s">
        <v>656</v>
      </c>
      <c r="B228" s="52">
        <v>16669</v>
      </c>
      <c r="C228" s="52">
        <v>5679</v>
      </c>
      <c r="D228" s="52">
        <v>97</v>
      </c>
      <c r="E228" s="52">
        <v>5</v>
      </c>
      <c r="F228" s="52">
        <v>22451</v>
      </c>
    </row>
    <row r="229" spans="1:6">
      <c r="A229" s="24" t="s">
        <v>659</v>
      </c>
      <c r="B229" s="52"/>
      <c r="C229" s="52"/>
      <c r="D229" s="52"/>
      <c r="E229" s="52"/>
      <c r="F229" s="52"/>
    </row>
    <row r="230" spans="1:6">
      <c r="A230" s="28" t="s">
        <v>657</v>
      </c>
      <c r="B230" s="52">
        <v>55</v>
      </c>
      <c r="C230" s="52">
        <v>35</v>
      </c>
      <c r="D230" s="52">
        <v>0</v>
      </c>
      <c r="E230" s="52">
        <v>0</v>
      </c>
      <c r="F230" s="52">
        <v>95</v>
      </c>
    </row>
    <row r="231" spans="1:6">
      <c r="A231" s="28" t="s">
        <v>658</v>
      </c>
      <c r="B231" s="52">
        <v>10007</v>
      </c>
      <c r="C231" s="52">
        <v>6319</v>
      </c>
      <c r="D231" s="52">
        <v>841</v>
      </c>
      <c r="E231" s="52">
        <v>13</v>
      </c>
      <c r="F231" s="52">
        <v>17172</v>
      </c>
    </row>
    <row r="232" spans="1:6">
      <c r="A232" s="28" t="s">
        <v>660</v>
      </c>
      <c r="B232" s="52">
        <v>6478</v>
      </c>
      <c r="C232" s="52">
        <v>9973</v>
      </c>
      <c r="D232" s="52">
        <v>1980</v>
      </c>
      <c r="E232" s="52">
        <v>10</v>
      </c>
      <c r="F232" s="52">
        <v>18438</v>
      </c>
    </row>
    <row r="233" spans="1:6">
      <c r="A233" s="24" t="s">
        <v>662</v>
      </c>
      <c r="B233" s="52"/>
      <c r="C233" s="52"/>
      <c r="D233" s="52"/>
      <c r="E233" s="52"/>
      <c r="F233" s="52"/>
    </row>
    <row r="234" spans="1:6">
      <c r="A234" s="28" t="s">
        <v>661</v>
      </c>
      <c r="B234" s="52">
        <v>82</v>
      </c>
      <c r="C234" s="52">
        <v>46</v>
      </c>
      <c r="D234" s="52">
        <v>10</v>
      </c>
      <c r="E234" s="52">
        <v>0</v>
      </c>
      <c r="F234" s="52">
        <v>136</v>
      </c>
    </row>
    <row r="235" spans="1:6">
      <c r="A235" s="28" t="s">
        <v>663</v>
      </c>
      <c r="B235" s="52">
        <v>18396</v>
      </c>
      <c r="C235" s="52">
        <v>9409</v>
      </c>
      <c r="D235" s="52">
        <v>940</v>
      </c>
      <c r="E235" s="52">
        <v>7</v>
      </c>
      <c r="F235" s="52">
        <v>28758</v>
      </c>
    </row>
    <row r="236" spans="1:6">
      <c r="A236" s="28" t="s">
        <v>664</v>
      </c>
      <c r="B236" s="52">
        <v>1014</v>
      </c>
      <c r="C236" s="52">
        <v>429</v>
      </c>
      <c r="D236" s="52">
        <v>39</v>
      </c>
      <c r="E236" s="52">
        <v>0</v>
      </c>
      <c r="F236" s="52">
        <v>1486</v>
      </c>
    </row>
    <row r="237" spans="1:6">
      <c r="A237" s="28" t="s">
        <v>665</v>
      </c>
      <c r="B237" s="52">
        <v>4408</v>
      </c>
      <c r="C237" s="52">
        <v>2154</v>
      </c>
      <c r="D237" s="52">
        <v>231</v>
      </c>
      <c r="E237" s="52">
        <v>4</v>
      </c>
      <c r="F237" s="52">
        <v>6795</v>
      </c>
    </row>
    <row r="238" spans="1:6">
      <c r="A238" s="24" t="s">
        <v>667</v>
      </c>
      <c r="B238" s="52"/>
      <c r="C238" s="52"/>
      <c r="D238" s="52"/>
      <c r="E238" s="52"/>
      <c r="F238" s="52"/>
    </row>
    <row r="239" spans="1:6">
      <c r="A239" s="28" t="s">
        <v>666</v>
      </c>
      <c r="B239" s="52">
        <v>2000</v>
      </c>
      <c r="C239" s="52">
        <v>1131</v>
      </c>
      <c r="D239" s="52">
        <v>123</v>
      </c>
      <c r="E239" s="52">
        <v>0</v>
      </c>
      <c r="F239" s="52">
        <v>3252</v>
      </c>
    </row>
    <row r="240" spans="1:6">
      <c r="A240" s="28" t="s">
        <v>668</v>
      </c>
      <c r="B240" s="52">
        <v>34255</v>
      </c>
      <c r="C240" s="52">
        <v>19415</v>
      </c>
      <c r="D240" s="52">
        <v>2115</v>
      </c>
      <c r="E240" s="52">
        <v>39</v>
      </c>
      <c r="F240" s="52">
        <v>55822</v>
      </c>
    </row>
    <row r="241" spans="1:6">
      <c r="A241" s="28" t="s">
        <v>669</v>
      </c>
      <c r="B241" s="52">
        <v>18382</v>
      </c>
      <c r="C241" s="52">
        <v>7680</v>
      </c>
      <c r="D241" s="52">
        <v>357</v>
      </c>
      <c r="E241" s="52">
        <v>14</v>
      </c>
      <c r="F241" s="52">
        <v>26432</v>
      </c>
    </row>
    <row r="242" spans="1:6">
      <c r="A242" s="28" t="s">
        <v>670</v>
      </c>
      <c r="B242" s="52">
        <v>6081</v>
      </c>
      <c r="C242" s="52">
        <v>3716</v>
      </c>
      <c r="D242" s="52">
        <v>200</v>
      </c>
      <c r="E242" s="52">
        <v>4</v>
      </c>
      <c r="F242" s="52">
        <v>9994</v>
      </c>
    </row>
    <row r="243" spans="1:6">
      <c r="A243" s="24" t="s">
        <v>672</v>
      </c>
      <c r="B243" s="52"/>
      <c r="C243" s="52"/>
      <c r="D243" s="52"/>
      <c r="E243" s="52"/>
      <c r="F243" s="52"/>
    </row>
    <row r="244" spans="1:6">
      <c r="A244" s="28" t="s">
        <v>671</v>
      </c>
      <c r="B244" s="52">
        <v>1935</v>
      </c>
      <c r="C244" s="52">
        <v>1182</v>
      </c>
      <c r="D244" s="52">
        <v>399</v>
      </c>
      <c r="E244" s="52">
        <v>0</v>
      </c>
      <c r="F244" s="52">
        <v>3513</v>
      </c>
    </row>
    <row r="245" spans="1:6">
      <c r="A245" s="28" t="s">
        <v>673</v>
      </c>
      <c r="B245" s="52">
        <v>60944</v>
      </c>
      <c r="C245" s="52">
        <v>17475</v>
      </c>
      <c r="D245" s="52">
        <v>2485</v>
      </c>
      <c r="E245" s="52">
        <v>47</v>
      </c>
      <c r="F245" s="52">
        <v>80941</v>
      </c>
    </row>
    <row r="246" spans="1:6">
      <c r="A246" s="28" t="s">
        <v>674</v>
      </c>
      <c r="B246" s="52">
        <v>36609</v>
      </c>
      <c r="C246" s="52">
        <v>20621</v>
      </c>
      <c r="D246" s="52">
        <v>2214</v>
      </c>
      <c r="E246" s="52">
        <v>15</v>
      </c>
      <c r="F246" s="52">
        <v>59450</v>
      </c>
    </row>
    <row r="247" spans="1:6">
      <c r="A247" s="28" t="s">
        <v>675</v>
      </c>
      <c r="B247" s="52">
        <v>31486</v>
      </c>
      <c r="C247" s="52">
        <v>22994</v>
      </c>
      <c r="D247" s="52">
        <v>4294</v>
      </c>
      <c r="E247" s="52">
        <v>30</v>
      </c>
      <c r="F247" s="52">
        <v>58804</v>
      </c>
    </row>
    <row r="248" spans="1:6">
      <c r="A248" s="28" t="s">
        <v>676</v>
      </c>
      <c r="B248" s="52">
        <v>29819</v>
      </c>
      <c r="C248" s="52">
        <v>23145</v>
      </c>
      <c r="D248" s="52">
        <v>5734</v>
      </c>
      <c r="E248" s="52">
        <v>19</v>
      </c>
      <c r="F248" s="52">
        <v>58723</v>
      </c>
    </row>
    <row r="249" spans="1:6">
      <c r="A249" s="24" t="s">
        <v>678</v>
      </c>
      <c r="B249" s="52"/>
      <c r="C249" s="52"/>
      <c r="D249" s="52"/>
      <c r="E249" s="52"/>
      <c r="F249" s="52"/>
    </row>
    <row r="250" spans="1:6">
      <c r="A250" s="28" t="s">
        <v>677</v>
      </c>
      <c r="B250" s="52">
        <v>153</v>
      </c>
      <c r="C250" s="52">
        <v>111</v>
      </c>
      <c r="D250" s="52">
        <v>5</v>
      </c>
      <c r="E250" s="52">
        <v>0</v>
      </c>
      <c r="F250" s="52">
        <v>262</v>
      </c>
    </row>
    <row r="251" spans="1:6">
      <c r="A251" s="28" t="s">
        <v>679</v>
      </c>
      <c r="B251" s="52">
        <v>558</v>
      </c>
      <c r="C251" s="52">
        <v>488</v>
      </c>
      <c r="D251" s="52">
        <v>7</v>
      </c>
      <c r="E251" s="52">
        <v>0</v>
      </c>
      <c r="F251" s="52">
        <v>1054</v>
      </c>
    </row>
    <row r="252" spans="1:6">
      <c r="A252" s="28" t="s">
        <v>680</v>
      </c>
      <c r="B252" s="52">
        <v>989</v>
      </c>
      <c r="C252" s="52">
        <v>1019</v>
      </c>
      <c r="D252" s="52">
        <v>13</v>
      </c>
      <c r="E252" s="52">
        <v>0</v>
      </c>
      <c r="F252" s="52">
        <v>2022</v>
      </c>
    </row>
    <row r="253" spans="1:6">
      <c r="A253" s="28" t="s">
        <v>681</v>
      </c>
      <c r="B253" s="52">
        <v>2775</v>
      </c>
      <c r="C253" s="52">
        <v>1658</v>
      </c>
      <c r="D253" s="52">
        <v>90</v>
      </c>
      <c r="E253" s="52">
        <v>0</v>
      </c>
      <c r="F253" s="52">
        <v>4512</v>
      </c>
    </row>
    <row r="254" spans="1:6">
      <c r="A254" s="28" t="s">
        <v>682</v>
      </c>
      <c r="B254" s="52">
        <v>1594</v>
      </c>
      <c r="C254" s="52">
        <v>1407</v>
      </c>
      <c r="D254" s="52">
        <v>44</v>
      </c>
      <c r="E254" s="52">
        <v>0</v>
      </c>
      <c r="F254" s="52">
        <v>3055</v>
      </c>
    </row>
    <row r="255" spans="1:6">
      <c r="A255" s="24" t="s">
        <v>686</v>
      </c>
      <c r="B255" s="52"/>
      <c r="C255" s="52"/>
      <c r="D255" s="52"/>
      <c r="E255" s="52"/>
      <c r="F255" s="52"/>
    </row>
    <row r="256" spans="1:6">
      <c r="A256" s="28" t="s">
        <v>683</v>
      </c>
      <c r="B256" s="52">
        <v>11</v>
      </c>
      <c r="C256" s="52">
        <v>8</v>
      </c>
      <c r="D256" s="52">
        <v>0</v>
      </c>
      <c r="E256" s="52">
        <v>0</v>
      </c>
      <c r="F256" s="52">
        <v>20</v>
      </c>
    </row>
    <row r="257" spans="1:6">
      <c r="A257" s="28" t="s">
        <v>684</v>
      </c>
      <c r="B257" s="52">
        <v>1883</v>
      </c>
      <c r="C257" s="52">
        <v>1396</v>
      </c>
      <c r="D257" s="52">
        <v>74</v>
      </c>
      <c r="E257" s="52">
        <v>0</v>
      </c>
      <c r="F257" s="52">
        <v>3353</v>
      </c>
    </row>
    <row r="258" spans="1:6">
      <c r="A258" s="28" t="s">
        <v>685</v>
      </c>
      <c r="B258" s="52">
        <v>13187</v>
      </c>
      <c r="C258" s="52">
        <v>13559</v>
      </c>
      <c r="D258" s="52">
        <v>942</v>
      </c>
      <c r="E258" s="52">
        <v>13</v>
      </c>
      <c r="F258" s="52">
        <v>27708</v>
      </c>
    </row>
    <row r="259" spans="1:6">
      <c r="A259" s="28" t="s">
        <v>687</v>
      </c>
      <c r="B259" s="52">
        <v>137</v>
      </c>
      <c r="C259" s="52">
        <v>176</v>
      </c>
      <c r="D259" s="52">
        <v>7</v>
      </c>
      <c r="E259" s="52">
        <v>0</v>
      </c>
      <c r="F259" s="52">
        <v>322</v>
      </c>
    </row>
    <row r="260" spans="1:6">
      <c r="A260" s="24" t="s">
        <v>168</v>
      </c>
      <c r="B260" s="52">
        <v>14644</v>
      </c>
      <c r="C260" s="52">
        <v>11680</v>
      </c>
      <c r="D260" s="52">
        <v>1568</v>
      </c>
      <c r="E260" s="52">
        <v>8</v>
      </c>
      <c r="F260" s="52">
        <v>27912</v>
      </c>
    </row>
    <row r="261" spans="1:6">
      <c r="A261" s="24" t="s">
        <v>54</v>
      </c>
      <c r="B261" s="52">
        <v>5927</v>
      </c>
      <c r="C261" s="52">
        <v>5383</v>
      </c>
      <c r="D261" s="52">
        <v>1389</v>
      </c>
      <c r="E261" s="52">
        <v>7</v>
      </c>
      <c r="F261" s="52">
        <v>12702</v>
      </c>
    </row>
    <row r="262" spans="1:6">
      <c r="A262" s="61" t="s">
        <v>7</v>
      </c>
      <c r="B262" s="60">
        <v>560262</v>
      </c>
      <c r="C262" s="60">
        <v>341552</v>
      </c>
      <c r="D262" s="60">
        <v>39386</v>
      </c>
      <c r="E262" s="60">
        <v>418</v>
      </c>
      <c r="F262" s="60">
        <v>941620</v>
      </c>
    </row>
    <row r="263" spans="1:6">
      <c r="A263" s="96" t="s">
        <v>413</v>
      </c>
      <c r="B263" s="96"/>
      <c r="C263" s="96"/>
      <c r="D263" s="96"/>
      <c r="E263" s="96"/>
      <c r="F263" s="96"/>
    </row>
    <row r="264" spans="1:6">
      <c r="A264" s="24" t="s">
        <v>572</v>
      </c>
      <c r="B264" s="85"/>
      <c r="C264" s="85"/>
      <c r="D264" s="85"/>
      <c r="E264" s="85"/>
      <c r="F264" s="85"/>
    </row>
    <row r="265" spans="1:6">
      <c r="A265" s="28" t="s">
        <v>563</v>
      </c>
      <c r="B265" s="52">
        <v>117</v>
      </c>
      <c r="C265" s="52">
        <v>86</v>
      </c>
      <c r="D265" s="52">
        <v>20</v>
      </c>
      <c r="E265" s="52">
        <v>0</v>
      </c>
      <c r="F265" s="52">
        <v>227</v>
      </c>
    </row>
    <row r="266" spans="1:6">
      <c r="A266" s="40" t="s">
        <v>564</v>
      </c>
      <c r="B266" s="52">
        <v>7084</v>
      </c>
      <c r="C266" s="52">
        <v>6384</v>
      </c>
      <c r="D266" s="52">
        <v>1715</v>
      </c>
      <c r="E266" s="52">
        <v>0</v>
      </c>
      <c r="F266" s="52">
        <v>15183</v>
      </c>
    </row>
    <row r="267" spans="1:6">
      <c r="A267" s="40" t="s">
        <v>565</v>
      </c>
      <c r="B267" s="52">
        <v>389</v>
      </c>
      <c r="C267" s="52">
        <v>186</v>
      </c>
      <c r="D267" s="52">
        <v>32</v>
      </c>
      <c r="E267" s="52">
        <v>0</v>
      </c>
      <c r="F267" s="52">
        <v>604</v>
      </c>
    </row>
    <row r="268" spans="1:6">
      <c r="A268" s="40" t="s">
        <v>566</v>
      </c>
      <c r="B268" s="52">
        <v>218</v>
      </c>
      <c r="C268" s="52">
        <v>98</v>
      </c>
      <c r="D268" s="52">
        <v>25</v>
      </c>
      <c r="E268" s="52">
        <v>0</v>
      </c>
      <c r="F268" s="52">
        <v>343</v>
      </c>
    </row>
    <row r="269" spans="1:6">
      <c r="A269" s="40" t="s">
        <v>568</v>
      </c>
      <c r="B269" s="52">
        <v>87</v>
      </c>
      <c r="C269" s="52">
        <v>67</v>
      </c>
      <c r="D269" s="52">
        <v>4</v>
      </c>
      <c r="E269" s="52">
        <v>0</v>
      </c>
      <c r="F269" s="52">
        <v>158</v>
      </c>
    </row>
    <row r="270" spans="1:6">
      <c r="A270" s="40" t="s">
        <v>569</v>
      </c>
      <c r="B270" s="52">
        <v>718</v>
      </c>
      <c r="C270" s="52">
        <v>769</v>
      </c>
      <c r="D270" s="52">
        <v>349</v>
      </c>
      <c r="E270" s="52">
        <v>0</v>
      </c>
      <c r="F270" s="52">
        <v>1843</v>
      </c>
    </row>
    <row r="271" spans="1:6">
      <c r="A271" s="8" t="s">
        <v>573</v>
      </c>
      <c r="B271" s="52"/>
      <c r="C271" s="52"/>
      <c r="D271" s="52"/>
      <c r="E271" s="52"/>
      <c r="F271" s="52"/>
    </row>
    <row r="272" spans="1:6">
      <c r="A272" s="40" t="s">
        <v>570</v>
      </c>
      <c r="B272" s="52">
        <v>1607</v>
      </c>
      <c r="C272" s="52">
        <v>366</v>
      </c>
      <c r="D272" s="52">
        <v>58</v>
      </c>
      <c r="E272" s="52">
        <v>0</v>
      </c>
      <c r="F272" s="52">
        <v>2033</v>
      </c>
    </row>
    <row r="273" spans="1:6">
      <c r="A273" s="28" t="s">
        <v>571</v>
      </c>
      <c r="B273" s="52">
        <v>2066</v>
      </c>
      <c r="C273" s="52">
        <v>560</v>
      </c>
      <c r="D273" s="52">
        <v>28</v>
      </c>
      <c r="E273" s="52">
        <v>0</v>
      </c>
      <c r="F273" s="52">
        <v>2650</v>
      </c>
    </row>
    <row r="274" spans="1:6">
      <c r="A274" s="28" t="s">
        <v>574</v>
      </c>
      <c r="B274" s="52">
        <v>2994</v>
      </c>
      <c r="C274" s="52">
        <v>517</v>
      </c>
      <c r="D274" s="52">
        <v>27</v>
      </c>
      <c r="E274" s="52">
        <v>0</v>
      </c>
      <c r="F274" s="52">
        <v>3544</v>
      </c>
    </row>
    <row r="275" spans="1:6">
      <c r="A275" s="28" t="s">
        <v>575</v>
      </c>
      <c r="B275" s="52">
        <v>10863</v>
      </c>
      <c r="C275" s="52">
        <v>2261</v>
      </c>
      <c r="D275" s="52">
        <v>358</v>
      </c>
      <c r="E275" s="52">
        <v>6</v>
      </c>
      <c r="F275" s="52">
        <v>13487</v>
      </c>
    </row>
    <row r="276" spans="1:6">
      <c r="A276" s="28" t="s">
        <v>576</v>
      </c>
      <c r="B276" s="52">
        <v>569</v>
      </c>
      <c r="C276" s="52">
        <v>187</v>
      </c>
      <c r="D276" s="52">
        <v>36</v>
      </c>
      <c r="E276" s="52">
        <v>0</v>
      </c>
      <c r="F276" s="52">
        <v>789</v>
      </c>
    </row>
    <row r="277" spans="1:6">
      <c r="A277" s="28" t="s">
        <v>577</v>
      </c>
      <c r="B277" s="52">
        <v>2993</v>
      </c>
      <c r="C277" s="52">
        <v>639</v>
      </c>
      <c r="D277" s="52">
        <v>90</v>
      </c>
      <c r="E277" s="52">
        <v>0</v>
      </c>
      <c r="F277" s="52">
        <v>3719</v>
      </c>
    </row>
    <row r="278" spans="1:6">
      <c r="A278" s="24" t="s">
        <v>585</v>
      </c>
      <c r="B278" s="52"/>
      <c r="C278" s="52"/>
      <c r="D278" s="52"/>
      <c r="E278" s="52"/>
      <c r="F278" s="52"/>
    </row>
    <row r="279" spans="1:6">
      <c r="A279" s="28" t="s">
        <v>578</v>
      </c>
      <c r="B279" s="52">
        <v>5769</v>
      </c>
      <c r="C279" s="52">
        <v>2673</v>
      </c>
      <c r="D279" s="52">
        <v>760</v>
      </c>
      <c r="E279" s="52">
        <v>4</v>
      </c>
      <c r="F279" s="52">
        <v>9203</v>
      </c>
    </row>
    <row r="280" spans="1:6">
      <c r="A280" s="28" t="s">
        <v>579</v>
      </c>
      <c r="B280" s="52">
        <v>19375</v>
      </c>
      <c r="C280" s="52">
        <v>13702</v>
      </c>
      <c r="D280" s="52">
        <v>5357</v>
      </c>
      <c r="E280" s="52">
        <v>13</v>
      </c>
      <c r="F280" s="52">
        <v>38451</v>
      </c>
    </row>
    <row r="281" spans="1:6">
      <c r="A281" s="28" t="s">
        <v>580</v>
      </c>
      <c r="B281" s="52">
        <v>2267</v>
      </c>
      <c r="C281" s="52">
        <v>1301</v>
      </c>
      <c r="D281" s="52">
        <v>144</v>
      </c>
      <c r="E281" s="52">
        <v>5</v>
      </c>
      <c r="F281" s="52">
        <v>3719</v>
      </c>
    </row>
    <row r="282" spans="1:6">
      <c r="A282" s="28" t="s">
        <v>581</v>
      </c>
      <c r="B282" s="52">
        <v>1577</v>
      </c>
      <c r="C282" s="52">
        <v>1492</v>
      </c>
      <c r="D282" s="52">
        <v>235</v>
      </c>
      <c r="E282" s="52">
        <v>6</v>
      </c>
      <c r="F282" s="52">
        <v>3301</v>
      </c>
    </row>
    <row r="283" spans="1:6">
      <c r="A283" s="28" t="s">
        <v>582</v>
      </c>
      <c r="B283" s="52">
        <v>1179</v>
      </c>
      <c r="C283" s="52">
        <v>721</v>
      </c>
      <c r="D283" s="52">
        <v>285</v>
      </c>
      <c r="E283" s="52">
        <v>0</v>
      </c>
      <c r="F283" s="52">
        <v>2183</v>
      </c>
    </row>
    <row r="284" spans="1:6">
      <c r="A284" s="28" t="s">
        <v>583</v>
      </c>
      <c r="B284" s="52">
        <v>1281</v>
      </c>
      <c r="C284" s="52">
        <v>719</v>
      </c>
      <c r="D284" s="52">
        <v>110</v>
      </c>
      <c r="E284" s="52">
        <v>0</v>
      </c>
      <c r="F284" s="52">
        <v>2102</v>
      </c>
    </row>
    <row r="285" spans="1:6">
      <c r="A285" s="28" t="s">
        <v>584</v>
      </c>
      <c r="B285" s="52">
        <v>2513</v>
      </c>
      <c r="C285" s="52">
        <v>1298</v>
      </c>
      <c r="D285" s="52">
        <v>154</v>
      </c>
      <c r="E285" s="52">
        <v>0</v>
      </c>
      <c r="F285" s="52">
        <v>3968</v>
      </c>
    </row>
    <row r="286" spans="1:6">
      <c r="A286" s="28" t="s">
        <v>586</v>
      </c>
      <c r="B286" s="52">
        <v>239</v>
      </c>
      <c r="C286" s="52">
        <v>63</v>
      </c>
      <c r="D286" s="52">
        <v>9</v>
      </c>
      <c r="E286" s="52">
        <v>0</v>
      </c>
      <c r="F286" s="52">
        <v>310</v>
      </c>
    </row>
    <row r="287" spans="1:6">
      <c r="A287" s="28" t="s">
        <v>587</v>
      </c>
      <c r="B287" s="52">
        <v>5701</v>
      </c>
      <c r="C287" s="52">
        <v>2310</v>
      </c>
      <c r="D287" s="52">
        <v>289</v>
      </c>
      <c r="E287" s="52">
        <v>0</v>
      </c>
      <c r="F287" s="52">
        <v>8303</v>
      </c>
    </row>
    <row r="288" spans="1:6">
      <c r="A288" s="28" t="s">
        <v>588</v>
      </c>
      <c r="B288" s="52">
        <v>2431</v>
      </c>
      <c r="C288" s="52">
        <v>1308</v>
      </c>
      <c r="D288" s="52">
        <v>288</v>
      </c>
      <c r="E288" s="52">
        <v>0</v>
      </c>
      <c r="F288" s="52">
        <v>4024</v>
      </c>
    </row>
    <row r="289" spans="1:6">
      <c r="A289" s="28" t="s">
        <v>589</v>
      </c>
      <c r="B289" s="52">
        <v>2491</v>
      </c>
      <c r="C289" s="52">
        <v>1200</v>
      </c>
      <c r="D289" s="52">
        <v>271</v>
      </c>
      <c r="E289" s="52">
        <v>0</v>
      </c>
      <c r="F289" s="52">
        <v>3967</v>
      </c>
    </row>
    <row r="290" spans="1:6">
      <c r="A290" s="28" t="s">
        <v>590</v>
      </c>
      <c r="B290" s="52">
        <v>4067</v>
      </c>
      <c r="C290" s="52">
        <v>1420</v>
      </c>
      <c r="D290" s="52">
        <v>401</v>
      </c>
      <c r="E290" s="52">
        <v>0</v>
      </c>
      <c r="F290" s="52">
        <v>5878</v>
      </c>
    </row>
    <row r="291" spans="1:6">
      <c r="A291" s="28" t="s">
        <v>591</v>
      </c>
      <c r="B291" s="52">
        <v>3875</v>
      </c>
      <c r="C291" s="52">
        <v>1687</v>
      </c>
      <c r="D291" s="52">
        <v>606</v>
      </c>
      <c r="E291" s="52">
        <v>0</v>
      </c>
      <c r="F291" s="52">
        <v>6165</v>
      </c>
    </row>
    <row r="292" spans="1:6">
      <c r="A292" s="28" t="s">
        <v>592</v>
      </c>
      <c r="B292" s="52">
        <v>7626</v>
      </c>
      <c r="C292" s="52">
        <v>2218</v>
      </c>
      <c r="D292" s="52">
        <v>676</v>
      </c>
      <c r="E292" s="52">
        <v>9</v>
      </c>
      <c r="F292" s="52">
        <v>10525</v>
      </c>
    </row>
    <row r="293" spans="1:6">
      <c r="A293" s="28" t="s">
        <v>593</v>
      </c>
      <c r="B293" s="52">
        <v>10723</v>
      </c>
      <c r="C293" s="52">
        <v>3198</v>
      </c>
      <c r="D293" s="52">
        <v>439</v>
      </c>
      <c r="E293" s="52">
        <v>0</v>
      </c>
      <c r="F293" s="52">
        <v>14360</v>
      </c>
    </row>
    <row r="294" spans="1:6">
      <c r="A294" s="28" t="s">
        <v>594</v>
      </c>
      <c r="B294" s="52">
        <v>2295</v>
      </c>
      <c r="C294" s="52">
        <v>1493</v>
      </c>
      <c r="D294" s="52">
        <v>338</v>
      </c>
      <c r="E294" s="52">
        <v>0</v>
      </c>
      <c r="F294" s="52">
        <v>4127</v>
      </c>
    </row>
    <row r="295" spans="1:6">
      <c r="A295" s="24" t="s">
        <v>596</v>
      </c>
      <c r="B295" s="52"/>
      <c r="C295" s="52"/>
      <c r="D295" s="52"/>
      <c r="E295" s="52"/>
      <c r="F295" s="52"/>
    </row>
    <row r="296" spans="1:6">
      <c r="A296" s="28" t="s">
        <v>595</v>
      </c>
      <c r="B296" s="52">
        <v>471</v>
      </c>
      <c r="C296" s="52">
        <v>144</v>
      </c>
      <c r="D296" s="52">
        <v>16</v>
      </c>
      <c r="E296" s="52">
        <v>0</v>
      </c>
      <c r="F296" s="52">
        <v>638</v>
      </c>
    </row>
    <row r="297" spans="1:6">
      <c r="A297" s="28" t="s">
        <v>597</v>
      </c>
      <c r="B297" s="52">
        <v>7941</v>
      </c>
      <c r="C297" s="52">
        <v>1782</v>
      </c>
      <c r="D297" s="52">
        <v>120</v>
      </c>
      <c r="E297" s="52">
        <v>4</v>
      </c>
      <c r="F297" s="52">
        <v>9842</v>
      </c>
    </row>
    <row r="298" spans="1:6">
      <c r="A298" s="28" t="s">
        <v>598</v>
      </c>
      <c r="B298" s="52">
        <v>837</v>
      </c>
      <c r="C298" s="52">
        <v>224</v>
      </c>
      <c r="D298" s="52">
        <v>17</v>
      </c>
      <c r="E298" s="52">
        <v>0</v>
      </c>
      <c r="F298" s="52">
        <v>1076</v>
      </c>
    </row>
    <row r="299" spans="1:6">
      <c r="A299" s="28" t="s">
        <v>599</v>
      </c>
      <c r="B299" s="52">
        <v>3593</v>
      </c>
      <c r="C299" s="52">
        <v>931</v>
      </c>
      <c r="D299" s="52">
        <v>86</v>
      </c>
      <c r="E299" s="52">
        <v>0</v>
      </c>
      <c r="F299" s="52">
        <v>4610</v>
      </c>
    </row>
    <row r="300" spans="1:6">
      <c r="A300" s="28" t="s">
        <v>600</v>
      </c>
      <c r="B300" s="52">
        <v>2096</v>
      </c>
      <c r="C300" s="52">
        <v>1291</v>
      </c>
      <c r="D300" s="52">
        <v>431</v>
      </c>
      <c r="E300" s="52">
        <v>0</v>
      </c>
      <c r="F300" s="52">
        <v>3821</v>
      </c>
    </row>
    <row r="301" spans="1:6">
      <c r="A301" s="24" t="s">
        <v>607</v>
      </c>
      <c r="B301" s="52"/>
      <c r="C301" s="52"/>
      <c r="D301" s="52"/>
      <c r="E301" s="52"/>
      <c r="F301" s="52"/>
    </row>
    <row r="302" spans="1:6">
      <c r="A302" s="28" t="s">
        <v>601</v>
      </c>
      <c r="B302" s="52">
        <v>4299</v>
      </c>
      <c r="C302" s="52">
        <v>2045</v>
      </c>
      <c r="D302" s="52">
        <v>570</v>
      </c>
      <c r="E302" s="52">
        <v>0</v>
      </c>
      <c r="F302" s="52">
        <v>6914</v>
      </c>
    </row>
    <row r="303" spans="1:6">
      <c r="A303" s="28" t="s">
        <v>602</v>
      </c>
      <c r="B303" s="52">
        <v>19601</v>
      </c>
      <c r="C303" s="52">
        <v>10173</v>
      </c>
      <c r="D303" s="52">
        <v>2731</v>
      </c>
      <c r="E303" s="52">
        <v>23</v>
      </c>
      <c r="F303" s="52">
        <v>32526</v>
      </c>
    </row>
    <row r="304" spans="1:6">
      <c r="A304" s="28" t="s">
        <v>603</v>
      </c>
      <c r="B304" s="52">
        <v>13369</v>
      </c>
      <c r="C304" s="52">
        <v>3400</v>
      </c>
      <c r="D304" s="52">
        <v>700</v>
      </c>
      <c r="E304" s="52">
        <v>10</v>
      </c>
      <c r="F304" s="52">
        <v>17484</v>
      </c>
    </row>
    <row r="305" spans="1:6">
      <c r="A305" s="28" t="s">
        <v>604</v>
      </c>
      <c r="B305" s="52">
        <v>33916</v>
      </c>
      <c r="C305" s="52">
        <v>20505</v>
      </c>
      <c r="D305" s="52">
        <v>7835</v>
      </c>
      <c r="E305" s="52">
        <v>52</v>
      </c>
      <c r="F305" s="52">
        <v>62308</v>
      </c>
    </row>
    <row r="306" spans="1:6">
      <c r="A306" s="24" t="s">
        <v>606</v>
      </c>
      <c r="B306" s="52"/>
      <c r="C306" s="52"/>
      <c r="D306" s="52"/>
      <c r="E306" s="52"/>
      <c r="F306" s="52"/>
    </row>
    <row r="307" spans="1:6">
      <c r="A307" s="28" t="s">
        <v>605</v>
      </c>
      <c r="B307" s="52">
        <v>1929</v>
      </c>
      <c r="C307" s="52">
        <v>897</v>
      </c>
      <c r="D307" s="52">
        <v>58</v>
      </c>
      <c r="E307" s="52">
        <v>0</v>
      </c>
      <c r="F307" s="52">
        <v>2886</v>
      </c>
    </row>
    <row r="308" spans="1:6">
      <c r="A308" s="28" t="s">
        <v>608</v>
      </c>
      <c r="B308" s="52">
        <v>4962</v>
      </c>
      <c r="C308" s="52">
        <v>2444</v>
      </c>
      <c r="D308" s="52">
        <v>479</v>
      </c>
      <c r="E308" s="52">
        <v>5</v>
      </c>
      <c r="F308" s="52">
        <v>7888</v>
      </c>
    </row>
    <row r="309" spans="1:6">
      <c r="A309" s="28" t="s">
        <v>609</v>
      </c>
      <c r="B309" s="52">
        <v>14589</v>
      </c>
      <c r="C309" s="52">
        <v>3625</v>
      </c>
      <c r="D309" s="52">
        <v>306</v>
      </c>
      <c r="E309" s="52">
        <v>12</v>
      </c>
      <c r="F309" s="52">
        <v>18534</v>
      </c>
    </row>
    <row r="310" spans="1:6">
      <c r="A310" s="28" t="s">
        <v>610</v>
      </c>
      <c r="B310" s="52">
        <v>2435</v>
      </c>
      <c r="C310" s="52">
        <v>890</v>
      </c>
      <c r="D310" s="52">
        <v>418</v>
      </c>
      <c r="E310" s="52">
        <v>0</v>
      </c>
      <c r="F310" s="52">
        <v>3744</v>
      </c>
    </row>
    <row r="311" spans="1:6">
      <c r="A311" s="28" t="s">
        <v>611</v>
      </c>
      <c r="B311" s="52">
        <v>5769</v>
      </c>
      <c r="C311" s="52">
        <v>3564</v>
      </c>
      <c r="D311" s="52">
        <v>465</v>
      </c>
      <c r="E311" s="52">
        <v>4</v>
      </c>
      <c r="F311" s="52">
        <v>9799</v>
      </c>
    </row>
    <row r="312" spans="1:6">
      <c r="A312" s="28" t="s">
        <v>612</v>
      </c>
      <c r="B312" s="52">
        <v>6520</v>
      </c>
      <c r="C312" s="52">
        <v>3074</v>
      </c>
      <c r="D312" s="52">
        <v>267</v>
      </c>
      <c r="E312" s="52">
        <v>4</v>
      </c>
      <c r="F312" s="52">
        <v>9868</v>
      </c>
    </row>
    <row r="313" spans="1:6">
      <c r="A313" s="28" t="s">
        <v>613</v>
      </c>
      <c r="B313" s="52">
        <v>309</v>
      </c>
      <c r="C313" s="52">
        <v>151</v>
      </c>
      <c r="D313" s="52">
        <v>8</v>
      </c>
      <c r="E313" s="52">
        <v>0</v>
      </c>
      <c r="F313" s="52">
        <v>479</v>
      </c>
    </row>
    <row r="314" spans="1:6">
      <c r="A314" s="24" t="s">
        <v>617</v>
      </c>
      <c r="B314" s="52"/>
      <c r="C314" s="52"/>
      <c r="D314" s="52"/>
      <c r="E314" s="52"/>
      <c r="F314" s="52"/>
    </row>
    <row r="315" spans="1:6">
      <c r="A315" s="28" t="s">
        <v>614</v>
      </c>
      <c r="B315" s="52">
        <v>3295</v>
      </c>
      <c r="C315" s="52">
        <v>1852</v>
      </c>
      <c r="D315" s="52">
        <v>227</v>
      </c>
      <c r="E315" s="52">
        <v>0</v>
      </c>
      <c r="F315" s="52">
        <v>5378</v>
      </c>
    </row>
    <row r="316" spans="1:6">
      <c r="A316" s="28" t="s">
        <v>615</v>
      </c>
      <c r="B316" s="52">
        <v>5980</v>
      </c>
      <c r="C316" s="52">
        <v>2341</v>
      </c>
      <c r="D316" s="52">
        <v>529</v>
      </c>
      <c r="E316" s="52">
        <v>15</v>
      </c>
      <c r="F316" s="52">
        <v>8875</v>
      </c>
    </row>
    <row r="317" spans="1:6">
      <c r="A317" s="28" t="s">
        <v>616</v>
      </c>
      <c r="B317" s="52">
        <v>4773</v>
      </c>
      <c r="C317" s="52">
        <v>1449</v>
      </c>
      <c r="D317" s="52">
        <v>218</v>
      </c>
      <c r="E317" s="52">
        <v>0</v>
      </c>
      <c r="F317" s="52">
        <v>6450</v>
      </c>
    </row>
    <row r="318" spans="1:6">
      <c r="A318" s="28" t="s">
        <v>618</v>
      </c>
      <c r="B318" s="52">
        <v>32702</v>
      </c>
      <c r="C318" s="52">
        <v>18260</v>
      </c>
      <c r="D318" s="52">
        <v>3839</v>
      </c>
      <c r="E318" s="52">
        <v>31</v>
      </c>
      <c r="F318" s="52">
        <v>54822</v>
      </c>
    </row>
    <row r="319" spans="1:6">
      <c r="A319" s="28" t="s">
        <v>619</v>
      </c>
      <c r="B319" s="52">
        <v>43437</v>
      </c>
      <c r="C319" s="52">
        <v>23389</v>
      </c>
      <c r="D319" s="52">
        <v>3752</v>
      </c>
      <c r="E319" s="52">
        <v>39</v>
      </c>
      <c r="F319" s="52">
        <v>70624</v>
      </c>
    </row>
    <row r="320" spans="1:6">
      <c r="A320" s="28" t="s">
        <v>620</v>
      </c>
      <c r="B320" s="52">
        <v>1749</v>
      </c>
      <c r="C320" s="52">
        <v>904</v>
      </c>
      <c r="D320" s="52">
        <v>150</v>
      </c>
      <c r="E320" s="52">
        <v>0</v>
      </c>
      <c r="F320" s="52">
        <v>2800</v>
      </c>
    </row>
    <row r="321" spans="1:6">
      <c r="A321" s="24" t="s">
        <v>623</v>
      </c>
      <c r="B321" s="52"/>
      <c r="C321" s="52"/>
      <c r="D321" s="52"/>
      <c r="E321" s="52"/>
      <c r="F321" s="52"/>
    </row>
    <row r="322" spans="1:6">
      <c r="A322" s="28" t="s">
        <v>621</v>
      </c>
      <c r="B322" s="52">
        <v>214</v>
      </c>
      <c r="C322" s="52">
        <v>131</v>
      </c>
      <c r="D322" s="52">
        <v>16</v>
      </c>
      <c r="E322" s="52">
        <v>0</v>
      </c>
      <c r="F322" s="52">
        <v>367</v>
      </c>
    </row>
    <row r="323" spans="1:6">
      <c r="A323" s="28" t="s">
        <v>622</v>
      </c>
      <c r="B323" s="52">
        <v>10487</v>
      </c>
      <c r="C323" s="52">
        <v>8104</v>
      </c>
      <c r="D323" s="56">
        <v>558</v>
      </c>
      <c r="E323" s="52">
        <v>5</v>
      </c>
      <c r="F323" s="52">
        <v>19162</v>
      </c>
    </row>
    <row r="324" spans="1:6">
      <c r="A324" s="28" t="s">
        <v>624</v>
      </c>
      <c r="B324" s="52">
        <v>68850</v>
      </c>
      <c r="C324" s="52">
        <v>41086</v>
      </c>
      <c r="D324" s="52">
        <v>5343</v>
      </c>
      <c r="E324" s="52">
        <v>54</v>
      </c>
      <c r="F324" s="52">
        <v>115333</v>
      </c>
    </row>
    <row r="325" spans="1:6">
      <c r="A325" s="24" t="s">
        <v>626</v>
      </c>
      <c r="B325" s="52"/>
      <c r="C325" s="52"/>
      <c r="D325" s="52"/>
      <c r="E325" s="52"/>
      <c r="F325" s="52"/>
    </row>
    <row r="326" spans="1:6">
      <c r="A326" s="28" t="s">
        <v>625</v>
      </c>
      <c r="B326" s="52">
        <v>2487</v>
      </c>
      <c r="C326" s="52">
        <v>1255</v>
      </c>
      <c r="D326" s="52">
        <v>281</v>
      </c>
      <c r="E326" s="52">
        <v>0</v>
      </c>
      <c r="F326" s="52">
        <v>4026</v>
      </c>
    </row>
    <row r="327" spans="1:6">
      <c r="A327" s="28" t="s">
        <v>627</v>
      </c>
      <c r="B327" s="52">
        <v>23034</v>
      </c>
      <c r="C327" s="52">
        <v>8809</v>
      </c>
      <c r="D327" s="52">
        <v>3703</v>
      </c>
      <c r="E327" s="52">
        <v>18</v>
      </c>
      <c r="F327" s="52">
        <v>35572</v>
      </c>
    </row>
    <row r="328" spans="1:6">
      <c r="A328" s="28" t="s">
        <v>628</v>
      </c>
      <c r="B328" s="52">
        <v>5616</v>
      </c>
      <c r="C328" s="52">
        <v>1436</v>
      </c>
      <c r="D328" s="52">
        <v>189</v>
      </c>
      <c r="E328" s="52">
        <v>0</v>
      </c>
      <c r="F328" s="52">
        <v>7251</v>
      </c>
    </row>
    <row r="329" spans="1:6">
      <c r="A329" s="28" t="s">
        <v>629</v>
      </c>
      <c r="B329" s="52">
        <v>867</v>
      </c>
      <c r="C329" s="52">
        <v>419</v>
      </c>
      <c r="D329" s="52">
        <v>20</v>
      </c>
      <c r="E329" s="52">
        <v>0</v>
      </c>
      <c r="F329" s="52">
        <v>1298</v>
      </c>
    </row>
    <row r="330" spans="1:6">
      <c r="A330" s="28" t="s">
        <v>630</v>
      </c>
      <c r="B330" s="52">
        <v>3712</v>
      </c>
      <c r="C330" s="52">
        <v>1566</v>
      </c>
      <c r="D330" s="52">
        <v>126</v>
      </c>
      <c r="E330" s="52">
        <v>0</v>
      </c>
      <c r="F330" s="52">
        <v>5407</v>
      </c>
    </row>
    <row r="331" spans="1:6">
      <c r="A331" s="28" t="s">
        <v>631</v>
      </c>
      <c r="B331" s="52">
        <v>779</v>
      </c>
      <c r="C331" s="52">
        <v>325</v>
      </c>
      <c r="D331" s="52">
        <v>20</v>
      </c>
      <c r="E331" s="52">
        <v>0</v>
      </c>
      <c r="F331" s="52">
        <v>1115</v>
      </c>
    </row>
    <row r="332" spans="1:6">
      <c r="A332" s="28" t="s">
        <v>632</v>
      </c>
      <c r="B332" s="52">
        <v>10898</v>
      </c>
      <c r="C332" s="52">
        <v>5779</v>
      </c>
      <c r="D332" s="52">
        <v>1640</v>
      </c>
      <c r="E332" s="52">
        <v>18</v>
      </c>
      <c r="F332" s="52">
        <v>18335</v>
      </c>
    </row>
    <row r="333" spans="1:6">
      <c r="A333" s="28" t="s">
        <v>633</v>
      </c>
      <c r="B333" s="52">
        <v>8062</v>
      </c>
      <c r="C333" s="52">
        <v>3255</v>
      </c>
      <c r="D333" s="52">
        <v>638</v>
      </c>
      <c r="E333" s="52">
        <v>6</v>
      </c>
      <c r="F333" s="52">
        <v>11958</v>
      </c>
    </row>
    <row r="334" spans="1:6">
      <c r="A334" s="28" t="s">
        <v>634</v>
      </c>
      <c r="B334" s="52">
        <v>4345</v>
      </c>
      <c r="C334" s="52">
        <v>3026</v>
      </c>
      <c r="D334" s="52">
        <v>921</v>
      </c>
      <c r="E334" s="52">
        <v>10</v>
      </c>
      <c r="F334" s="52">
        <v>8303</v>
      </c>
    </row>
    <row r="335" spans="1:6">
      <c r="A335" s="24" t="s">
        <v>636</v>
      </c>
      <c r="B335" s="52"/>
      <c r="C335" s="52"/>
      <c r="D335" s="52"/>
      <c r="E335" s="52"/>
      <c r="F335" s="52"/>
    </row>
    <row r="336" spans="1:6">
      <c r="A336" s="28" t="s">
        <v>635</v>
      </c>
      <c r="B336" s="52">
        <v>456</v>
      </c>
      <c r="C336" s="52">
        <v>232</v>
      </c>
      <c r="D336" s="52">
        <v>22</v>
      </c>
      <c r="E336" s="52">
        <v>0</v>
      </c>
      <c r="F336" s="52">
        <v>711</v>
      </c>
    </row>
    <row r="337" spans="1:6">
      <c r="A337" s="28" t="s">
        <v>637</v>
      </c>
      <c r="B337" s="52">
        <v>3215</v>
      </c>
      <c r="C337" s="52">
        <v>1178</v>
      </c>
      <c r="D337" s="52">
        <v>49</v>
      </c>
      <c r="E337" s="52">
        <v>0</v>
      </c>
      <c r="F337" s="52">
        <v>4447</v>
      </c>
    </row>
    <row r="338" spans="1:6">
      <c r="A338" s="28" t="s">
        <v>638</v>
      </c>
      <c r="B338" s="52">
        <v>1785</v>
      </c>
      <c r="C338" s="52">
        <v>1062</v>
      </c>
      <c r="D338" s="52">
        <v>48</v>
      </c>
      <c r="E338" s="52">
        <v>4</v>
      </c>
      <c r="F338" s="52">
        <v>2898</v>
      </c>
    </row>
    <row r="339" spans="1:6">
      <c r="A339" s="28" t="s">
        <v>639</v>
      </c>
      <c r="B339" s="52">
        <v>1622</v>
      </c>
      <c r="C339" s="52">
        <v>828</v>
      </c>
      <c r="D339" s="52">
        <v>53</v>
      </c>
      <c r="E339" s="52">
        <v>0</v>
      </c>
      <c r="F339" s="52">
        <v>2502</v>
      </c>
    </row>
    <row r="340" spans="1:6">
      <c r="A340" s="28" t="s">
        <v>640</v>
      </c>
      <c r="B340" s="52">
        <v>448</v>
      </c>
      <c r="C340" s="52">
        <v>192</v>
      </c>
      <c r="D340" s="52">
        <v>0</v>
      </c>
      <c r="E340" s="52">
        <v>0</v>
      </c>
      <c r="F340" s="52">
        <v>647</v>
      </c>
    </row>
    <row r="341" spans="1:6">
      <c r="A341" s="28" t="s">
        <v>641</v>
      </c>
      <c r="B341" s="52">
        <v>12712</v>
      </c>
      <c r="C341" s="52">
        <v>2509</v>
      </c>
      <c r="D341" s="52">
        <v>278</v>
      </c>
      <c r="E341" s="52">
        <v>0</v>
      </c>
      <c r="F341" s="52">
        <v>15505</v>
      </c>
    </row>
    <row r="342" spans="1:6">
      <c r="A342" s="28" t="s">
        <v>642</v>
      </c>
      <c r="B342" s="52">
        <v>5531</v>
      </c>
      <c r="C342" s="52">
        <v>1329</v>
      </c>
      <c r="D342" s="52">
        <v>136</v>
      </c>
      <c r="E342" s="52">
        <v>0</v>
      </c>
      <c r="F342" s="52">
        <v>6993</v>
      </c>
    </row>
    <row r="343" spans="1:6">
      <c r="A343" s="28" t="s">
        <v>643</v>
      </c>
      <c r="B343" s="52">
        <v>415</v>
      </c>
      <c r="C343" s="52">
        <v>237</v>
      </c>
      <c r="D343" s="52">
        <v>15</v>
      </c>
      <c r="E343" s="52">
        <v>0</v>
      </c>
      <c r="F343" s="52">
        <v>674</v>
      </c>
    </row>
    <row r="344" spans="1:6">
      <c r="A344" s="24" t="s">
        <v>646</v>
      </c>
      <c r="B344" s="52"/>
      <c r="C344" s="52"/>
      <c r="D344" s="52"/>
      <c r="E344" s="52"/>
      <c r="F344" s="52"/>
    </row>
    <row r="345" spans="1:6">
      <c r="A345" s="28" t="s">
        <v>644</v>
      </c>
      <c r="B345" s="52">
        <v>1657</v>
      </c>
      <c r="C345" s="52">
        <v>516</v>
      </c>
      <c r="D345" s="52">
        <v>31</v>
      </c>
      <c r="E345" s="52">
        <v>0</v>
      </c>
      <c r="F345" s="52">
        <v>2203</v>
      </c>
    </row>
    <row r="346" spans="1:6">
      <c r="A346" s="28" t="s">
        <v>645</v>
      </c>
      <c r="B346" s="52">
        <v>42046</v>
      </c>
      <c r="C346" s="52">
        <v>11505</v>
      </c>
      <c r="D346" s="52">
        <v>1058</v>
      </c>
      <c r="E346" s="52">
        <v>22</v>
      </c>
      <c r="F346" s="52">
        <v>54633</v>
      </c>
    </row>
    <row r="347" spans="1:6">
      <c r="A347" s="28" t="s">
        <v>647</v>
      </c>
      <c r="B347" s="52">
        <v>14249</v>
      </c>
      <c r="C347" s="52">
        <v>4880</v>
      </c>
      <c r="D347" s="52">
        <v>309</v>
      </c>
      <c r="E347" s="52">
        <v>3</v>
      </c>
      <c r="F347" s="52">
        <v>19435</v>
      </c>
    </row>
    <row r="348" spans="1:6">
      <c r="A348" s="28" t="s">
        <v>648</v>
      </c>
      <c r="B348" s="52">
        <v>19174</v>
      </c>
      <c r="C348" s="52">
        <v>6586</v>
      </c>
      <c r="D348" s="52">
        <v>303</v>
      </c>
      <c r="E348" s="52">
        <v>19</v>
      </c>
      <c r="F348" s="52">
        <v>26085</v>
      </c>
    </row>
    <row r="349" spans="1:6">
      <c r="A349" s="24" t="s">
        <v>650</v>
      </c>
      <c r="B349" s="52"/>
      <c r="C349" s="52"/>
      <c r="D349" s="52"/>
      <c r="E349" s="52"/>
      <c r="F349" s="52"/>
    </row>
    <row r="350" spans="1:6">
      <c r="A350" s="28" t="s">
        <v>649</v>
      </c>
      <c r="B350" s="52">
        <v>91</v>
      </c>
      <c r="C350" s="52">
        <v>47</v>
      </c>
      <c r="D350" s="52">
        <v>0</v>
      </c>
      <c r="E350" s="52">
        <v>0</v>
      </c>
      <c r="F350" s="52">
        <v>143</v>
      </c>
    </row>
    <row r="351" spans="1:6">
      <c r="A351" s="28" t="s">
        <v>651</v>
      </c>
      <c r="B351" s="52">
        <v>2441</v>
      </c>
      <c r="C351" s="52">
        <v>1038</v>
      </c>
      <c r="D351" s="52">
        <v>139</v>
      </c>
      <c r="E351" s="52">
        <v>0</v>
      </c>
      <c r="F351" s="52">
        <v>3617</v>
      </c>
    </row>
    <row r="352" spans="1:6">
      <c r="A352" s="28" t="s">
        <v>652</v>
      </c>
      <c r="B352" s="52">
        <v>16348</v>
      </c>
      <c r="C352" s="52">
        <v>7512</v>
      </c>
      <c r="D352" s="52">
        <v>516</v>
      </c>
      <c r="E352" s="52">
        <v>6</v>
      </c>
      <c r="F352" s="52">
        <v>24385</v>
      </c>
    </row>
    <row r="353" spans="1:6">
      <c r="A353" s="24" t="s">
        <v>654</v>
      </c>
      <c r="B353" s="52"/>
      <c r="C353" s="52"/>
      <c r="D353" s="52"/>
      <c r="E353" s="52"/>
      <c r="F353" s="52"/>
    </row>
    <row r="354" spans="1:6">
      <c r="A354" s="28" t="s">
        <v>653</v>
      </c>
      <c r="B354" s="52">
        <v>740</v>
      </c>
      <c r="C354" s="52">
        <v>290</v>
      </c>
      <c r="D354" s="52">
        <v>12</v>
      </c>
      <c r="E354" s="52">
        <v>0</v>
      </c>
      <c r="F354" s="52">
        <v>1048</v>
      </c>
    </row>
    <row r="355" spans="1:6">
      <c r="A355" s="28" t="s">
        <v>655</v>
      </c>
      <c r="B355" s="52">
        <v>98517</v>
      </c>
      <c r="C355" s="52">
        <v>31767</v>
      </c>
      <c r="D355" s="52">
        <v>2574</v>
      </c>
      <c r="E355" s="52">
        <v>39</v>
      </c>
      <c r="F355" s="52">
        <v>132897</v>
      </c>
    </row>
    <row r="356" spans="1:6">
      <c r="A356" s="28" t="s">
        <v>656</v>
      </c>
      <c r="B356" s="52">
        <v>63866</v>
      </c>
      <c r="C356" s="52">
        <v>12133</v>
      </c>
      <c r="D356" s="52">
        <v>567</v>
      </c>
      <c r="E356" s="52">
        <v>29</v>
      </c>
      <c r="F356" s="52">
        <v>76601</v>
      </c>
    </row>
    <row r="357" spans="1:6">
      <c r="A357" s="24" t="s">
        <v>659</v>
      </c>
      <c r="B357" s="52"/>
      <c r="C357" s="52"/>
      <c r="D357" s="52"/>
      <c r="E357" s="52"/>
      <c r="F357" s="52"/>
    </row>
    <row r="358" spans="1:6">
      <c r="A358" s="28" t="s">
        <v>657</v>
      </c>
      <c r="B358" s="52">
        <v>63</v>
      </c>
      <c r="C358" s="52">
        <v>37</v>
      </c>
      <c r="D358" s="52">
        <v>0</v>
      </c>
      <c r="E358" s="52">
        <v>0</v>
      </c>
      <c r="F358" s="52">
        <v>110</v>
      </c>
    </row>
    <row r="359" spans="1:6">
      <c r="A359" s="28" t="s">
        <v>658</v>
      </c>
      <c r="B359" s="52">
        <v>20298</v>
      </c>
      <c r="C359" s="52">
        <v>9976</v>
      </c>
      <c r="D359" s="52">
        <v>1779</v>
      </c>
      <c r="E359" s="52">
        <v>22</v>
      </c>
      <c r="F359" s="52">
        <v>32068</v>
      </c>
    </row>
    <row r="360" spans="1:6">
      <c r="A360" s="28" t="s">
        <v>660</v>
      </c>
      <c r="B360" s="52">
        <v>14869</v>
      </c>
      <c r="C360" s="52">
        <v>15135</v>
      </c>
      <c r="D360" s="52">
        <v>3963</v>
      </c>
      <c r="E360" s="52">
        <v>30</v>
      </c>
      <c r="F360" s="52">
        <v>33998</v>
      </c>
    </row>
    <row r="361" spans="1:6">
      <c r="A361" s="24" t="s">
        <v>662</v>
      </c>
      <c r="B361" s="52"/>
      <c r="C361" s="52"/>
      <c r="D361" s="52"/>
      <c r="E361" s="52"/>
      <c r="F361" s="52"/>
    </row>
    <row r="362" spans="1:6">
      <c r="A362" s="28" t="s">
        <v>661</v>
      </c>
      <c r="B362" s="52">
        <v>182</v>
      </c>
      <c r="C362" s="52">
        <v>86</v>
      </c>
      <c r="D362" s="52">
        <v>26</v>
      </c>
      <c r="E362" s="52">
        <v>0</v>
      </c>
      <c r="F362" s="52">
        <v>292</v>
      </c>
    </row>
    <row r="363" spans="1:6">
      <c r="A363" s="28" t="s">
        <v>663</v>
      </c>
      <c r="B363" s="52">
        <v>37861</v>
      </c>
      <c r="C363" s="52">
        <v>14549</v>
      </c>
      <c r="D363" s="52">
        <v>2063</v>
      </c>
      <c r="E363" s="52">
        <v>23</v>
      </c>
      <c r="F363" s="52">
        <v>54496</v>
      </c>
    </row>
    <row r="364" spans="1:6">
      <c r="A364" s="28" t="s">
        <v>664</v>
      </c>
      <c r="B364" s="52">
        <v>5334</v>
      </c>
      <c r="C364" s="52">
        <v>1220</v>
      </c>
      <c r="D364" s="52">
        <v>230</v>
      </c>
      <c r="E364" s="52">
        <v>10</v>
      </c>
      <c r="F364" s="52">
        <v>6792</v>
      </c>
    </row>
    <row r="365" spans="1:6">
      <c r="A365" s="28" t="s">
        <v>665</v>
      </c>
      <c r="B365" s="52">
        <v>16577</v>
      </c>
      <c r="C365" s="52">
        <v>6608</v>
      </c>
      <c r="D365" s="52">
        <v>1783</v>
      </c>
      <c r="E365" s="52">
        <v>12</v>
      </c>
      <c r="F365" s="52">
        <v>24980</v>
      </c>
    </row>
    <row r="366" spans="1:6">
      <c r="A366" s="24" t="s">
        <v>667</v>
      </c>
      <c r="B366" s="52"/>
      <c r="C366" s="52"/>
      <c r="D366" s="52"/>
      <c r="E366" s="52"/>
      <c r="F366" s="52"/>
    </row>
    <row r="367" spans="1:6">
      <c r="A367" s="28" t="s">
        <v>666</v>
      </c>
      <c r="B367" s="52">
        <v>3309</v>
      </c>
      <c r="C367" s="52">
        <v>1509</v>
      </c>
      <c r="D367" s="52">
        <v>203</v>
      </c>
      <c r="E367" s="52">
        <v>0</v>
      </c>
      <c r="F367" s="52">
        <v>5017</v>
      </c>
    </row>
    <row r="368" spans="1:6">
      <c r="A368" s="28" t="s">
        <v>668</v>
      </c>
      <c r="B368" s="52">
        <v>43694</v>
      </c>
      <c r="C368" s="52">
        <v>23543</v>
      </c>
      <c r="D368" s="52">
        <v>2837</v>
      </c>
      <c r="E368" s="52">
        <v>43</v>
      </c>
      <c r="F368" s="52">
        <v>70118</v>
      </c>
    </row>
    <row r="369" spans="1:6">
      <c r="A369" s="28" t="s">
        <v>669</v>
      </c>
      <c r="B369" s="52">
        <v>37588</v>
      </c>
      <c r="C369" s="52">
        <v>11089</v>
      </c>
      <c r="D369" s="52">
        <v>785</v>
      </c>
      <c r="E369" s="52">
        <v>13</v>
      </c>
      <c r="F369" s="52">
        <v>49475</v>
      </c>
    </row>
    <row r="370" spans="1:6">
      <c r="A370" s="28" t="s">
        <v>670</v>
      </c>
      <c r="B370" s="52">
        <v>9971</v>
      </c>
      <c r="C370" s="52">
        <v>5194</v>
      </c>
      <c r="D370" s="52">
        <v>426</v>
      </c>
      <c r="E370" s="52">
        <v>13</v>
      </c>
      <c r="F370" s="52">
        <v>15601</v>
      </c>
    </row>
    <row r="371" spans="1:6">
      <c r="A371" s="24" t="s">
        <v>672</v>
      </c>
      <c r="B371" s="52"/>
      <c r="C371" s="52"/>
      <c r="D371" s="52"/>
      <c r="E371" s="52"/>
      <c r="F371" s="52"/>
    </row>
    <row r="372" spans="1:6">
      <c r="A372" s="28" t="s">
        <v>671</v>
      </c>
      <c r="B372" s="52">
        <v>2765</v>
      </c>
      <c r="C372" s="52">
        <v>1464</v>
      </c>
      <c r="D372" s="52">
        <v>547</v>
      </c>
      <c r="E372" s="52">
        <v>0</v>
      </c>
      <c r="F372" s="52">
        <v>4782</v>
      </c>
    </row>
    <row r="373" spans="1:6">
      <c r="A373" s="28" t="s">
        <v>673</v>
      </c>
      <c r="B373" s="52">
        <v>89092</v>
      </c>
      <c r="C373" s="52">
        <v>22651</v>
      </c>
      <c r="D373" s="52">
        <v>3959</v>
      </c>
      <c r="E373" s="52">
        <v>57</v>
      </c>
      <c r="F373" s="52">
        <v>115750</v>
      </c>
    </row>
    <row r="374" spans="1:6">
      <c r="A374" s="28" t="s">
        <v>674</v>
      </c>
      <c r="B374" s="52">
        <v>55926</v>
      </c>
      <c r="C374" s="52">
        <v>24947</v>
      </c>
      <c r="D374" s="52">
        <v>3140</v>
      </c>
      <c r="E374" s="52">
        <v>23</v>
      </c>
      <c r="F374" s="52">
        <v>84036</v>
      </c>
    </row>
    <row r="375" spans="1:6">
      <c r="A375" s="28" t="s">
        <v>675</v>
      </c>
      <c r="B375" s="52">
        <v>42722</v>
      </c>
      <c r="C375" s="52">
        <v>26307</v>
      </c>
      <c r="D375" s="52">
        <v>5543</v>
      </c>
      <c r="E375" s="52">
        <v>34</v>
      </c>
      <c r="F375" s="52">
        <v>74601</v>
      </c>
    </row>
    <row r="376" spans="1:6">
      <c r="A376" s="28" t="s">
        <v>676</v>
      </c>
      <c r="B376" s="52">
        <v>39548</v>
      </c>
      <c r="C376" s="52">
        <v>27554</v>
      </c>
      <c r="D376" s="52">
        <v>8357</v>
      </c>
      <c r="E376" s="52">
        <v>28</v>
      </c>
      <c r="F376" s="52">
        <v>75490</v>
      </c>
    </row>
    <row r="377" spans="1:6">
      <c r="A377" s="24" t="s">
        <v>678</v>
      </c>
      <c r="B377" s="52"/>
      <c r="C377" s="52"/>
      <c r="D377" s="52"/>
      <c r="E377" s="52"/>
      <c r="F377" s="52"/>
    </row>
    <row r="378" spans="1:6">
      <c r="A378" s="28" t="s">
        <v>677</v>
      </c>
      <c r="B378" s="52">
        <v>326</v>
      </c>
      <c r="C378" s="52">
        <v>212</v>
      </c>
      <c r="D378" s="52">
        <v>12</v>
      </c>
      <c r="E378" s="52">
        <v>0</v>
      </c>
      <c r="F378" s="52">
        <v>550</v>
      </c>
    </row>
    <row r="379" spans="1:6">
      <c r="A379" s="28" t="s">
        <v>679</v>
      </c>
      <c r="B379" s="52">
        <v>1052</v>
      </c>
      <c r="C379" s="52">
        <v>817</v>
      </c>
      <c r="D379" s="52">
        <v>47</v>
      </c>
      <c r="E379" s="52">
        <v>0</v>
      </c>
      <c r="F379" s="52">
        <v>1911</v>
      </c>
    </row>
    <row r="380" spans="1:6">
      <c r="A380" s="28" t="s">
        <v>680</v>
      </c>
      <c r="B380" s="52">
        <v>1782</v>
      </c>
      <c r="C380" s="52">
        <v>1654</v>
      </c>
      <c r="D380" s="52">
        <v>49</v>
      </c>
      <c r="E380" s="52">
        <v>0</v>
      </c>
      <c r="F380" s="52">
        <v>3479</v>
      </c>
    </row>
    <row r="381" spans="1:6">
      <c r="A381" s="28" t="s">
        <v>681</v>
      </c>
      <c r="B381" s="52">
        <v>5649</v>
      </c>
      <c r="C381" s="52">
        <v>2849</v>
      </c>
      <c r="D381" s="52">
        <v>221</v>
      </c>
      <c r="E381" s="52">
        <v>5</v>
      </c>
      <c r="F381" s="52">
        <v>8726</v>
      </c>
    </row>
    <row r="382" spans="1:6">
      <c r="A382" s="28" t="s">
        <v>682</v>
      </c>
      <c r="B382" s="52">
        <v>4395</v>
      </c>
      <c r="C382" s="52">
        <v>2376</v>
      </c>
      <c r="D382" s="52">
        <v>135</v>
      </c>
      <c r="E382" s="52">
        <v>6</v>
      </c>
      <c r="F382" s="52">
        <v>6906</v>
      </c>
    </row>
    <row r="383" spans="1:6">
      <c r="A383" s="24" t="s">
        <v>686</v>
      </c>
      <c r="B383" s="52"/>
      <c r="C383" s="52"/>
      <c r="D383" s="52"/>
      <c r="E383" s="52"/>
      <c r="F383" s="52"/>
    </row>
    <row r="384" spans="1:6">
      <c r="A384" s="28" t="s">
        <v>683</v>
      </c>
      <c r="B384" s="52">
        <v>22</v>
      </c>
      <c r="C384" s="52">
        <v>17</v>
      </c>
      <c r="D384" s="52">
        <v>6</v>
      </c>
      <c r="E384" s="52">
        <v>0</v>
      </c>
      <c r="F384" s="52">
        <v>39</v>
      </c>
    </row>
    <row r="385" spans="1:7">
      <c r="A385" s="28" t="s">
        <v>684</v>
      </c>
      <c r="B385" s="52">
        <v>13592</v>
      </c>
      <c r="C385" s="52">
        <v>5159</v>
      </c>
      <c r="D385" s="52">
        <v>1734</v>
      </c>
      <c r="E385" s="52">
        <v>5</v>
      </c>
      <c r="F385" s="52">
        <v>20500</v>
      </c>
    </row>
    <row r="386" spans="1:7">
      <c r="A386" s="28" t="s">
        <v>685</v>
      </c>
      <c r="B386" s="52">
        <v>20639</v>
      </c>
      <c r="C386" s="52">
        <v>17486</v>
      </c>
      <c r="D386" s="52">
        <v>2238</v>
      </c>
      <c r="E386" s="52">
        <v>29</v>
      </c>
      <c r="F386" s="52">
        <v>40389</v>
      </c>
    </row>
    <row r="387" spans="1:7">
      <c r="A387" s="28" t="s">
        <v>687</v>
      </c>
      <c r="B387" s="52">
        <v>144</v>
      </c>
      <c r="C387" s="52">
        <v>174</v>
      </c>
      <c r="D387" s="52">
        <v>6</v>
      </c>
      <c r="E387" s="52">
        <v>0</v>
      </c>
      <c r="F387" s="52">
        <v>331</v>
      </c>
    </row>
    <row r="388" spans="1:7">
      <c r="A388" s="24" t="s">
        <v>168</v>
      </c>
      <c r="B388" s="52">
        <v>39838</v>
      </c>
      <c r="C388" s="52">
        <v>22165</v>
      </c>
      <c r="D388" s="52">
        <v>6214</v>
      </c>
      <c r="E388" s="52">
        <v>34</v>
      </c>
      <c r="F388" s="52">
        <v>68253</v>
      </c>
    </row>
    <row r="389" spans="1:7">
      <c r="A389" s="24" t="s">
        <v>54</v>
      </c>
      <c r="B389" s="52">
        <v>14479</v>
      </c>
      <c r="C389" s="52">
        <v>9324</v>
      </c>
      <c r="D389" s="52">
        <v>3878</v>
      </c>
      <c r="E389" s="52">
        <v>17</v>
      </c>
      <c r="F389" s="52">
        <v>27692</v>
      </c>
    </row>
    <row r="390" spans="1:7">
      <c r="A390" s="31" t="s">
        <v>7</v>
      </c>
      <c r="B390" s="63">
        <v>1264061</v>
      </c>
      <c r="C390" s="63">
        <v>565391</v>
      </c>
      <c r="D390" s="63">
        <v>106077</v>
      </c>
      <c r="E390" s="63">
        <v>914</v>
      </c>
      <c r="F390" s="63">
        <v>1936439</v>
      </c>
    </row>
    <row r="392" spans="1:7">
      <c r="A392" s="95" t="s">
        <v>751</v>
      </c>
      <c r="B392" s="95"/>
      <c r="C392" s="95"/>
      <c r="D392" s="95"/>
      <c r="E392" s="95"/>
      <c r="F392" s="95"/>
    </row>
    <row r="393" spans="1:7">
      <c r="A393" s="89" t="s">
        <v>749</v>
      </c>
      <c r="B393" s="89"/>
      <c r="C393" s="89"/>
      <c r="D393" s="89"/>
      <c r="E393" s="89"/>
      <c r="F393" s="89"/>
      <c r="G393" s="89"/>
    </row>
    <row r="394" spans="1:7" ht="11.25" customHeight="1">
      <c r="A394" s="94" t="s">
        <v>410</v>
      </c>
      <c r="B394" s="94"/>
      <c r="C394" s="94"/>
      <c r="D394" s="94"/>
      <c r="E394" s="94"/>
      <c r="F394" s="94"/>
    </row>
    <row r="396" spans="1:7">
      <c r="A396" s="14" t="s">
        <v>463</v>
      </c>
    </row>
  </sheetData>
  <sheetProtection sheet="1" objects="1" scenarios="1"/>
  <mergeCells count="8">
    <mergeCell ref="A393:G393"/>
    <mergeCell ref="A394:F394"/>
    <mergeCell ref="A1:F1"/>
    <mergeCell ref="A4:F4"/>
    <mergeCell ref="A7:F7"/>
    <mergeCell ref="A135:F135"/>
    <mergeCell ref="A263:F263"/>
    <mergeCell ref="A392:F392"/>
  </mergeCells>
  <hyperlinks>
    <hyperlink ref="A396" r:id="rId1" display="© Commonwealth of Australia &lt;&lt;yyyy&gt;&gt;" xr:uid="{5B49769C-0BC1-49ED-8D43-A95ABA6EF213}"/>
    <hyperlink ref="A393" r:id="rId2" display="NOTE: The statistics presented in this table are from the 2021 Australian Census and Migrants Integrated Dataset (ACMID). They may differ from statistics on migrants from the 2021 Census dataset or from the Settlement Database. See " xr:uid="{31957789-11CA-4D5A-8677-6B7C96D8673E}"/>
    <hyperlink ref="A393:G393" r:id="rId3" display="NOTE: The statistics presented in this table are from the 2021 Australian Census and Migrants Integrated Dataset (ACMID). They may differ from statistics on migrants from the 2021 Census dataset or from the Settlement Database. See Methodology for more information." xr:uid="{8362C041-38D9-4C64-B8BD-51EEE54E5CB7}"/>
  </hyperlinks>
  <pageMargins left="0.7" right="0.7" top="0.75" bottom="0.75" header="0.3" footer="0.3"/>
  <pageSetup paperSize="9" scale="52" orientation="portrait" r:id="rId4"/>
  <colBreaks count="1" manualBreakCount="1">
    <brk id="7" max="394" man="1"/>
  </colBreaks>
  <drawing r:id="rId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IV51"/>
  <sheetViews>
    <sheetView zoomScaleNormal="100" zoomScaleSheetLayoutView="80" workbookViewId="0">
      <pane ySplit="6" topLeftCell="A7" activePane="bottomLeft" state="frozen"/>
      <selection pane="bottomLeft" sqref="A1:F1"/>
    </sheetView>
  </sheetViews>
  <sheetFormatPr defaultRowHeight="11.25"/>
  <cols>
    <col min="1" max="1" width="54.83203125" customWidth="1"/>
    <col min="2" max="6" width="20.83203125" customWidth="1"/>
  </cols>
  <sheetData>
    <row r="1" spans="1:256" s="7" customFormat="1" ht="60" customHeight="1">
      <c r="A1" s="90" t="s">
        <v>4</v>
      </c>
      <c r="B1" s="90"/>
      <c r="C1" s="90"/>
      <c r="D1" s="90"/>
      <c r="E1" s="90"/>
      <c r="F1" s="90"/>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row>
    <row r="2" spans="1:256" ht="20.100000000000001" customHeight="1">
      <c r="A2" s="15" t="str">
        <f>Contents!A2</f>
        <v>34170DO001_2021, Permanent migrants in Australia, 2021</v>
      </c>
    </row>
    <row r="3" spans="1:256" ht="12.75" customHeight="1">
      <c r="A3" s="19" t="str">
        <f>Contents!A3</f>
        <v>Released at 11.30am (Canberra time) Wed 29 Mar 2023</v>
      </c>
    </row>
    <row r="4" spans="1:256" s="20" customFormat="1" ht="20.100000000000001" customHeight="1">
      <c r="A4" s="108" t="s">
        <v>708</v>
      </c>
      <c r="B4" s="108"/>
      <c r="C4" s="108"/>
      <c r="D4" s="108"/>
      <c r="E4" s="108"/>
      <c r="F4" s="108"/>
    </row>
    <row r="5" spans="1:256" s="20" customFormat="1" ht="20.100000000000001" customHeight="1">
      <c r="A5" s="25"/>
      <c r="B5" s="26" t="s">
        <v>459</v>
      </c>
      <c r="C5" s="26" t="s">
        <v>5</v>
      </c>
      <c r="D5" s="26" t="s">
        <v>6</v>
      </c>
      <c r="E5" s="26" t="s">
        <v>37</v>
      </c>
      <c r="F5" s="26" t="s">
        <v>7</v>
      </c>
    </row>
    <row r="6" spans="1:256">
      <c r="A6" s="24"/>
      <c r="B6" s="27" t="s">
        <v>8</v>
      </c>
      <c r="C6" s="27" t="s">
        <v>8</v>
      </c>
      <c r="D6" s="27" t="s">
        <v>8</v>
      </c>
      <c r="E6" s="27" t="s">
        <v>8</v>
      </c>
      <c r="F6" s="27" t="s">
        <v>8</v>
      </c>
    </row>
    <row r="7" spans="1:256">
      <c r="A7" s="99" t="s">
        <v>444</v>
      </c>
      <c r="B7" s="99"/>
      <c r="C7" s="99"/>
      <c r="D7" s="99"/>
      <c r="E7" s="99"/>
      <c r="F7" s="114"/>
    </row>
    <row r="8" spans="1:256">
      <c r="A8" s="28" t="s">
        <v>465</v>
      </c>
      <c r="B8" s="51">
        <v>1240</v>
      </c>
      <c r="C8" s="51">
        <v>762</v>
      </c>
      <c r="D8" s="51">
        <v>525</v>
      </c>
      <c r="E8" s="51">
        <v>1016</v>
      </c>
      <c r="F8" s="51">
        <v>1000</v>
      </c>
    </row>
    <row r="9" spans="1:256">
      <c r="A9" s="28" t="s">
        <v>403</v>
      </c>
      <c r="B9" s="51">
        <v>129977</v>
      </c>
      <c r="C9" s="51">
        <v>108526</v>
      </c>
      <c r="D9" s="51">
        <v>25194</v>
      </c>
      <c r="E9" s="51">
        <v>77</v>
      </c>
      <c r="F9" s="51">
        <v>263782</v>
      </c>
    </row>
    <row r="10" spans="1:256">
      <c r="A10" s="28" t="s">
        <v>92</v>
      </c>
      <c r="B10" s="51">
        <v>83011</v>
      </c>
      <c r="C10" s="51">
        <v>70915</v>
      </c>
      <c r="D10" s="51">
        <v>28560</v>
      </c>
      <c r="E10" s="51">
        <v>90</v>
      </c>
      <c r="F10" s="51">
        <v>182576</v>
      </c>
    </row>
    <row r="11" spans="1:256">
      <c r="A11" s="28" t="s">
        <v>408</v>
      </c>
      <c r="B11" s="51">
        <v>139091</v>
      </c>
      <c r="C11" s="51">
        <v>150543</v>
      </c>
      <c r="D11" s="51">
        <v>61217</v>
      </c>
      <c r="E11" s="51">
        <v>194</v>
      </c>
      <c r="F11" s="51">
        <v>351040</v>
      </c>
    </row>
    <row r="12" spans="1:256">
      <c r="A12" s="28" t="s">
        <v>409</v>
      </c>
      <c r="B12" s="51">
        <v>191658</v>
      </c>
      <c r="C12" s="51">
        <v>143431</v>
      </c>
      <c r="D12" s="51">
        <v>39722</v>
      </c>
      <c r="E12" s="51">
        <v>205</v>
      </c>
      <c r="F12" s="51">
        <v>375028</v>
      </c>
    </row>
    <row r="13" spans="1:256">
      <c r="A13" s="28" t="s">
        <v>93</v>
      </c>
      <c r="B13" s="51">
        <v>286744</v>
      </c>
      <c r="C13" s="51">
        <v>136980</v>
      </c>
      <c r="D13" s="51">
        <v>28948</v>
      </c>
      <c r="E13" s="51">
        <v>286</v>
      </c>
      <c r="F13" s="51">
        <v>452949</v>
      </c>
    </row>
    <row r="14" spans="1:256">
      <c r="A14" s="28" t="s">
        <v>94</v>
      </c>
      <c r="B14" s="51">
        <v>222112</v>
      </c>
      <c r="C14" s="51">
        <v>72722</v>
      </c>
      <c r="D14" s="51">
        <v>11425</v>
      </c>
      <c r="E14" s="51">
        <v>144</v>
      </c>
      <c r="F14" s="51">
        <v>306409</v>
      </c>
    </row>
    <row r="15" spans="1:256">
      <c r="A15" s="28" t="s">
        <v>406</v>
      </c>
      <c r="B15" s="51">
        <v>194457</v>
      </c>
      <c r="C15" s="51">
        <v>45485</v>
      </c>
      <c r="D15" s="51">
        <v>3790</v>
      </c>
      <c r="E15" s="51">
        <v>98</v>
      </c>
      <c r="F15" s="51">
        <v>243824</v>
      </c>
    </row>
    <row r="16" spans="1:256">
      <c r="A16" s="28" t="s">
        <v>407</v>
      </c>
      <c r="B16" s="51">
        <v>139458</v>
      </c>
      <c r="C16" s="51">
        <v>28299</v>
      </c>
      <c r="D16" s="51">
        <v>1616</v>
      </c>
      <c r="E16" s="51">
        <v>56</v>
      </c>
      <c r="F16" s="51">
        <v>169440</v>
      </c>
    </row>
    <row r="17" spans="1:6">
      <c r="A17" s="28" t="s">
        <v>54</v>
      </c>
      <c r="B17" s="51">
        <v>12431</v>
      </c>
      <c r="C17" s="51">
        <v>9023</v>
      </c>
      <c r="D17" s="51">
        <v>4810</v>
      </c>
      <c r="E17" s="51">
        <v>7</v>
      </c>
      <c r="F17" s="51">
        <v>26274</v>
      </c>
    </row>
    <row r="18" spans="1:6">
      <c r="A18" s="38" t="s">
        <v>7</v>
      </c>
      <c r="B18" s="67">
        <v>1398948</v>
      </c>
      <c r="C18" s="67">
        <v>765917</v>
      </c>
      <c r="D18" s="67">
        <v>205291</v>
      </c>
      <c r="E18" s="67">
        <v>1161</v>
      </c>
      <c r="F18" s="67">
        <v>2371324</v>
      </c>
    </row>
    <row r="19" spans="1:6">
      <c r="A19" s="99" t="s">
        <v>445</v>
      </c>
      <c r="B19" s="99"/>
      <c r="C19" s="99"/>
      <c r="D19" s="99"/>
      <c r="E19" s="99"/>
      <c r="F19" s="114"/>
    </row>
    <row r="20" spans="1:6">
      <c r="A20" s="28" t="s">
        <v>465</v>
      </c>
      <c r="B20" s="51">
        <v>1247</v>
      </c>
      <c r="C20" s="51">
        <v>470</v>
      </c>
      <c r="D20" s="51">
        <v>348</v>
      </c>
      <c r="E20" s="51">
        <v>0</v>
      </c>
      <c r="F20" s="51">
        <v>710</v>
      </c>
    </row>
    <row r="21" spans="1:6">
      <c r="A21" s="28" t="s">
        <v>403</v>
      </c>
      <c r="B21" s="51">
        <v>23449</v>
      </c>
      <c r="C21" s="51">
        <v>41787</v>
      </c>
      <c r="D21" s="51">
        <v>4922</v>
      </c>
      <c r="E21" s="51">
        <v>0</v>
      </c>
      <c r="F21" s="51">
        <v>70163</v>
      </c>
    </row>
    <row r="22" spans="1:6">
      <c r="A22" s="28" t="s">
        <v>92</v>
      </c>
      <c r="B22" s="51">
        <v>7688</v>
      </c>
      <c r="C22" s="51">
        <v>13373</v>
      </c>
      <c r="D22" s="51">
        <v>10234</v>
      </c>
      <c r="E22" s="51">
        <v>0</v>
      </c>
      <c r="F22" s="51">
        <v>31296</v>
      </c>
    </row>
    <row r="23" spans="1:6">
      <c r="A23" s="28" t="s">
        <v>408</v>
      </c>
      <c r="B23" s="51">
        <v>11477</v>
      </c>
      <c r="C23" s="51">
        <v>19945</v>
      </c>
      <c r="D23" s="51">
        <v>14319</v>
      </c>
      <c r="E23" s="51">
        <v>0</v>
      </c>
      <c r="F23" s="51">
        <v>45736</v>
      </c>
    </row>
    <row r="24" spans="1:6">
      <c r="A24" s="28" t="s">
        <v>409</v>
      </c>
      <c r="B24" s="51">
        <v>15208</v>
      </c>
      <c r="C24" s="51">
        <v>22263</v>
      </c>
      <c r="D24" s="51">
        <v>4623</v>
      </c>
      <c r="E24" s="51">
        <v>0</v>
      </c>
      <c r="F24" s="51">
        <v>42091</v>
      </c>
    </row>
    <row r="25" spans="1:6">
      <c r="A25" s="28" t="s">
        <v>93</v>
      </c>
      <c r="B25" s="51">
        <v>24375</v>
      </c>
      <c r="C25" s="51">
        <v>18934</v>
      </c>
      <c r="D25" s="51">
        <v>1972</v>
      </c>
      <c r="E25" s="51">
        <v>0</v>
      </c>
      <c r="F25" s="51">
        <v>45280</v>
      </c>
    </row>
    <row r="26" spans="1:6">
      <c r="A26" s="28" t="s">
        <v>94</v>
      </c>
      <c r="B26" s="51">
        <v>21524</v>
      </c>
      <c r="C26" s="51">
        <v>7996</v>
      </c>
      <c r="D26" s="51">
        <v>488</v>
      </c>
      <c r="E26" s="51">
        <v>0</v>
      </c>
      <c r="F26" s="51">
        <v>30003</v>
      </c>
    </row>
    <row r="27" spans="1:6">
      <c r="A27" s="28" t="s">
        <v>406</v>
      </c>
      <c r="B27" s="51">
        <v>24852</v>
      </c>
      <c r="C27" s="51">
        <v>4524</v>
      </c>
      <c r="D27" s="51">
        <v>146</v>
      </c>
      <c r="E27" s="51">
        <v>0</v>
      </c>
      <c r="F27" s="51">
        <v>29519</v>
      </c>
    </row>
    <row r="28" spans="1:6">
      <c r="A28" s="28" t="s">
        <v>407</v>
      </c>
      <c r="B28" s="51">
        <v>12678</v>
      </c>
      <c r="C28" s="51">
        <v>2310</v>
      </c>
      <c r="D28" s="51">
        <v>111</v>
      </c>
      <c r="E28" s="51">
        <v>0</v>
      </c>
      <c r="F28" s="51">
        <v>15094</v>
      </c>
    </row>
    <row r="29" spans="1:6">
      <c r="A29" s="28" t="s">
        <v>54</v>
      </c>
      <c r="B29" s="51">
        <v>1127</v>
      </c>
      <c r="C29" s="51">
        <v>1531</v>
      </c>
      <c r="D29" s="51">
        <v>794</v>
      </c>
      <c r="E29" s="51">
        <v>0</v>
      </c>
      <c r="F29" s="51">
        <v>3442</v>
      </c>
    </row>
    <row r="30" spans="1:6">
      <c r="A30" s="38" t="s">
        <v>7</v>
      </c>
      <c r="B30" s="67">
        <v>142372</v>
      </c>
      <c r="C30" s="67">
        <v>132669</v>
      </c>
      <c r="D30" s="67">
        <v>37595</v>
      </c>
      <c r="E30" s="67">
        <v>0</v>
      </c>
      <c r="F30" s="67">
        <v>312630</v>
      </c>
    </row>
    <row r="31" spans="1:6">
      <c r="A31" s="96" t="s">
        <v>416</v>
      </c>
      <c r="B31" s="96"/>
      <c r="C31" s="96"/>
      <c r="D31" s="96"/>
      <c r="E31" s="96"/>
      <c r="F31" s="114"/>
    </row>
    <row r="32" spans="1:6">
      <c r="A32" s="28" t="s">
        <v>465</v>
      </c>
      <c r="B32" s="51">
        <v>1234</v>
      </c>
      <c r="C32" s="51">
        <v>724</v>
      </c>
      <c r="D32" s="51">
        <v>478</v>
      </c>
      <c r="E32" s="51">
        <v>986</v>
      </c>
      <c r="F32" s="51">
        <v>963</v>
      </c>
    </row>
    <row r="33" spans="1:13">
      <c r="A33" s="28" t="s">
        <v>403</v>
      </c>
      <c r="B33" s="55">
        <v>158623</v>
      </c>
      <c r="C33" s="55">
        <v>154555</v>
      </c>
      <c r="D33" s="55">
        <v>31590</v>
      </c>
      <c r="E33" s="55">
        <v>91</v>
      </c>
      <c r="F33" s="55">
        <v>344862</v>
      </c>
    </row>
    <row r="34" spans="1:13">
      <c r="A34" s="28" t="s">
        <v>92</v>
      </c>
      <c r="B34" s="55">
        <v>93787</v>
      </c>
      <c r="C34" s="55">
        <v>86165</v>
      </c>
      <c r="D34" s="55">
        <v>39953</v>
      </c>
      <c r="E34" s="55">
        <v>100</v>
      </c>
      <c r="F34" s="55">
        <v>220007</v>
      </c>
    </row>
    <row r="35" spans="1:13">
      <c r="A35" s="28" t="s">
        <v>408</v>
      </c>
      <c r="B35" s="55">
        <v>153561</v>
      </c>
      <c r="C35" s="55">
        <v>174340</v>
      </c>
      <c r="D35" s="55">
        <v>77369</v>
      </c>
      <c r="E35" s="55">
        <v>209</v>
      </c>
      <c r="F35" s="55">
        <v>405485</v>
      </c>
    </row>
    <row r="36" spans="1:13">
      <c r="A36" s="28" t="s">
        <v>409</v>
      </c>
      <c r="B36" s="55">
        <v>209468</v>
      </c>
      <c r="C36" s="55">
        <v>168772</v>
      </c>
      <c r="D36" s="55">
        <v>45492</v>
      </c>
      <c r="E36" s="55">
        <v>216</v>
      </c>
      <c r="F36" s="55">
        <v>423947</v>
      </c>
    </row>
    <row r="37" spans="1:13">
      <c r="A37" s="28" t="s">
        <v>93</v>
      </c>
      <c r="B37" s="55">
        <v>314226</v>
      </c>
      <c r="C37" s="55">
        <v>158235</v>
      </c>
      <c r="D37" s="55">
        <v>31775</v>
      </c>
      <c r="E37" s="55">
        <v>299</v>
      </c>
      <c r="F37" s="55">
        <v>504526</v>
      </c>
    </row>
    <row r="38" spans="1:13">
      <c r="A38" s="28" t="s">
        <v>94</v>
      </c>
      <c r="B38" s="55">
        <v>245792</v>
      </c>
      <c r="C38" s="55">
        <v>81815</v>
      </c>
      <c r="D38" s="55">
        <v>12243</v>
      </c>
      <c r="E38" s="55">
        <v>148</v>
      </c>
      <c r="F38" s="55">
        <v>340010</v>
      </c>
    </row>
    <row r="39" spans="1:13">
      <c r="A39" s="28" t="s">
        <v>406</v>
      </c>
      <c r="B39" s="55">
        <v>220900</v>
      </c>
      <c r="C39" s="55">
        <v>50586</v>
      </c>
      <c r="D39" s="55">
        <v>4054</v>
      </c>
      <c r="E39" s="55">
        <v>100</v>
      </c>
      <c r="F39" s="55">
        <v>275634</v>
      </c>
    </row>
    <row r="40" spans="1:13">
      <c r="A40" s="28" t="s">
        <v>407</v>
      </c>
      <c r="B40" s="55">
        <v>153173</v>
      </c>
      <c r="C40" s="55">
        <v>31030</v>
      </c>
      <c r="D40" s="55">
        <v>1823</v>
      </c>
      <c r="E40" s="55">
        <v>64</v>
      </c>
      <c r="F40" s="55">
        <v>186094</v>
      </c>
    </row>
    <row r="41" spans="1:13">
      <c r="A41" s="28" t="s">
        <v>54</v>
      </c>
      <c r="B41" s="55">
        <v>18203</v>
      </c>
      <c r="C41" s="55">
        <v>16085</v>
      </c>
      <c r="D41" s="55">
        <v>7582</v>
      </c>
      <c r="E41" s="55">
        <v>19</v>
      </c>
      <c r="F41" s="55">
        <v>41892</v>
      </c>
    </row>
    <row r="42" spans="1:13">
      <c r="A42" s="36" t="s">
        <v>7</v>
      </c>
      <c r="B42" s="66">
        <v>1567743</v>
      </c>
      <c r="C42" s="66">
        <v>921599</v>
      </c>
      <c r="D42" s="66">
        <v>251878</v>
      </c>
      <c r="E42" s="66">
        <v>1241</v>
      </c>
      <c r="F42" s="66">
        <v>2742461</v>
      </c>
    </row>
    <row r="44" spans="1:13">
      <c r="A44" s="95" t="s">
        <v>751</v>
      </c>
      <c r="B44" s="95"/>
      <c r="C44" s="95"/>
      <c r="D44" s="95"/>
      <c r="E44" s="95"/>
      <c r="F44" s="95"/>
    </row>
    <row r="45" spans="1:13">
      <c r="A45" s="89" t="s">
        <v>749</v>
      </c>
      <c r="B45" s="89"/>
      <c r="C45" s="89"/>
      <c r="D45" s="89"/>
      <c r="E45" s="89"/>
      <c r="F45" s="89"/>
      <c r="G45" s="89"/>
      <c r="H45" s="89"/>
      <c r="I45" s="89"/>
      <c r="J45" s="89"/>
      <c r="K45" s="89"/>
      <c r="L45" s="89"/>
      <c r="M45" s="89"/>
    </row>
    <row r="46" spans="1:13" ht="11.25" customHeight="1">
      <c r="A46" s="94" t="s">
        <v>410</v>
      </c>
      <c r="B46" s="94"/>
      <c r="C46" s="94"/>
      <c r="D46" s="94"/>
      <c r="E46" s="94"/>
      <c r="F46" s="94"/>
    </row>
    <row r="47" spans="1:13">
      <c r="A47" s="91" t="s">
        <v>43</v>
      </c>
      <c r="B47" s="91"/>
      <c r="C47" s="91"/>
      <c r="D47" s="91"/>
      <c r="E47" s="91"/>
      <c r="F47" s="91"/>
    </row>
    <row r="48" spans="1:13">
      <c r="A48" s="98" t="s">
        <v>748</v>
      </c>
      <c r="B48" s="98"/>
      <c r="C48" s="98"/>
      <c r="D48" s="98"/>
      <c r="E48" s="98"/>
      <c r="F48" s="98"/>
      <c r="G48" s="43"/>
      <c r="H48" s="43"/>
      <c r="I48" s="43"/>
    </row>
    <row r="49" spans="1:6">
      <c r="A49" s="98" t="s">
        <v>55</v>
      </c>
      <c r="B49" s="98"/>
      <c r="C49" s="98"/>
      <c r="D49" s="98"/>
      <c r="E49" s="98"/>
      <c r="F49" s="98"/>
    </row>
    <row r="51" spans="1:6">
      <c r="A51" s="14" t="s">
        <v>463</v>
      </c>
    </row>
  </sheetData>
  <sheetProtection sheet="1" objects="1" scenarios="1"/>
  <mergeCells count="11">
    <mergeCell ref="A49:F49"/>
    <mergeCell ref="A1:F1"/>
    <mergeCell ref="A47:F47"/>
    <mergeCell ref="A7:F7"/>
    <mergeCell ref="A19:F19"/>
    <mergeCell ref="A31:F31"/>
    <mergeCell ref="A4:F4"/>
    <mergeCell ref="A45:M45"/>
    <mergeCell ref="A46:F46"/>
    <mergeCell ref="A48:F48"/>
    <mergeCell ref="A44:F44"/>
  </mergeCells>
  <hyperlinks>
    <hyperlink ref="A51" r:id="rId1" display="© Commonwealth of Australia &lt;&lt;yyyy&gt;&gt;" xr:uid="{00000000-0004-0000-1000-000000000000}"/>
    <hyperlink ref="A45" r:id="rId2" display="NOTE: The statistics presented in this table are from the 2021 Australian Census and Migrants Integrated Dataset (ACMID). They may differ from statistics on migrants from the 2021 Census dataset or from the Settlement Database. See " xr:uid="{E6833821-B00E-4201-919A-EE2DB2AD210A}"/>
    <hyperlink ref="A45:L45" r:id="rId3" display="NOTE: The statistics presented in this table are from the 2021 Australian Census and Migrants Integrated Dataset (ACMID). They may differ from statistics on migrants from the 2021 Census dataset or from the Settlement Database. See Methodology for more information." xr:uid="{E7A3CA1A-A6B4-4219-B83E-A594462AA256}"/>
  </hyperlinks>
  <pageMargins left="0.7" right="0.7" top="0.75" bottom="0.75" header="0.3" footer="0.3"/>
  <pageSetup paperSize="9" scale="52" orientation="portrait" r:id="rId4"/>
  <colBreaks count="1" manualBreakCount="1">
    <brk id="14" max="1048575" man="1"/>
  </colBreaks>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F0E5B-3770-4C83-AA59-4EEED068B93C}">
  <sheetPr>
    <pageSetUpPr fitToPage="1"/>
  </sheetPr>
  <dimension ref="A1:IV144"/>
  <sheetViews>
    <sheetView zoomScaleNormal="100" workbookViewId="0">
      <pane ySplit="6" topLeftCell="A7" activePane="bottomLeft" state="frozen"/>
      <selection pane="bottomLeft" sqref="A1:F1"/>
    </sheetView>
  </sheetViews>
  <sheetFormatPr defaultRowHeight="11.25"/>
  <cols>
    <col min="1" max="1" width="54.83203125" customWidth="1"/>
    <col min="2" max="6" width="20.83203125" customWidth="1"/>
    <col min="7" max="7" width="9" customWidth="1"/>
    <col min="8" max="8" width="9.1640625" customWidth="1"/>
    <col min="9" max="9" width="8.33203125" customWidth="1"/>
    <col min="10" max="11" width="9" customWidth="1"/>
  </cols>
  <sheetData>
    <row r="1" spans="1:256" s="7" customFormat="1" ht="60" customHeight="1">
      <c r="A1" s="90" t="s">
        <v>4</v>
      </c>
      <c r="B1" s="90"/>
      <c r="C1" s="90"/>
      <c r="D1" s="90"/>
      <c r="E1" s="90"/>
      <c r="F1" s="90"/>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row>
    <row r="2" spans="1:256" ht="20.100000000000001" customHeight="1">
      <c r="A2" s="15" t="str">
        <f>Contents!A2</f>
        <v>34170DO001_2021, Permanent migrants in Australia, 2021</v>
      </c>
    </row>
    <row r="3" spans="1:256" ht="12.75" customHeight="1">
      <c r="A3" s="19" t="str">
        <f>Contents!A3</f>
        <v>Released at 11.30am (Canberra time) Wed 29 Mar 2023</v>
      </c>
    </row>
    <row r="4" spans="1:256" s="20" customFormat="1" ht="20.100000000000001" customHeight="1">
      <c r="A4" s="92" t="s">
        <v>420</v>
      </c>
      <c r="B4" s="92"/>
      <c r="C4" s="92"/>
      <c r="D4" s="92"/>
      <c r="E4" s="92"/>
      <c r="F4" s="92"/>
    </row>
    <row r="5" spans="1:256" s="20" customFormat="1" ht="20.100000000000001" customHeight="1">
      <c r="A5" s="25"/>
      <c r="B5" s="26" t="s">
        <v>459</v>
      </c>
      <c r="C5" s="26" t="s">
        <v>5</v>
      </c>
      <c r="D5" s="26" t="s">
        <v>6</v>
      </c>
      <c r="E5" s="26" t="s">
        <v>37</v>
      </c>
      <c r="F5" s="26" t="s">
        <v>7</v>
      </c>
    </row>
    <row r="6" spans="1:256" ht="11.25" customHeight="1">
      <c r="A6" s="25"/>
      <c r="B6" s="27" t="s">
        <v>8</v>
      </c>
      <c r="C6" s="27" t="s">
        <v>8</v>
      </c>
      <c r="D6" s="27" t="s">
        <v>8</v>
      </c>
      <c r="E6" s="27" t="s">
        <v>8</v>
      </c>
      <c r="F6" s="27" t="s">
        <v>8</v>
      </c>
      <c r="G6" s="10"/>
      <c r="H6" s="10"/>
      <c r="I6" s="10"/>
      <c r="J6" s="10"/>
      <c r="K6" s="10"/>
      <c r="L6" s="10"/>
      <c r="M6" s="10"/>
      <c r="N6" s="10"/>
      <c r="O6" s="10"/>
    </row>
    <row r="7" spans="1:256" ht="11.25" customHeight="1">
      <c r="A7" s="8" t="s">
        <v>392</v>
      </c>
      <c r="B7" s="56"/>
      <c r="C7" s="56"/>
      <c r="D7" s="56"/>
      <c r="E7" s="56"/>
      <c r="F7" s="56"/>
    </row>
    <row r="8" spans="1:256" ht="11.25" customHeight="1">
      <c r="A8" s="40" t="s">
        <v>385</v>
      </c>
      <c r="B8" s="56">
        <v>481569</v>
      </c>
      <c r="C8" s="56">
        <v>312781</v>
      </c>
      <c r="D8" s="56">
        <v>86398</v>
      </c>
      <c r="E8" s="56">
        <v>396</v>
      </c>
      <c r="F8" s="56">
        <v>881146</v>
      </c>
    </row>
    <row r="9" spans="1:256" ht="11.25" customHeight="1">
      <c r="A9" s="40" t="s">
        <v>422</v>
      </c>
      <c r="B9" s="56">
        <v>55313</v>
      </c>
      <c r="C9" s="56">
        <v>41779</v>
      </c>
      <c r="D9" s="56">
        <v>9353</v>
      </c>
      <c r="E9" s="56">
        <v>49</v>
      </c>
      <c r="F9" s="56">
        <v>106498</v>
      </c>
    </row>
    <row r="10" spans="1:256" ht="11.25" customHeight="1">
      <c r="A10" s="48" t="s">
        <v>480</v>
      </c>
      <c r="B10" s="65">
        <v>537121</v>
      </c>
      <c r="C10" s="65">
        <v>354728</v>
      </c>
      <c r="D10" s="65">
        <v>95797</v>
      </c>
      <c r="E10" s="65">
        <v>448</v>
      </c>
      <c r="F10" s="65">
        <v>988099</v>
      </c>
    </row>
    <row r="11" spans="1:256" ht="11.25" customHeight="1">
      <c r="A11" s="8" t="s">
        <v>393</v>
      </c>
      <c r="B11" s="56"/>
      <c r="C11" s="56"/>
      <c r="D11" s="56"/>
      <c r="E11" s="56"/>
      <c r="F11" s="56"/>
    </row>
    <row r="12" spans="1:256" ht="11.25" customHeight="1">
      <c r="A12" s="40" t="s">
        <v>386</v>
      </c>
      <c r="B12" s="56">
        <v>465129</v>
      </c>
      <c r="C12" s="56">
        <v>249190</v>
      </c>
      <c r="D12" s="56">
        <v>86426</v>
      </c>
      <c r="E12" s="56">
        <v>255</v>
      </c>
      <c r="F12" s="56">
        <v>800996</v>
      </c>
    </row>
    <row r="13" spans="1:256" ht="11.25" customHeight="1">
      <c r="A13" s="40" t="s">
        <v>421</v>
      </c>
      <c r="B13" s="56">
        <v>31869</v>
      </c>
      <c r="C13" s="56">
        <v>22875</v>
      </c>
      <c r="D13" s="56">
        <v>7827</v>
      </c>
      <c r="E13" s="56">
        <v>60</v>
      </c>
      <c r="F13" s="56">
        <v>62625</v>
      </c>
    </row>
    <row r="14" spans="1:256" ht="11.25" customHeight="1">
      <c r="A14" s="48" t="s">
        <v>480</v>
      </c>
      <c r="B14" s="65">
        <v>497157</v>
      </c>
      <c r="C14" s="65">
        <v>272262</v>
      </c>
      <c r="D14" s="65">
        <v>94342</v>
      </c>
      <c r="E14" s="65">
        <v>305</v>
      </c>
      <c r="F14" s="65">
        <v>864067</v>
      </c>
    </row>
    <row r="15" spans="1:256" ht="11.25" customHeight="1">
      <c r="A15" s="8" t="s">
        <v>394</v>
      </c>
      <c r="B15" s="56"/>
      <c r="C15" s="56"/>
      <c r="D15" s="56"/>
      <c r="E15" s="56"/>
      <c r="F15" s="56"/>
    </row>
    <row r="16" spans="1:256" ht="11.25" customHeight="1">
      <c r="A16" s="40" t="s">
        <v>404</v>
      </c>
      <c r="B16" s="56">
        <v>175022</v>
      </c>
      <c r="C16" s="56">
        <v>89450</v>
      </c>
      <c r="D16" s="56">
        <v>26896</v>
      </c>
      <c r="E16" s="56">
        <v>102</v>
      </c>
      <c r="F16" s="56">
        <v>291466</v>
      </c>
    </row>
    <row r="17" spans="1:6" ht="11.25" customHeight="1">
      <c r="A17" s="40" t="s">
        <v>423</v>
      </c>
      <c r="B17" s="56">
        <v>103903</v>
      </c>
      <c r="C17" s="56">
        <v>60514</v>
      </c>
      <c r="D17" s="56">
        <v>9021</v>
      </c>
      <c r="E17" s="56">
        <v>76</v>
      </c>
      <c r="F17" s="56">
        <v>173510</v>
      </c>
    </row>
    <row r="18" spans="1:6" ht="11.25" customHeight="1">
      <c r="A18" s="48" t="s">
        <v>480</v>
      </c>
      <c r="B18" s="65">
        <v>279214</v>
      </c>
      <c r="C18" s="65">
        <v>150164</v>
      </c>
      <c r="D18" s="65">
        <v>35958</v>
      </c>
      <c r="E18" s="65">
        <v>170</v>
      </c>
      <c r="F18" s="65">
        <v>465512</v>
      </c>
    </row>
    <row r="19" spans="1:6" ht="11.25" customHeight="1">
      <c r="A19" s="8" t="s">
        <v>395</v>
      </c>
      <c r="B19" s="56"/>
      <c r="C19" s="56"/>
      <c r="D19" s="56"/>
      <c r="E19" s="56"/>
      <c r="F19" s="56"/>
    </row>
    <row r="20" spans="1:6" ht="11.25" customHeight="1">
      <c r="A20" s="40" t="s">
        <v>387</v>
      </c>
      <c r="B20" s="56">
        <v>102198</v>
      </c>
      <c r="C20" s="56">
        <v>41976</v>
      </c>
      <c r="D20" s="56">
        <v>23454</v>
      </c>
      <c r="E20" s="56">
        <v>62</v>
      </c>
      <c r="F20" s="56">
        <v>167690</v>
      </c>
    </row>
    <row r="21" spans="1:6" ht="11.25" customHeight="1">
      <c r="A21" s="40" t="s">
        <v>424</v>
      </c>
      <c r="B21" s="56">
        <v>5867</v>
      </c>
      <c r="C21" s="56">
        <v>4160</v>
      </c>
      <c r="D21" s="56">
        <v>778</v>
      </c>
      <c r="E21" s="56">
        <v>4</v>
      </c>
      <c r="F21" s="56">
        <v>10817</v>
      </c>
    </row>
    <row r="22" spans="1:6" ht="11.25" customHeight="1">
      <c r="A22" s="48" t="s">
        <v>480</v>
      </c>
      <c r="B22" s="65">
        <v>108138</v>
      </c>
      <c r="C22" s="65">
        <v>46186</v>
      </c>
      <c r="D22" s="65">
        <v>24261</v>
      </c>
      <c r="E22" s="65">
        <v>69</v>
      </c>
      <c r="F22" s="65">
        <v>178661</v>
      </c>
    </row>
    <row r="23" spans="1:6" ht="11.25" customHeight="1">
      <c r="A23" s="8" t="s">
        <v>396</v>
      </c>
      <c r="B23" s="56"/>
      <c r="C23" s="56"/>
      <c r="D23" s="56"/>
      <c r="E23" s="56"/>
      <c r="F23" s="56"/>
    </row>
    <row r="24" spans="1:6" ht="11.25" customHeight="1">
      <c r="A24" s="40" t="s">
        <v>388</v>
      </c>
      <c r="B24" s="56">
        <v>245115</v>
      </c>
      <c r="C24" s="56">
        <v>95759</v>
      </c>
      <c r="D24" s="56">
        <v>23675</v>
      </c>
      <c r="E24" s="56">
        <v>189</v>
      </c>
      <c r="F24" s="56">
        <v>364730</v>
      </c>
    </row>
    <row r="25" spans="1:6" ht="11.25" customHeight="1">
      <c r="A25" s="40" t="s">
        <v>426</v>
      </c>
      <c r="B25" s="56">
        <v>21975</v>
      </c>
      <c r="C25" s="56">
        <v>10916</v>
      </c>
      <c r="D25" s="56">
        <v>799</v>
      </c>
      <c r="E25" s="56">
        <v>4</v>
      </c>
      <c r="F25" s="56">
        <v>33695</v>
      </c>
    </row>
    <row r="26" spans="1:6" ht="11.25" customHeight="1">
      <c r="A26" s="48" t="s">
        <v>480</v>
      </c>
      <c r="B26" s="65">
        <v>267299</v>
      </c>
      <c r="C26" s="65">
        <v>106795</v>
      </c>
      <c r="D26" s="65">
        <v>24521</v>
      </c>
      <c r="E26" s="65">
        <v>193</v>
      </c>
      <c r="F26" s="65">
        <v>398808</v>
      </c>
    </row>
    <row r="27" spans="1:6" ht="11.25" customHeight="1">
      <c r="A27" s="8" t="s">
        <v>397</v>
      </c>
      <c r="B27" s="56"/>
      <c r="C27" s="56"/>
      <c r="D27" s="56"/>
      <c r="E27" s="56"/>
      <c r="F27" s="56"/>
    </row>
    <row r="28" spans="1:6" ht="11.25" customHeight="1">
      <c r="A28" s="40" t="s">
        <v>389</v>
      </c>
      <c r="B28" s="56">
        <v>11743</v>
      </c>
      <c r="C28" s="56">
        <v>4130</v>
      </c>
      <c r="D28" s="56">
        <v>1903</v>
      </c>
      <c r="E28" s="56">
        <v>0</v>
      </c>
      <c r="F28" s="56">
        <v>17771</v>
      </c>
    </row>
    <row r="29" spans="1:6" ht="11.25" customHeight="1">
      <c r="A29" s="40" t="s">
        <v>425</v>
      </c>
      <c r="B29" s="56">
        <v>5734</v>
      </c>
      <c r="C29" s="56">
        <v>3738</v>
      </c>
      <c r="D29" s="56">
        <v>1937</v>
      </c>
      <c r="E29" s="56">
        <v>20</v>
      </c>
      <c r="F29" s="56">
        <v>11433</v>
      </c>
    </row>
    <row r="30" spans="1:6" ht="11.25" customHeight="1">
      <c r="A30" s="48" t="s">
        <v>480</v>
      </c>
      <c r="B30" s="65">
        <v>17491</v>
      </c>
      <c r="C30" s="65">
        <v>7879</v>
      </c>
      <c r="D30" s="65">
        <v>3841</v>
      </c>
      <c r="E30" s="65">
        <v>21</v>
      </c>
      <c r="F30" s="65">
        <v>29234</v>
      </c>
    </row>
    <row r="31" spans="1:6" ht="11.25" customHeight="1">
      <c r="A31" s="8" t="s">
        <v>398</v>
      </c>
      <c r="B31" s="56"/>
      <c r="C31" s="56"/>
      <c r="D31" s="56"/>
      <c r="E31" s="56"/>
      <c r="F31" s="56"/>
    </row>
    <row r="32" spans="1:6" ht="11.25" customHeight="1">
      <c r="A32" s="40" t="s">
        <v>390</v>
      </c>
      <c r="B32" s="56">
        <v>12974</v>
      </c>
      <c r="C32" s="56">
        <v>5797</v>
      </c>
      <c r="D32" s="56">
        <v>976</v>
      </c>
      <c r="E32" s="56">
        <v>6</v>
      </c>
      <c r="F32" s="56">
        <v>19755</v>
      </c>
    </row>
    <row r="33" spans="1:13" ht="11.25" customHeight="1">
      <c r="A33" s="40" t="s">
        <v>427</v>
      </c>
      <c r="B33" s="56">
        <v>3117</v>
      </c>
      <c r="C33" s="56">
        <v>1539</v>
      </c>
      <c r="D33" s="56">
        <v>291</v>
      </c>
      <c r="E33" s="56">
        <v>0</v>
      </c>
      <c r="F33" s="56">
        <v>4947</v>
      </c>
    </row>
    <row r="34" spans="1:13" ht="11.25" customHeight="1">
      <c r="A34" s="48" t="s">
        <v>480</v>
      </c>
      <c r="B34" s="65">
        <v>16168</v>
      </c>
      <c r="C34" s="65">
        <v>7372</v>
      </c>
      <c r="D34" s="65">
        <v>1266</v>
      </c>
      <c r="E34" s="65">
        <v>6</v>
      </c>
      <c r="F34" s="65">
        <v>24813</v>
      </c>
    </row>
    <row r="35" spans="1:13" ht="11.25" customHeight="1">
      <c r="A35" s="8" t="s">
        <v>391</v>
      </c>
      <c r="B35" s="56"/>
      <c r="C35" s="56"/>
      <c r="D35" s="56"/>
      <c r="E35" s="56"/>
      <c r="F35" s="56"/>
    </row>
    <row r="36" spans="1:13" ht="11.25" customHeight="1">
      <c r="A36" s="40" t="s">
        <v>391</v>
      </c>
      <c r="B36" s="56">
        <v>38386</v>
      </c>
      <c r="C36" s="56">
        <v>16732</v>
      </c>
      <c r="D36" s="56">
        <v>3551</v>
      </c>
      <c r="E36" s="56">
        <v>8</v>
      </c>
      <c r="F36" s="56">
        <v>58676</v>
      </c>
    </row>
    <row r="37" spans="1:13" ht="11.25" customHeight="1">
      <c r="A37" s="48" t="s">
        <v>480</v>
      </c>
      <c r="B37" s="67">
        <v>38402</v>
      </c>
      <c r="C37" s="67">
        <v>16740</v>
      </c>
      <c r="D37" s="67">
        <v>3551</v>
      </c>
      <c r="E37" s="67">
        <v>8</v>
      </c>
      <c r="F37" s="67">
        <v>58703</v>
      </c>
    </row>
    <row r="38" spans="1:13" ht="11.25" customHeight="1">
      <c r="A38" s="8" t="s">
        <v>428</v>
      </c>
      <c r="B38" s="55"/>
      <c r="C38" s="55"/>
      <c r="D38" s="55"/>
      <c r="E38" s="55"/>
      <c r="F38" s="55"/>
    </row>
    <row r="39" spans="1:13" ht="11.25" customHeight="1">
      <c r="A39" s="40" t="s">
        <v>428</v>
      </c>
      <c r="B39" s="55">
        <v>54</v>
      </c>
      <c r="C39" s="55">
        <v>230</v>
      </c>
      <c r="D39" s="55">
        <v>8</v>
      </c>
      <c r="E39" s="55">
        <v>0</v>
      </c>
      <c r="F39" s="55">
        <v>294</v>
      </c>
    </row>
    <row r="40" spans="1:13" ht="11.25" customHeight="1">
      <c r="A40" s="48" t="s">
        <v>480</v>
      </c>
      <c r="B40" s="67">
        <v>54</v>
      </c>
      <c r="C40" s="67">
        <v>230</v>
      </c>
      <c r="D40" s="67">
        <v>8</v>
      </c>
      <c r="E40" s="67">
        <v>0</v>
      </c>
      <c r="F40" s="67">
        <v>294</v>
      </c>
    </row>
    <row r="41" spans="1:13" ht="11.25" customHeight="1">
      <c r="A41" s="77" t="s">
        <v>506</v>
      </c>
      <c r="B41" s="66">
        <v>1761040</v>
      </c>
      <c r="C41" s="66">
        <v>962350</v>
      </c>
      <c r="D41" s="66">
        <v>283552</v>
      </c>
      <c r="E41" s="66">
        <v>1242</v>
      </c>
      <c r="F41" s="66">
        <v>3008179</v>
      </c>
    </row>
    <row r="42" spans="1:13" ht="11.25" customHeight="1"/>
    <row r="43" spans="1:13" ht="11.25" customHeight="1">
      <c r="A43" s="95" t="s">
        <v>751</v>
      </c>
      <c r="B43" s="95"/>
      <c r="C43" s="95"/>
      <c r="D43" s="95"/>
      <c r="E43" s="95"/>
      <c r="F43" s="95"/>
    </row>
    <row r="44" spans="1:13" ht="11.25" customHeight="1">
      <c r="A44" s="89" t="s">
        <v>749</v>
      </c>
      <c r="B44" s="89"/>
      <c r="C44" s="89"/>
      <c r="D44" s="89"/>
      <c r="E44" s="89"/>
      <c r="F44" s="89"/>
      <c r="G44" s="89"/>
      <c r="H44" s="89"/>
      <c r="I44" s="89"/>
      <c r="J44" s="89"/>
      <c r="K44" s="89"/>
      <c r="L44" s="89"/>
      <c r="M44" s="89"/>
    </row>
    <row r="45" spans="1:13" ht="11.25" customHeight="1">
      <c r="A45" s="94" t="s">
        <v>410</v>
      </c>
      <c r="B45" s="94"/>
      <c r="C45" s="94"/>
      <c r="D45" s="94"/>
      <c r="E45" s="94"/>
      <c r="F45" s="94"/>
    </row>
    <row r="46" spans="1:13" ht="11.25" customHeight="1">
      <c r="A46" s="91" t="s">
        <v>481</v>
      </c>
      <c r="B46" s="91"/>
      <c r="C46" s="91"/>
      <c r="D46" s="91"/>
      <c r="E46" s="91"/>
      <c r="F46" s="91"/>
    </row>
    <row r="47" spans="1:13" ht="11.25" customHeight="1"/>
    <row r="48" spans="1:13" ht="11.25" customHeight="1">
      <c r="A48" s="14" t="s">
        <v>463</v>
      </c>
      <c r="B48" s="14"/>
    </row>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sheetData>
  <sheetProtection sheet="1" objects="1" scenarios="1"/>
  <mergeCells count="6">
    <mergeCell ref="A1:F1"/>
    <mergeCell ref="A46:F46"/>
    <mergeCell ref="A4:F4"/>
    <mergeCell ref="A45:F45"/>
    <mergeCell ref="A44:M44"/>
    <mergeCell ref="A43:F43"/>
  </mergeCells>
  <hyperlinks>
    <hyperlink ref="A48:B48" r:id="rId1" display="© Commonwealth of Australia &lt;&lt;yyyy&gt;&gt;" xr:uid="{CF8B314E-1A39-42E7-B57E-CA4AF6D91D92}"/>
    <hyperlink ref="A44" r:id="rId2" display="NOTE: The statistics presented in this table are from the 2021 Australian Census and Migrants Integrated Dataset (ACMID). They may differ from statistics on migrants from the 2021 Census dataset or from the Settlement Database. See " xr:uid="{86689531-918C-475B-B1F5-71E66DA89B00}"/>
    <hyperlink ref="A44:L44" r:id="rId3" display="NOTE: The statistics presented in this table are from the 2021 Australian Census and Migrants Integrated Dataset (ACMID). They may differ from statistics on migrants from the 2021 Census dataset or from the Settlement Database. See Methodology for more information." xr:uid="{2A858430-592A-417B-8FF2-29E1D6AB8C81}"/>
  </hyperlinks>
  <printOptions gridLines="1"/>
  <pageMargins left="0.14000000000000001" right="0.12" top="0.28999999999999998" bottom="0.22" header="0.22" footer="0.18"/>
  <pageSetup paperSize="9" scale="32" orientation="landscape" r:id="rId4"/>
  <headerFooter alignWithMargins="0"/>
  <drawing r:id="rId5"/>
  <legacyDrawing r:id="rId6"/>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73729">
          <objectPr defaultSize="0" autoPict="0" dde="1">
            <anchor moveWithCells="1">
              <from>
                <xdr:col>2</xdr:col>
                <xdr:colOff>638175</xdr:colOff>
                <xdr:row>6</xdr:row>
                <xdr:rowOff>0</xdr:rowOff>
              </from>
              <to>
                <xdr:col>3</xdr:col>
                <xdr:colOff>114300</xdr:colOff>
                <xdr:row>9</xdr:row>
                <xdr:rowOff>57150</xdr:rowOff>
              </to>
            </anchor>
          </objectPr>
        </oleObject>
      </mc:Choice>
      <mc:Fallback>
        <oleObject link="[2]!'!C58C0E00D46F25CA000000000000000000000000000000000000000000000000000000000000000000001D000000506572736F6E616C20576562204E6176696761746F72202852352E3029'" oleUpdate="OLEUPDATE_ALWAYS" shapeId="73729"/>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149"/>
  <sheetViews>
    <sheetView zoomScaleNormal="100" workbookViewId="0">
      <pane ySplit="6" topLeftCell="A7" activePane="bottomLeft" state="frozen"/>
      <selection pane="bottomLeft" sqref="A1:E1"/>
    </sheetView>
  </sheetViews>
  <sheetFormatPr defaultRowHeight="11.25"/>
  <cols>
    <col min="1" max="1" width="54.83203125" customWidth="1"/>
    <col min="2" max="5" width="20.83203125" customWidth="1"/>
    <col min="10" max="11" width="13" bestFit="1" customWidth="1"/>
    <col min="12" max="12" width="10.5" bestFit="1" customWidth="1"/>
    <col min="13" max="13" width="13" bestFit="1" customWidth="1"/>
  </cols>
  <sheetData>
    <row r="1" spans="1:256" s="7" customFormat="1" ht="60" customHeight="1">
      <c r="A1" s="90" t="s">
        <v>4</v>
      </c>
      <c r="B1" s="90"/>
      <c r="C1" s="90"/>
      <c r="D1" s="90"/>
      <c r="E1" s="90"/>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row>
    <row r="2" spans="1:256" ht="20.100000000000001" customHeight="1">
      <c r="A2" s="15" t="str">
        <f>Contents!A2</f>
        <v>34170DO001_2021, Permanent migrants in Australia, 2021</v>
      </c>
    </row>
    <row r="3" spans="1:256" ht="12.75" customHeight="1">
      <c r="A3" s="19" t="str">
        <f>Contents!A3</f>
        <v>Released at 11.30am (Canberra time) Wed 29 Mar 2023</v>
      </c>
    </row>
    <row r="4" spans="1:256" s="20" customFormat="1" ht="20.100000000000001" customHeight="1">
      <c r="A4" s="92" t="s">
        <v>430</v>
      </c>
      <c r="B4" s="92"/>
      <c r="C4" s="92"/>
      <c r="D4" s="92"/>
      <c r="E4" s="92"/>
    </row>
    <row r="5" spans="1:256" s="20" customFormat="1" ht="30.75" customHeight="1">
      <c r="A5" s="25"/>
      <c r="B5" s="26" t="s">
        <v>58</v>
      </c>
      <c r="C5" s="26" t="s">
        <v>59</v>
      </c>
      <c r="D5" s="26" t="s">
        <v>54</v>
      </c>
      <c r="E5" s="26" t="s">
        <v>7</v>
      </c>
    </row>
    <row r="6" spans="1:256" ht="11.25" customHeight="1">
      <c r="A6" s="25"/>
      <c r="B6" s="27" t="s">
        <v>8</v>
      </c>
      <c r="C6" s="27" t="s">
        <v>8</v>
      </c>
      <c r="D6" s="27" t="s">
        <v>8</v>
      </c>
      <c r="E6" s="27" t="s">
        <v>8</v>
      </c>
      <c r="F6" s="10"/>
      <c r="G6" s="10"/>
      <c r="H6" s="10"/>
      <c r="I6" s="10"/>
      <c r="J6" s="10"/>
      <c r="K6" s="10"/>
      <c r="L6" s="10"/>
      <c r="M6" s="10"/>
      <c r="N6" s="10"/>
    </row>
    <row r="7" spans="1:256">
      <c r="A7" s="96" t="s">
        <v>460</v>
      </c>
      <c r="B7" s="96"/>
      <c r="C7" s="96"/>
      <c r="D7" s="96"/>
      <c r="E7" s="96"/>
    </row>
    <row r="8" spans="1:256">
      <c r="A8" s="25" t="s">
        <v>33</v>
      </c>
    </row>
    <row r="9" spans="1:256">
      <c r="A9" s="28" t="s">
        <v>113</v>
      </c>
      <c r="B9" s="55">
        <v>43177</v>
      </c>
      <c r="C9" s="55">
        <v>12062</v>
      </c>
      <c r="D9" s="55">
        <v>94</v>
      </c>
      <c r="E9" s="55">
        <v>55339</v>
      </c>
    </row>
    <row r="10" spans="1:256">
      <c r="A10" s="28">
        <v>2000</v>
      </c>
      <c r="B10" s="55">
        <v>31913</v>
      </c>
      <c r="C10" s="55">
        <v>5650</v>
      </c>
      <c r="D10" s="55">
        <v>85</v>
      </c>
      <c r="E10" s="55">
        <v>37640</v>
      </c>
    </row>
    <row r="11" spans="1:256">
      <c r="A11" s="28">
        <v>2001</v>
      </c>
      <c r="B11" s="55">
        <v>37349</v>
      </c>
      <c r="C11" s="55">
        <v>6524</v>
      </c>
      <c r="D11" s="55">
        <v>103</v>
      </c>
      <c r="E11" s="55">
        <v>43981</v>
      </c>
    </row>
    <row r="12" spans="1:256">
      <c r="A12" s="28">
        <v>2002</v>
      </c>
      <c r="B12" s="55">
        <v>36800</v>
      </c>
      <c r="C12" s="55">
        <v>7291</v>
      </c>
      <c r="D12" s="55">
        <v>81</v>
      </c>
      <c r="E12" s="55">
        <v>44173</v>
      </c>
    </row>
    <row r="13" spans="1:256">
      <c r="A13" s="28">
        <v>2003</v>
      </c>
      <c r="B13" s="55">
        <v>49440</v>
      </c>
      <c r="C13" s="55">
        <v>10140</v>
      </c>
      <c r="D13" s="55">
        <v>101</v>
      </c>
      <c r="E13" s="55">
        <v>59678</v>
      </c>
    </row>
    <row r="14" spans="1:256">
      <c r="A14" s="28">
        <v>2004</v>
      </c>
      <c r="B14" s="55">
        <v>56715</v>
      </c>
      <c r="C14" s="55">
        <v>11034</v>
      </c>
      <c r="D14" s="55">
        <v>149</v>
      </c>
      <c r="E14" s="55">
        <v>67904</v>
      </c>
    </row>
    <row r="15" spans="1:256">
      <c r="A15" s="28">
        <v>2005</v>
      </c>
      <c r="B15" s="55">
        <v>66535</v>
      </c>
      <c r="C15" s="55">
        <v>13837</v>
      </c>
      <c r="D15" s="55">
        <v>168</v>
      </c>
      <c r="E15" s="55">
        <v>80541</v>
      </c>
    </row>
    <row r="16" spans="1:256">
      <c r="A16" s="28">
        <v>2006</v>
      </c>
      <c r="B16" s="55">
        <v>82375</v>
      </c>
      <c r="C16" s="55">
        <v>17895</v>
      </c>
      <c r="D16" s="55">
        <v>156</v>
      </c>
      <c r="E16" s="55">
        <v>100428</v>
      </c>
    </row>
    <row r="17" spans="1:5">
      <c r="A17" s="28">
        <v>2007</v>
      </c>
      <c r="B17" s="55">
        <v>98626</v>
      </c>
      <c r="C17" s="55">
        <v>23222</v>
      </c>
      <c r="D17" s="55">
        <v>240</v>
      </c>
      <c r="E17" s="55">
        <v>122080</v>
      </c>
    </row>
    <row r="18" spans="1:5">
      <c r="A18" s="28">
        <v>2008</v>
      </c>
      <c r="B18" s="55">
        <v>115569</v>
      </c>
      <c r="C18" s="55">
        <v>29415</v>
      </c>
      <c r="D18" s="55">
        <v>291</v>
      </c>
      <c r="E18" s="55">
        <v>145272</v>
      </c>
    </row>
    <row r="19" spans="1:5">
      <c r="A19" s="28">
        <v>2009</v>
      </c>
      <c r="B19" s="55">
        <v>88995</v>
      </c>
      <c r="C19" s="55">
        <v>27190</v>
      </c>
      <c r="D19" s="55">
        <v>227</v>
      </c>
      <c r="E19" s="55">
        <v>116417</v>
      </c>
    </row>
    <row r="20" spans="1:5">
      <c r="A20" s="28">
        <v>2010</v>
      </c>
      <c r="B20" s="55">
        <v>63997</v>
      </c>
      <c r="C20" s="55">
        <v>22347</v>
      </c>
      <c r="D20" s="55">
        <v>140</v>
      </c>
      <c r="E20" s="55">
        <v>86490</v>
      </c>
    </row>
    <row r="21" spans="1:5">
      <c r="A21" s="28">
        <v>2011</v>
      </c>
      <c r="B21" s="55">
        <v>64702</v>
      </c>
      <c r="C21" s="55">
        <v>24333</v>
      </c>
      <c r="D21" s="55">
        <v>176</v>
      </c>
      <c r="E21" s="55">
        <v>89209</v>
      </c>
    </row>
    <row r="22" spans="1:5">
      <c r="A22" s="28">
        <v>2012</v>
      </c>
      <c r="B22" s="55">
        <v>69580</v>
      </c>
      <c r="C22" s="55">
        <v>29393</v>
      </c>
      <c r="D22" s="55">
        <v>202</v>
      </c>
      <c r="E22" s="55">
        <v>99177</v>
      </c>
    </row>
    <row r="23" spans="1:5">
      <c r="A23" s="28">
        <v>2013</v>
      </c>
      <c r="B23" s="55">
        <v>57910</v>
      </c>
      <c r="C23" s="55">
        <v>32080</v>
      </c>
      <c r="D23" s="55">
        <v>172</v>
      </c>
      <c r="E23" s="55">
        <v>90163</v>
      </c>
    </row>
    <row r="24" spans="1:5">
      <c r="A24" s="28">
        <v>2014</v>
      </c>
      <c r="B24" s="55">
        <v>47972</v>
      </c>
      <c r="C24" s="55">
        <v>38119</v>
      </c>
      <c r="D24" s="55">
        <v>161</v>
      </c>
      <c r="E24" s="55">
        <v>86249</v>
      </c>
    </row>
    <row r="25" spans="1:5">
      <c r="A25" s="28">
        <v>2015</v>
      </c>
      <c r="B25" s="55">
        <v>37894</v>
      </c>
      <c r="C25" s="55">
        <v>44542</v>
      </c>
      <c r="D25" s="55">
        <v>153</v>
      </c>
      <c r="E25" s="55">
        <v>82596</v>
      </c>
    </row>
    <row r="26" spans="1:5">
      <c r="A26" s="28">
        <v>2016</v>
      </c>
      <c r="B26" s="55">
        <v>16721</v>
      </c>
      <c r="C26" s="55">
        <v>61790</v>
      </c>
      <c r="D26" s="55">
        <v>141</v>
      </c>
      <c r="E26" s="55">
        <v>78660</v>
      </c>
    </row>
    <row r="27" spans="1:5">
      <c r="A27" s="28">
        <v>2017</v>
      </c>
      <c r="B27" s="55">
        <v>3847</v>
      </c>
      <c r="C27" s="55">
        <v>65930</v>
      </c>
      <c r="D27" s="55">
        <v>91</v>
      </c>
      <c r="E27" s="55">
        <v>69871</v>
      </c>
    </row>
    <row r="28" spans="1:5">
      <c r="A28" s="28">
        <v>2018</v>
      </c>
      <c r="B28" s="55">
        <v>1734</v>
      </c>
      <c r="C28" s="55">
        <v>52199</v>
      </c>
      <c r="D28" s="55">
        <v>77</v>
      </c>
      <c r="E28" s="55">
        <v>54017</v>
      </c>
    </row>
    <row r="29" spans="1:5">
      <c r="A29" s="28">
        <v>2019</v>
      </c>
      <c r="B29" s="55">
        <v>1207</v>
      </c>
      <c r="C29" s="55">
        <v>41715</v>
      </c>
      <c r="D29" s="55">
        <v>76</v>
      </c>
      <c r="E29" s="55">
        <v>42995</v>
      </c>
    </row>
    <row r="30" spans="1:5">
      <c r="A30" s="28">
        <v>2020</v>
      </c>
      <c r="B30" s="55">
        <v>724</v>
      </c>
      <c r="C30" s="55">
        <v>16734</v>
      </c>
      <c r="D30" s="55">
        <v>27</v>
      </c>
      <c r="E30" s="55">
        <v>17486</v>
      </c>
    </row>
    <row r="31" spans="1:5">
      <c r="A31" s="28" t="s">
        <v>429</v>
      </c>
      <c r="B31" s="55">
        <v>369</v>
      </c>
      <c r="C31" s="55">
        <v>7335</v>
      </c>
      <c r="D31" s="55">
        <v>11</v>
      </c>
      <c r="E31" s="55">
        <v>7713</v>
      </c>
    </row>
    <row r="32" spans="1:5">
      <c r="A32" s="28" t="s">
        <v>56</v>
      </c>
      <c r="B32" s="55">
        <v>54392</v>
      </c>
      <c r="C32" s="55">
        <v>26413</v>
      </c>
      <c r="D32" s="55">
        <v>2169</v>
      </c>
      <c r="E32" s="55">
        <v>82973</v>
      </c>
    </row>
    <row r="33" spans="1:5">
      <c r="A33" s="38" t="s">
        <v>7</v>
      </c>
      <c r="B33" s="67">
        <v>1128549</v>
      </c>
      <c r="C33" s="67">
        <v>627201</v>
      </c>
      <c r="D33" s="67">
        <v>5290</v>
      </c>
      <c r="E33" s="67">
        <v>1761040</v>
      </c>
    </row>
    <row r="34" spans="1:5">
      <c r="A34" s="96" t="s">
        <v>110</v>
      </c>
      <c r="B34" s="96"/>
      <c r="C34" s="96"/>
      <c r="D34" s="96"/>
      <c r="E34" s="96"/>
    </row>
    <row r="35" spans="1:5">
      <c r="A35" s="25" t="s">
        <v>33</v>
      </c>
    </row>
    <row r="36" spans="1:5">
      <c r="A36" s="28" t="s">
        <v>113</v>
      </c>
      <c r="B36" s="56">
        <v>20814</v>
      </c>
      <c r="C36" s="56">
        <v>10211</v>
      </c>
      <c r="D36" s="56">
        <v>89</v>
      </c>
      <c r="E36" s="56">
        <v>31117</v>
      </c>
    </row>
    <row r="37" spans="1:5">
      <c r="A37" s="28">
        <v>2000</v>
      </c>
      <c r="B37" s="56">
        <v>23093</v>
      </c>
      <c r="C37" s="56">
        <v>7156</v>
      </c>
      <c r="D37" s="56">
        <v>84</v>
      </c>
      <c r="E37" s="56">
        <v>30339</v>
      </c>
    </row>
    <row r="38" spans="1:5">
      <c r="A38" s="28">
        <v>2001</v>
      </c>
      <c r="B38" s="56">
        <v>21696</v>
      </c>
      <c r="C38" s="56">
        <v>7063</v>
      </c>
      <c r="D38" s="56">
        <v>88</v>
      </c>
      <c r="E38" s="56">
        <v>28849</v>
      </c>
    </row>
    <row r="39" spans="1:5">
      <c r="A39" s="28">
        <v>2002</v>
      </c>
      <c r="B39" s="56">
        <v>21623</v>
      </c>
      <c r="C39" s="56">
        <v>7317</v>
      </c>
      <c r="D39" s="56">
        <v>86</v>
      </c>
      <c r="E39" s="56">
        <v>29031</v>
      </c>
    </row>
    <row r="40" spans="1:5">
      <c r="A40" s="28">
        <v>2003</v>
      </c>
      <c r="B40" s="56">
        <v>24456</v>
      </c>
      <c r="C40" s="56">
        <v>8951</v>
      </c>
      <c r="D40" s="56">
        <v>93</v>
      </c>
      <c r="E40" s="56">
        <v>33506</v>
      </c>
    </row>
    <row r="41" spans="1:5">
      <c r="A41" s="28">
        <v>2004</v>
      </c>
      <c r="B41" s="56">
        <v>25541</v>
      </c>
      <c r="C41" s="56">
        <v>10180</v>
      </c>
      <c r="D41" s="56">
        <v>92</v>
      </c>
      <c r="E41" s="56">
        <v>35814</v>
      </c>
    </row>
    <row r="42" spans="1:5">
      <c r="A42" s="28">
        <v>2005</v>
      </c>
      <c r="B42" s="56">
        <v>27038</v>
      </c>
      <c r="C42" s="56">
        <v>11778</v>
      </c>
      <c r="D42" s="56">
        <v>116</v>
      </c>
      <c r="E42" s="56">
        <v>38927</v>
      </c>
    </row>
    <row r="43" spans="1:5">
      <c r="A43" s="28">
        <v>2006</v>
      </c>
      <c r="B43" s="56">
        <v>29173</v>
      </c>
      <c r="C43" s="56">
        <v>13262</v>
      </c>
      <c r="D43" s="56">
        <v>125</v>
      </c>
      <c r="E43" s="56">
        <v>42551</v>
      </c>
    </row>
    <row r="44" spans="1:5">
      <c r="A44" s="28">
        <v>2007</v>
      </c>
      <c r="B44" s="56">
        <v>30959</v>
      </c>
      <c r="C44" s="56">
        <v>15478</v>
      </c>
      <c r="D44" s="56">
        <v>92</v>
      </c>
      <c r="E44" s="56">
        <v>46537</v>
      </c>
    </row>
    <row r="45" spans="1:5">
      <c r="A45" s="28">
        <v>2008</v>
      </c>
      <c r="B45" s="56">
        <v>34234</v>
      </c>
      <c r="C45" s="56">
        <v>19707</v>
      </c>
      <c r="D45" s="56">
        <v>131</v>
      </c>
      <c r="E45" s="56">
        <v>54074</v>
      </c>
    </row>
    <row r="46" spans="1:5">
      <c r="A46" s="28">
        <v>2009</v>
      </c>
      <c r="B46" s="56">
        <v>33012</v>
      </c>
      <c r="C46" s="56">
        <v>21265</v>
      </c>
      <c r="D46" s="56">
        <v>141</v>
      </c>
      <c r="E46" s="56">
        <v>54416</v>
      </c>
    </row>
    <row r="47" spans="1:5">
      <c r="A47" s="28">
        <v>2010</v>
      </c>
      <c r="B47" s="56">
        <v>29380</v>
      </c>
      <c r="C47" s="56">
        <v>21504</v>
      </c>
      <c r="D47" s="56">
        <v>162</v>
      </c>
      <c r="E47" s="56">
        <v>51049</v>
      </c>
    </row>
    <row r="48" spans="1:5">
      <c r="A48" s="28">
        <v>2011</v>
      </c>
      <c r="B48" s="56">
        <v>26924</v>
      </c>
      <c r="C48" s="56">
        <v>21898</v>
      </c>
      <c r="D48" s="56">
        <v>131</v>
      </c>
      <c r="E48" s="56">
        <v>48953</v>
      </c>
    </row>
    <row r="49" spans="1:5">
      <c r="A49" s="28">
        <v>2012</v>
      </c>
      <c r="B49" s="56">
        <v>25585</v>
      </c>
      <c r="C49" s="56">
        <v>25531</v>
      </c>
      <c r="D49" s="56">
        <v>146</v>
      </c>
      <c r="E49" s="56">
        <v>51263</v>
      </c>
    </row>
    <row r="50" spans="1:5">
      <c r="A50" s="28">
        <v>2013</v>
      </c>
      <c r="B50" s="56">
        <v>24654</v>
      </c>
      <c r="C50" s="56">
        <v>29667</v>
      </c>
      <c r="D50" s="56">
        <v>151</v>
      </c>
      <c r="E50" s="56">
        <v>54471</v>
      </c>
    </row>
    <row r="51" spans="1:5">
      <c r="A51" s="28">
        <v>2014</v>
      </c>
      <c r="B51" s="56">
        <v>18273</v>
      </c>
      <c r="C51" s="56">
        <v>33193</v>
      </c>
      <c r="D51" s="56">
        <v>155</v>
      </c>
      <c r="E51" s="56">
        <v>51615</v>
      </c>
    </row>
    <row r="52" spans="1:5">
      <c r="A52" s="28">
        <v>2015</v>
      </c>
      <c r="B52" s="56">
        <v>13735</v>
      </c>
      <c r="C52" s="56">
        <v>39224</v>
      </c>
      <c r="D52" s="56">
        <v>169</v>
      </c>
      <c r="E52" s="56">
        <v>53122</v>
      </c>
    </row>
    <row r="53" spans="1:5">
      <c r="A53" s="28">
        <v>2016</v>
      </c>
      <c r="B53" s="55">
        <v>7031</v>
      </c>
      <c r="C53" s="55">
        <v>45392</v>
      </c>
      <c r="D53" s="55">
        <v>182</v>
      </c>
      <c r="E53" s="55">
        <v>52608</v>
      </c>
    </row>
    <row r="54" spans="1:5">
      <c r="A54" s="28">
        <v>2017</v>
      </c>
      <c r="B54" s="55">
        <v>2470</v>
      </c>
      <c r="C54" s="55">
        <v>42395</v>
      </c>
      <c r="D54" s="55">
        <v>98</v>
      </c>
      <c r="E54" s="55">
        <v>44961</v>
      </c>
    </row>
    <row r="55" spans="1:5">
      <c r="A55" s="28">
        <v>2018</v>
      </c>
      <c r="B55" s="55">
        <v>1630</v>
      </c>
      <c r="C55" s="55">
        <v>38031</v>
      </c>
      <c r="D55" s="55">
        <v>78</v>
      </c>
      <c r="E55" s="55">
        <v>39742</v>
      </c>
    </row>
    <row r="56" spans="1:5">
      <c r="A56" s="28">
        <v>2019</v>
      </c>
      <c r="B56" s="55">
        <v>1199</v>
      </c>
      <c r="C56" s="55">
        <v>34598</v>
      </c>
      <c r="D56" s="55">
        <v>113</v>
      </c>
      <c r="E56" s="55">
        <v>35908</v>
      </c>
    </row>
    <row r="57" spans="1:5">
      <c r="A57" s="28">
        <v>2020</v>
      </c>
      <c r="B57" s="55">
        <v>584</v>
      </c>
      <c r="C57" s="55">
        <v>16797</v>
      </c>
      <c r="D57" s="55">
        <v>40</v>
      </c>
      <c r="E57" s="55">
        <v>17422</v>
      </c>
    </row>
    <row r="58" spans="1:5">
      <c r="A58" s="28" t="s">
        <v>429</v>
      </c>
      <c r="B58" s="55">
        <v>326</v>
      </c>
      <c r="C58" s="55">
        <v>9714</v>
      </c>
      <c r="D58" s="55">
        <v>35</v>
      </c>
      <c r="E58" s="55">
        <v>10069</v>
      </c>
    </row>
    <row r="59" spans="1:5">
      <c r="A59" s="28" t="s">
        <v>56</v>
      </c>
      <c r="B59" s="56">
        <v>13529</v>
      </c>
      <c r="C59" s="56">
        <v>9995</v>
      </c>
      <c r="D59" s="56">
        <v>2460</v>
      </c>
      <c r="E59" s="56">
        <v>25984</v>
      </c>
    </row>
    <row r="60" spans="1:5">
      <c r="A60" s="38" t="s">
        <v>7</v>
      </c>
      <c r="B60" s="65">
        <v>456970</v>
      </c>
      <c r="C60" s="65">
        <v>500309</v>
      </c>
      <c r="D60" s="65">
        <v>5065</v>
      </c>
      <c r="E60" s="65">
        <v>962350</v>
      </c>
    </row>
    <row r="61" spans="1:5">
      <c r="A61" s="96" t="s">
        <v>111</v>
      </c>
      <c r="B61" s="96"/>
      <c r="C61" s="96"/>
      <c r="D61" s="96"/>
      <c r="E61" s="96"/>
    </row>
    <row r="62" spans="1:5">
      <c r="A62" s="25" t="s">
        <v>33</v>
      </c>
    </row>
    <row r="63" spans="1:5">
      <c r="A63" s="28" t="s">
        <v>113</v>
      </c>
      <c r="B63" s="56">
        <v>3133</v>
      </c>
      <c r="C63" s="56">
        <v>246</v>
      </c>
      <c r="D63" s="56">
        <v>11</v>
      </c>
      <c r="E63" s="56">
        <v>3387</v>
      </c>
    </row>
    <row r="64" spans="1:5">
      <c r="A64" s="28">
        <v>2000</v>
      </c>
      <c r="B64" s="56">
        <v>9459</v>
      </c>
      <c r="C64" s="56">
        <v>202</v>
      </c>
      <c r="D64" s="56">
        <v>41</v>
      </c>
      <c r="E64" s="56">
        <v>9696</v>
      </c>
    </row>
    <row r="65" spans="1:5">
      <c r="A65" s="28">
        <v>2001</v>
      </c>
      <c r="B65" s="56">
        <v>9444</v>
      </c>
      <c r="C65" s="56">
        <v>252</v>
      </c>
      <c r="D65" s="56">
        <v>38</v>
      </c>
      <c r="E65" s="56">
        <v>9723</v>
      </c>
    </row>
    <row r="66" spans="1:5">
      <c r="A66" s="28">
        <v>2002</v>
      </c>
      <c r="B66" s="56">
        <v>8101</v>
      </c>
      <c r="C66" s="56">
        <v>308</v>
      </c>
      <c r="D66" s="56">
        <v>34</v>
      </c>
      <c r="E66" s="56">
        <v>8435</v>
      </c>
    </row>
    <row r="67" spans="1:5">
      <c r="A67" s="28">
        <v>2003</v>
      </c>
      <c r="B67" s="56">
        <v>10096</v>
      </c>
      <c r="C67" s="56">
        <v>306</v>
      </c>
      <c r="D67" s="56">
        <v>43</v>
      </c>
      <c r="E67" s="56">
        <v>10445</v>
      </c>
    </row>
    <row r="68" spans="1:5">
      <c r="A68" s="28">
        <v>2004</v>
      </c>
      <c r="B68" s="56">
        <v>10355</v>
      </c>
      <c r="C68" s="56">
        <v>493</v>
      </c>
      <c r="D68" s="56">
        <v>52</v>
      </c>
      <c r="E68" s="56">
        <v>10905</v>
      </c>
    </row>
    <row r="69" spans="1:5">
      <c r="A69" s="28">
        <v>2005</v>
      </c>
      <c r="B69" s="56">
        <v>11317</v>
      </c>
      <c r="C69" s="56">
        <v>672</v>
      </c>
      <c r="D69" s="56">
        <v>60</v>
      </c>
      <c r="E69" s="56">
        <v>12050</v>
      </c>
    </row>
    <row r="70" spans="1:5">
      <c r="A70" s="28">
        <v>2006</v>
      </c>
      <c r="B70" s="56">
        <v>11541</v>
      </c>
      <c r="C70" s="56">
        <v>928</v>
      </c>
      <c r="D70" s="56">
        <v>64</v>
      </c>
      <c r="E70" s="56">
        <v>12533</v>
      </c>
    </row>
    <row r="71" spans="1:5">
      <c r="A71" s="28">
        <v>2007</v>
      </c>
      <c r="B71" s="56">
        <v>10976</v>
      </c>
      <c r="C71" s="56">
        <v>1020</v>
      </c>
      <c r="D71" s="56">
        <v>43</v>
      </c>
      <c r="E71" s="56">
        <v>12041</v>
      </c>
    </row>
    <row r="72" spans="1:5">
      <c r="A72" s="28">
        <v>2008</v>
      </c>
      <c r="B72" s="56">
        <v>10990</v>
      </c>
      <c r="C72" s="56">
        <v>1299</v>
      </c>
      <c r="D72" s="56">
        <v>55</v>
      </c>
      <c r="E72" s="56">
        <v>12337</v>
      </c>
    </row>
    <row r="73" spans="1:5">
      <c r="A73" s="28">
        <v>2009</v>
      </c>
      <c r="B73" s="56">
        <v>13412</v>
      </c>
      <c r="C73" s="56">
        <v>1879</v>
      </c>
      <c r="D73" s="56">
        <v>46</v>
      </c>
      <c r="E73" s="56">
        <v>15335</v>
      </c>
    </row>
    <row r="74" spans="1:5">
      <c r="A74" s="28">
        <v>2010</v>
      </c>
      <c r="B74" s="56">
        <v>11040</v>
      </c>
      <c r="C74" s="56">
        <v>3278</v>
      </c>
      <c r="D74" s="56">
        <v>56</v>
      </c>
      <c r="E74" s="56">
        <v>14378</v>
      </c>
    </row>
    <row r="75" spans="1:5">
      <c r="A75" s="28">
        <v>2011</v>
      </c>
      <c r="B75" s="56">
        <v>10188</v>
      </c>
      <c r="C75" s="56">
        <v>4734</v>
      </c>
      <c r="D75" s="56">
        <v>62</v>
      </c>
      <c r="E75" s="56">
        <v>14984</v>
      </c>
    </row>
    <row r="76" spans="1:5">
      <c r="A76" s="28">
        <v>2012</v>
      </c>
      <c r="B76" s="56">
        <v>6723</v>
      </c>
      <c r="C76" s="56">
        <v>4899</v>
      </c>
      <c r="D76" s="56">
        <v>42</v>
      </c>
      <c r="E76" s="56">
        <v>11658</v>
      </c>
    </row>
    <row r="77" spans="1:5">
      <c r="A77" s="28">
        <v>2013</v>
      </c>
      <c r="B77" s="56">
        <v>9704</v>
      </c>
      <c r="C77" s="56">
        <v>6013</v>
      </c>
      <c r="D77" s="56">
        <v>59</v>
      </c>
      <c r="E77" s="56">
        <v>15776</v>
      </c>
    </row>
    <row r="78" spans="1:5">
      <c r="A78" s="28">
        <v>2014</v>
      </c>
      <c r="B78" s="56">
        <v>7295</v>
      </c>
      <c r="C78" s="56">
        <v>5760</v>
      </c>
      <c r="D78" s="56">
        <v>55</v>
      </c>
      <c r="E78" s="56">
        <v>13106</v>
      </c>
    </row>
    <row r="79" spans="1:5">
      <c r="A79" s="28">
        <v>2015</v>
      </c>
      <c r="B79" s="56">
        <v>4291</v>
      </c>
      <c r="C79" s="56">
        <v>6006</v>
      </c>
      <c r="D79" s="56">
        <v>62</v>
      </c>
      <c r="E79" s="56">
        <v>10357</v>
      </c>
    </row>
    <row r="80" spans="1:5">
      <c r="A80" s="28">
        <v>2016</v>
      </c>
      <c r="B80" s="55">
        <v>3589</v>
      </c>
      <c r="C80" s="55">
        <v>20257</v>
      </c>
      <c r="D80" s="55">
        <v>118</v>
      </c>
      <c r="E80" s="55">
        <v>23967</v>
      </c>
    </row>
    <row r="81" spans="1:5">
      <c r="A81" s="28">
        <v>2017</v>
      </c>
      <c r="B81" s="55">
        <v>843</v>
      </c>
      <c r="C81" s="55">
        <v>14923</v>
      </c>
      <c r="D81" s="55">
        <v>72</v>
      </c>
      <c r="E81" s="55">
        <v>15836</v>
      </c>
    </row>
    <row r="82" spans="1:5">
      <c r="A82" s="28">
        <v>2018</v>
      </c>
      <c r="B82" s="55">
        <v>474</v>
      </c>
      <c r="C82" s="55">
        <v>12203</v>
      </c>
      <c r="D82" s="55">
        <v>82</v>
      </c>
      <c r="E82" s="55">
        <v>12760</v>
      </c>
    </row>
    <row r="83" spans="1:5">
      <c r="A83" s="28">
        <v>2019</v>
      </c>
      <c r="B83" s="55">
        <v>637</v>
      </c>
      <c r="C83" s="55">
        <v>16773</v>
      </c>
      <c r="D83" s="55">
        <v>87</v>
      </c>
      <c r="E83" s="55">
        <v>17499</v>
      </c>
    </row>
    <row r="84" spans="1:5">
      <c r="A84" s="28">
        <v>2020</v>
      </c>
      <c r="B84" s="55">
        <v>204</v>
      </c>
      <c r="C84" s="55">
        <v>3365</v>
      </c>
      <c r="D84" s="55">
        <v>19</v>
      </c>
      <c r="E84" s="55">
        <v>3583</v>
      </c>
    </row>
    <row r="85" spans="1:5">
      <c r="A85" s="28" t="s">
        <v>429</v>
      </c>
      <c r="B85" s="55">
        <v>113</v>
      </c>
      <c r="C85" s="55">
        <v>539</v>
      </c>
      <c r="D85" s="55">
        <v>4</v>
      </c>
      <c r="E85" s="55">
        <v>651</v>
      </c>
    </row>
    <row r="86" spans="1:5">
      <c r="A86" s="28" t="s">
        <v>56</v>
      </c>
      <c r="B86" s="56">
        <v>8420</v>
      </c>
      <c r="C86" s="56">
        <v>2617</v>
      </c>
      <c r="D86" s="56">
        <v>1052</v>
      </c>
      <c r="E86" s="56">
        <v>12087</v>
      </c>
    </row>
    <row r="87" spans="1:5">
      <c r="A87" s="38" t="s">
        <v>7</v>
      </c>
      <c r="B87" s="65">
        <v>172329</v>
      </c>
      <c r="C87" s="65">
        <v>108970</v>
      </c>
      <c r="D87" s="65">
        <v>2252</v>
      </c>
      <c r="E87" s="65">
        <v>283552</v>
      </c>
    </row>
    <row r="88" spans="1:5">
      <c r="A88" s="96" t="s">
        <v>112</v>
      </c>
      <c r="B88" s="96"/>
      <c r="C88" s="96"/>
      <c r="D88" s="96"/>
      <c r="E88" s="96"/>
    </row>
    <row r="89" spans="1:5">
      <c r="A89" s="25" t="s">
        <v>33</v>
      </c>
    </row>
    <row r="90" spans="1:5">
      <c r="A90" s="28" t="s">
        <v>113</v>
      </c>
      <c r="B90" s="56">
        <v>334</v>
      </c>
      <c r="C90" s="56">
        <v>84</v>
      </c>
      <c r="D90" s="56">
        <v>0</v>
      </c>
      <c r="E90" s="56">
        <v>418</v>
      </c>
    </row>
    <row r="91" spans="1:5">
      <c r="A91" s="28">
        <v>2000</v>
      </c>
      <c r="B91" s="56">
        <v>65</v>
      </c>
      <c r="C91" s="56">
        <v>19</v>
      </c>
      <c r="D91" s="56">
        <v>0</v>
      </c>
      <c r="E91" s="56">
        <v>88</v>
      </c>
    </row>
    <row r="92" spans="1:5">
      <c r="A92" s="28">
        <v>2001</v>
      </c>
      <c r="B92" s="56">
        <v>104</v>
      </c>
      <c r="C92" s="56">
        <v>16</v>
      </c>
      <c r="D92" s="56">
        <v>0</v>
      </c>
      <c r="E92" s="56">
        <v>117</v>
      </c>
    </row>
    <row r="93" spans="1:5">
      <c r="A93" s="28">
        <v>2002</v>
      </c>
      <c r="B93" s="56">
        <v>93</v>
      </c>
      <c r="C93" s="56">
        <v>31</v>
      </c>
      <c r="D93" s="56">
        <v>0</v>
      </c>
      <c r="E93" s="56">
        <v>127</v>
      </c>
    </row>
    <row r="94" spans="1:5">
      <c r="A94" s="28">
        <v>2003</v>
      </c>
      <c r="B94" s="56">
        <v>75</v>
      </c>
      <c r="C94" s="56">
        <v>9</v>
      </c>
      <c r="D94" s="56">
        <v>0</v>
      </c>
      <c r="E94" s="56">
        <v>84</v>
      </c>
    </row>
    <row r="95" spans="1:5">
      <c r="A95" s="28">
        <v>2004</v>
      </c>
      <c r="B95" s="56">
        <v>79</v>
      </c>
      <c r="C95" s="56">
        <v>11</v>
      </c>
      <c r="D95" s="56">
        <v>0</v>
      </c>
      <c r="E95" s="56">
        <v>98</v>
      </c>
    </row>
    <row r="96" spans="1:5">
      <c r="A96" s="28">
        <v>2005</v>
      </c>
      <c r="B96" s="56">
        <v>58</v>
      </c>
      <c r="C96" s="56">
        <v>21</v>
      </c>
      <c r="D96" s="56">
        <v>0</v>
      </c>
      <c r="E96" s="56">
        <v>76</v>
      </c>
    </row>
    <row r="97" spans="1:5">
      <c r="A97" s="28">
        <v>2006</v>
      </c>
      <c r="B97" s="56">
        <v>41</v>
      </c>
      <c r="C97" s="56">
        <v>12</v>
      </c>
      <c r="D97" s="56">
        <v>0</v>
      </c>
      <c r="E97" s="56">
        <v>54</v>
      </c>
    </row>
    <row r="98" spans="1:5">
      <c r="A98" s="28">
        <v>2007</v>
      </c>
      <c r="B98" s="56">
        <v>16</v>
      </c>
      <c r="C98" s="56">
        <v>4</v>
      </c>
      <c r="D98" s="56">
        <v>0</v>
      </c>
      <c r="E98" s="56">
        <v>19</v>
      </c>
    </row>
    <row r="99" spans="1:5">
      <c r="A99" s="28">
        <v>2008</v>
      </c>
      <c r="B99" s="56">
        <v>16</v>
      </c>
      <c r="C99" s="56">
        <v>7</v>
      </c>
      <c r="D99" s="56">
        <v>0</v>
      </c>
      <c r="E99" s="56">
        <v>26</v>
      </c>
    </row>
    <row r="100" spans="1:5">
      <c r="A100" s="28">
        <v>2009</v>
      </c>
      <c r="B100" s="56">
        <v>10</v>
      </c>
      <c r="C100" s="56">
        <v>0</v>
      </c>
      <c r="D100" s="56">
        <v>0</v>
      </c>
      <c r="E100" s="56">
        <v>16</v>
      </c>
    </row>
    <row r="101" spans="1:5">
      <c r="A101" s="28">
        <v>2010</v>
      </c>
      <c r="B101" s="56">
        <v>5</v>
      </c>
      <c r="C101" s="56">
        <v>0</v>
      </c>
      <c r="D101" s="56">
        <v>0</v>
      </c>
      <c r="E101" s="56">
        <v>6</v>
      </c>
    </row>
    <row r="102" spans="1:5">
      <c r="A102" s="28">
        <v>2011</v>
      </c>
      <c r="B102" s="56">
        <v>0</v>
      </c>
      <c r="C102" s="56">
        <v>6</v>
      </c>
      <c r="D102" s="56">
        <v>0</v>
      </c>
      <c r="E102" s="56">
        <v>12</v>
      </c>
    </row>
    <row r="103" spans="1:5">
      <c r="A103" s="28">
        <v>2012</v>
      </c>
      <c r="B103" s="56">
        <v>12</v>
      </c>
      <c r="C103" s="56">
        <v>0</v>
      </c>
      <c r="D103" s="56">
        <v>0</v>
      </c>
      <c r="E103" s="56">
        <v>11</v>
      </c>
    </row>
    <row r="104" spans="1:5">
      <c r="A104" s="28">
        <v>2013</v>
      </c>
      <c r="B104" s="56">
        <v>3</v>
      </c>
      <c r="C104" s="56">
        <v>5</v>
      </c>
      <c r="D104" s="56">
        <v>0</v>
      </c>
      <c r="E104" s="56">
        <v>12</v>
      </c>
    </row>
    <row r="105" spans="1:5">
      <c r="A105" s="28">
        <v>2014</v>
      </c>
      <c r="B105" s="56">
        <v>5</v>
      </c>
      <c r="C105" s="56">
        <v>0</v>
      </c>
      <c r="D105" s="56">
        <v>0</v>
      </c>
      <c r="E105" s="56">
        <v>5</v>
      </c>
    </row>
    <row r="106" spans="1:5">
      <c r="A106" s="28">
        <v>2015</v>
      </c>
      <c r="B106" s="56">
        <v>0</v>
      </c>
      <c r="C106" s="56">
        <v>4</v>
      </c>
      <c r="D106" s="56">
        <v>0</v>
      </c>
      <c r="E106" s="56">
        <v>6</v>
      </c>
    </row>
    <row r="107" spans="1:5">
      <c r="A107" s="28">
        <v>2016</v>
      </c>
      <c r="B107" s="55">
        <v>0</v>
      </c>
      <c r="C107" s="55">
        <v>0</v>
      </c>
      <c r="D107" s="55">
        <v>0</v>
      </c>
      <c r="E107" s="55">
        <v>0</v>
      </c>
    </row>
    <row r="108" spans="1:5">
      <c r="A108" s="28">
        <v>2017</v>
      </c>
      <c r="B108" s="55">
        <v>0</v>
      </c>
      <c r="C108" s="55">
        <v>0</v>
      </c>
      <c r="D108" s="55">
        <v>0</v>
      </c>
      <c r="E108" s="55">
        <v>0</v>
      </c>
    </row>
    <row r="109" spans="1:5">
      <c r="A109" s="28">
        <v>2018</v>
      </c>
      <c r="B109" s="55">
        <v>0</v>
      </c>
      <c r="C109" s="55">
        <v>0</v>
      </c>
      <c r="D109" s="55">
        <v>0</v>
      </c>
      <c r="E109" s="55">
        <v>0</v>
      </c>
    </row>
    <row r="110" spans="1:5">
      <c r="A110" s="28">
        <v>2019</v>
      </c>
      <c r="B110" s="55">
        <v>0</v>
      </c>
      <c r="C110" s="55">
        <v>0</v>
      </c>
      <c r="D110" s="55">
        <v>0</v>
      </c>
      <c r="E110" s="55">
        <v>0</v>
      </c>
    </row>
    <row r="111" spans="1:5">
      <c r="A111" s="28">
        <v>2020</v>
      </c>
      <c r="B111" s="55">
        <v>0</v>
      </c>
      <c r="C111" s="55">
        <v>0</v>
      </c>
      <c r="D111" s="55">
        <v>0</v>
      </c>
      <c r="E111" s="55">
        <v>0</v>
      </c>
    </row>
    <row r="112" spans="1:5">
      <c r="A112" s="28" t="s">
        <v>429</v>
      </c>
      <c r="B112" s="55">
        <v>0</v>
      </c>
      <c r="C112" s="55">
        <v>0</v>
      </c>
      <c r="D112" s="55">
        <v>0</v>
      </c>
      <c r="E112" s="55">
        <v>0</v>
      </c>
    </row>
    <row r="113" spans="1:5">
      <c r="A113" s="28" t="s">
        <v>56</v>
      </c>
      <c r="B113" s="56">
        <v>54</v>
      </c>
      <c r="C113" s="56">
        <v>8</v>
      </c>
      <c r="D113" s="56">
        <v>6</v>
      </c>
      <c r="E113" s="56">
        <v>70</v>
      </c>
    </row>
    <row r="114" spans="1:5">
      <c r="A114" s="38" t="s">
        <v>7</v>
      </c>
      <c r="B114" s="65">
        <v>984</v>
      </c>
      <c r="C114" s="65">
        <v>247</v>
      </c>
      <c r="D114" s="65">
        <v>6</v>
      </c>
      <c r="E114" s="65">
        <v>1242</v>
      </c>
    </row>
    <row r="115" spans="1:5" ht="11.25" customHeight="1">
      <c r="A115" s="96" t="s">
        <v>34</v>
      </c>
      <c r="B115" s="96"/>
      <c r="C115" s="96"/>
      <c r="D115" s="96"/>
      <c r="E115" s="96"/>
    </row>
    <row r="116" spans="1:5" ht="11.25" customHeight="1">
      <c r="A116" s="25" t="s">
        <v>33</v>
      </c>
    </row>
    <row r="117" spans="1:5">
      <c r="A117" s="28" t="s">
        <v>113</v>
      </c>
      <c r="B117" s="55">
        <v>67463</v>
      </c>
      <c r="C117" s="55">
        <v>22610</v>
      </c>
      <c r="D117" s="55">
        <v>186</v>
      </c>
      <c r="E117" s="55">
        <v>90258</v>
      </c>
    </row>
    <row r="118" spans="1:5">
      <c r="A118" s="28">
        <v>2000</v>
      </c>
      <c r="B118" s="55">
        <v>64532</v>
      </c>
      <c r="C118" s="55">
        <v>13029</v>
      </c>
      <c r="D118" s="55">
        <v>202</v>
      </c>
      <c r="E118" s="55">
        <v>77764</v>
      </c>
    </row>
    <row r="119" spans="1:5">
      <c r="A119" s="28">
        <v>2001</v>
      </c>
      <c r="B119" s="55">
        <v>68589</v>
      </c>
      <c r="C119" s="55">
        <v>13851</v>
      </c>
      <c r="D119" s="55">
        <v>228</v>
      </c>
      <c r="E119" s="55">
        <v>82672</v>
      </c>
    </row>
    <row r="120" spans="1:5">
      <c r="A120" s="28">
        <v>2002</v>
      </c>
      <c r="B120" s="55">
        <v>66617</v>
      </c>
      <c r="C120" s="55">
        <v>14949</v>
      </c>
      <c r="D120" s="55">
        <v>203</v>
      </c>
      <c r="E120" s="55">
        <v>81775</v>
      </c>
    </row>
    <row r="121" spans="1:5">
      <c r="A121" s="28">
        <v>2003</v>
      </c>
      <c r="B121" s="55">
        <v>84079</v>
      </c>
      <c r="C121" s="55">
        <v>19412</v>
      </c>
      <c r="D121" s="55">
        <v>236</v>
      </c>
      <c r="E121" s="55">
        <v>103722</v>
      </c>
    </row>
    <row r="122" spans="1:5">
      <c r="A122" s="28">
        <v>2004</v>
      </c>
      <c r="B122" s="55">
        <v>92696</v>
      </c>
      <c r="C122" s="55">
        <v>21719</v>
      </c>
      <c r="D122" s="55">
        <v>295</v>
      </c>
      <c r="E122" s="55">
        <v>114716</v>
      </c>
    </row>
    <row r="123" spans="1:5">
      <c r="A123" s="28">
        <v>2005</v>
      </c>
      <c r="B123" s="55">
        <v>104950</v>
      </c>
      <c r="C123" s="55">
        <v>26311</v>
      </c>
      <c r="D123" s="55">
        <v>338</v>
      </c>
      <c r="E123" s="55">
        <v>131598</v>
      </c>
    </row>
    <row r="124" spans="1:5">
      <c r="A124" s="28">
        <v>2006</v>
      </c>
      <c r="B124" s="55">
        <v>123126</v>
      </c>
      <c r="C124" s="55">
        <v>32099</v>
      </c>
      <c r="D124" s="55">
        <v>341</v>
      </c>
      <c r="E124" s="55">
        <v>155567</v>
      </c>
    </row>
    <row r="125" spans="1:5">
      <c r="A125" s="28">
        <v>2007</v>
      </c>
      <c r="B125" s="55">
        <v>140578</v>
      </c>
      <c r="C125" s="55">
        <v>39722</v>
      </c>
      <c r="D125" s="55">
        <v>380</v>
      </c>
      <c r="E125" s="55">
        <v>180681</v>
      </c>
    </row>
    <row r="126" spans="1:5">
      <c r="A126" s="28">
        <v>2008</v>
      </c>
      <c r="B126" s="55">
        <v>160809</v>
      </c>
      <c r="C126" s="55">
        <v>50423</v>
      </c>
      <c r="D126" s="55">
        <v>472</v>
      </c>
      <c r="E126" s="55">
        <v>211712</v>
      </c>
    </row>
    <row r="127" spans="1:5">
      <c r="A127" s="28">
        <v>2009</v>
      </c>
      <c r="B127" s="55">
        <v>135427</v>
      </c>
      <c r="C127" s="55">
        <v>50335</v>
      </c>
      <c r="D127" s="55">
        <v>417</v>
      </c>
      <c r="E127" s="55">
        <v>186178</v>
      </c>
    </row>
    <row r="128" spans="1:5">
      <c r="A128" s="28">
        <v>2010</v>
      </c>
      <c r="B128" s="55">
        <v>104420</v>
      </c>
      <c r="C128" s="55">
        <v>47138</v>
      </c>
      <c r="D128" s="55">
        <v>364</v>
      </c>
      <c r="E128" s="55">
        <v>151919</v>
      </c>
    </row>
    <row r="129" spans="1:13">
      <c r="A129" s="28">
        <v>2011</v>
      </c>
      <c r="B129" s="55">
        <v>101818</v>
      </c>
      <c r="C129" s="55">
        <v>50964</v>
      </c>
      <c r="D129" s="55">
        <v>367</v>
      </c>
      <c r="E129" s="55">
        <v>153152</v>
      </c>
    </row>
    <row r="130" spans="1:13">
      <c r="A130" s="28">
        <v>2012</v>
      </c>
      <c r="B130" s="55">
        <v>101899</v>
      </c>
      <c r="C130" s="55">
        <v>59820</v>
      </c>
      <c r="D130" s="55">
        <v>386</v>
      </c>
      <c r="E130" s="55">
        <v>162102</v>
      </c>
    </row>
    <row r="131" spans="1:13">
      <c r="A131" s="28">
        <v>2013</v>
      </c>
      <c r="B131" s="55">
        <v>92275</v>
      </c>
      <c r="C131" s="55">
        <v>67768</v>
      </c>
      <c r="D131" s="55">
        <v>382</v>
      </c>
      <c r="E131" s="55">
        <v>160429</v>
      </c>
    </row>
    <row r="132" spans="1:13">
      <c r="A132" s="28">
        <v>2014</v>
      </c>
      <c r="B132" s="55">
        <v>73537</v>
      </c>
      <c r="C132" s="55">
        <v>77074</v>
      </c>
      <c r="D132" s="55">
        <v>370</v>
      </c>
      <c r="E132" s="55">
        <v>150983</v>
      </c>
    </row>
    <row r="133" spans="1:13">
      <c r="A133" s="28">
        <v>2015</v>
      </c>
      <c r="B133" s="55">
        <v>55923</v>
      </c>
      <c r="C133" s="55">
        <v>89774</v>
      </c>
      <c r="D133" s="55">
        <v>384</v>
      </c>
      <c r="E133" s="55">
        <v>146080</v>
      </c>
      <c r="J133" s="52"/>
      <c r="K133" s="52"/>
      <c r="L133" s="52"/>
      <c r="M133" s="52"/>
    </row>
    <row r="134" spans="1:13">
      <c r="A134" s="28">
        <v>2016</v>
      </c>
      <c r="B134" s="55">
        <v>27340</v>
      </c>
      <c r="C134" s="55">
        <v>127450</v>
      </c>
      <c r="D134" s="55">
        <v>453</v>
      </c>
      <c r="E134" s="55">
        <v>155236</v>
      </c>
    </row>
    <row r="135" spans="1:13">
      <c r="A135" s="28">
        <v>2017</v>
      </c>
      <c r="B135" s="55">
        <v>7155</v>
      </c>
      <c r="C135" s="55">
        <v>123246</v>
      </c>
      <c r="D135" s="55">
        <v>261</v>
      </c>
      <c r="E135" s="55">
        <v>130668</v>
      </c>
    </row>
    <row r="136" spans="1:13">
      <c r="A136" s="28">
        <v>2018</v>
      </c>
      <c r="B136" s="55">
        <v>3840</v>
      </c>
      <c r="C136" s="55">
        <v>102438</v>
      </c>
      <c r="D136" s="55">
        <v>245</v>
      </c>
      <c r="E136" s="55">
        <v>106525</v>
      </c>
    </row>
    <row r="137" spans="1:13">
      <c r="A137" s="28">
        <v>2019</v>
      </c>
      <c r="B137" s="55">
        <v>3051</v>
      </c>
      <c r="C137" s="55">
        <v>93084</v>
      </c>
      <c r="D137" s="55">
        <v>273</v>
      </c>
      <c r="E137" s="55">
        <v>96402</v>
      </c>
    </row>
    <row r="138" spans="1:13">
      <c r="A138" s="28">
        <v>2020</v>
      </c>
      <c r="B138" s="55">
        <v>1508</v>
      </c>
      <c r="C138" s="55">
        <v>36896</v>
      </c>
      <c r="D138" s="55">
        <v>93</v>
      </c>
      <c r="E138" s="55">
        <v>38491</v>
      </c>
    </row>
    <row r="139" spans="1:13">
      <c r="A139" s="28" t="s">
        <v>429</v>
      </c>
      <c r="B139" s="55">
        <v>810</v>
      </c>
      <c r="C139" s="55">
        <v>17580</v>
      </c>
      <c r="D139" s="55">
        <v>44</v>
      </c>
      <c r="E139" s="55">
        <v>18441</v>
      </c>
    </row>
    <row r="140" spans="1:13">
      <c r="A140" s="28" t="s">
        <v>56</v>
      </c>
      <c r="B140" s="55">
        <v>76392</v>
      </c>
      <c r="C140" s="55">
        <v>39031</v>
      </c>
      <c r="D140" s="55">
        <v>5695</v>
      </c>
      <c r="E140" s="55">
        <v>121117</v>
      </c>
    </row>
    <row r="141" spans="1:13">
      <c r="A141" s="36" t="s">
        <v>7</v>
      </c>
      <c r="B141" s="66">
        <v>1758827</v>
      </c>
      <c r="C141" s="66">
        <v>1236727</v>
      </c>
      <c r="D141" s="66">
        <v>12617</v>
      </c>
      <c r="E141" s="66">
        <v>3008179</v>
      </c>
    </row>
    <row r="142" spans="1:13">
      <c r="A142" s="31"/>
      <c r="B142" s="32"/>
      <c r="C142" s="32"/>
      <c r="D142" s="32"/>
      <c r="E142" s="32"/>
    </row>
    <row r="143" spans="1:13">
      <c r="A143" s="95" t="s">
        <v>751</v>
      </c>
      <c r="B143" s="95"/>
      <c r="C143" s="95"/>
      <c r="D143" s="95"/>
      <c r="E143" s="95"/>
      <c r="F143" s="86"/>
    </row>
    <row r="144" spans="1:13">
      <c r="A144" s="89" t="s">
        <v>749</v>
      </c>
      <c r="B144" s="89"/>
      <c r="C144" s="89"/>
      <c r="D144" s="89"/>
      <c r="E144" s="89"/>
      <c r="F144" s="89"/>
      <c r="G144" s="89"/>
      <c r="H144" s="89"/>
      <c r="I144" s="89"/>
      <c r="J144" s="89"/>
      <c r="K144" s="89"/>
      <c r="L144" s="89"/>
      <c r="M144" s="89"/>
    </row>
    <row r="145" spans="1:6">
      <c r="A145" s="94" t="s">
        <v>410</v>
      </c>
      <c r="B145" s="94"/>
      <c r="C145" s="94"/>
      <c r="D145" s="94"/>
      <c r="E145" s="94"/>
    </row>
    <row r="146" spans="1:6">
      <c r="A146" s="91" t="s">
        <v>43</v>
      </c>
      <c r="B146" s="91"/>
      <c r="C146" s="91"/>
      <c r="D146" s="91"/>
      <c r="E146" s="91"/>
    </row>
    <row r="147" spans="1:6">
      <c r="A147" s="94" t="s">
        <v>57</v>
      </c>
      <c r="B147" s="94"/>
      <c r="C147" s="94"/>
      <c r="D147" s="94"/>
      <c r="E147" s="94"/>
      <c r="F147" s="94"/>
    </row>
    <row r="149" spans="1:6">
      <c r="A149" s="14" t="s">
        <v>463</v>
      </c>
    </row>
  </sheetData>
  <sheetProtection sheet="1" objects="1" scenarios="1"/>
  <mergeCells count="12">
    <mergeCell ref="A147:F147"/>
    <mergeCell ref="A1:E1"/>
    <mergeCell ref="A146:E146"/>
    <mergeCell ref="A7:E7"/>
    <mergeCell ref="A34:E34"/>
    <mergeCell ref="A61:E61"/>
    <mergeCell ref="A115:E115"/>
    <mergeCell ref="A88:E88"/>
    <mergeCell ref="A4:E4"/>
    <mergeCell ref="A145:E145"/>
    <mergeCell ref="A144:M144"/>
    <mergeCell ref="A143:E143"/>
  </mergeCells>
  <hyperlinks>
    <hyperlink ref="A149" r:id="rId1" display="© Commonwealth of Australia &lt;&lt;yyyy&gt;&gt;" xr:uid="{00000000-0004-0000-0200-000000000000}"/>
    <hyperlink ref="A144" r:id="rId2" display="NOTE: The statistics presented in this table are from the 2021 Australian Census and Migrants Integrated Dataset (ACMID). They may differ from statistics on migrants from the 2021 Census dataset or from the Settlement Database. See " xr:uid="{6F224B41-750F-46DD-A7C8-CE5F449873F1}"/>
    <hyperlink ref="A144:L144" r:id="rId3" display="NOTE: The statistics presented in this table are from the 2021 Australian Census and Migrants Integrated Dataset (ACMID). They may differ from statistics on migrants from the 2021 Census dataset or from the Settlement Database. See Methodology for more information." xr:uid="{DF700659-D862-4DD0-A17B-75633E271D4E}"/>
  </hyperlinks>
  <pageMargins left="0.7" right="0.7" top="0.75" bottom="0.75" header="0.3" footer="0.3"/>
  <pageSetup paperSize="9" scale="49" orientation="portrait" verticalDpi="0" r:id="rId4"/>
  <colBreaks count="1" manualBreakCount="1">
    <brk id="13" max="1048575" man="1"/>
  </colBreaks>
  <drawing r:id="rId5"/>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V305"/>
  <sheetViews>
    <sheetView zoomScaleNormal="100" workbookViewId="0">
      <pane ySplit="6" topLeftCell="A7" activePane="bottomLeft" state="frozen"/>
      <selection pane="bottomLeft" sqref="A1:E1"/>
    </sheetView>
  </sheetViews>
  <sheetFormatPr defaultRowHeight="11.25"/>
  <cols>
    <col min="1" max="1" width="54.83203125" customWidth="1"/>
    <col min="2" max="5" width="20.83203125" customWidth="1"/>
  </cols>
  <sheetData>
    <row r="1" spans="1:256" s="7" customFormat="1" ht="60" customHeight="1">
      <c r="A1" s="90" t="s">
        <v>4</v>
      </c>
      <c r="B1" s="90"/>
      <c r="C1" s="90"/>
      <c r="D1" s="90"/>
      <c r="E1" s="90"/>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row>
    <row r="2" spans="1:256" ht="20.100000000000001" customHeight="1">
      <c r="A2" s="15" t="str">
        <f>Contents!A2</f>
        <v>34170DO001_2021, Permanent migrants in Australia, 2021</v>
      </c>
    </row>
    <row r="3" spans="1:256" ht="12.75" customHeight="1">
      <c r="A3" s="19" t="str">
        <f>Contents!A3</f>
        <v>Released at 11.30am (Canberra time) Wed 29 Mar 2023</v>
      </c>
      <c r="K3" s="37"/>
    </row>
    <row r="4" spans="1:256" s="20" customFormat="1" ht="20.100000000000001" customHeight="1">
      <c r="A4" s="92" t="s">
        <v>431</v>
      </c>
      <c r="B4" s="94"/>
      <c r="C4" s="94"/>
      <c r="D4" s="94"/>
      <c r="E4" s="94"/>
      <c r="G4"/>
      <c r="L4"/>
      <c r="M4"/>
      <c r="N4"/>
      <c r="O4"/>
    </row>
    <row r="5" spans="1:256" s="20" customFormat="1" ht="30.75" customHeight="1">
      <c r="A5" s="25"/>
      <c r="B5" s="26" t="s">
        <v>58</v>
      </c>
      <c r="C5" s="26" t="s">
        <v>59</v>
      </c>
      <c r="D5" s="26" t="s">
        <v>54</v>
      </c>
      <c r="E5" s="26" t="s">
        <v>7</v>
      </c>
      <c r="G5"/>
      <c r="K5"/>
      <c r="L5"/>
      <c r="M5"/>
      <c r="N5"/>
      <c r="O5"/>
    </row>
    <row r="6" spans="1:256" ht="11.25" customHeight="1">
      <c r="A6" s="25"/>
      <c r="B6" s="27" t="s">
        <v>8</v>
      </c>
      <c r="C6" s="27" t="s">
        <v>8</v>
      </c>
      <c r="D6" s="27" t="s">
        <v>8</v>
      </c>
      <c r="E6" s="27" t="s">
        <v>8</v>
      </c>
      <c r="F6" s="10"/>
      <c r="G6" s="10"/>
      <c r="H6" s="10"/>
      <c r="I6" s="10"/>
      <c r="J6" s="10"/>
    </row>
    <row r="7" spans="1:256">
      <c r="A7" s="75" t="s">
        <v>61</v>
      </c>
      <c r="B7" s="56">
        <v>282773</v>
      </c>
      <c r="C7" s="56">
        <v>156186</v>
      </c>
      <c r="D7" s="56">
        <v>770</v>
      </c>
      <c r="E7" s="56">
        <v>439725</v>
      </c>
    </row>
    <row r="8" spans="1:256">
      <c r="A8" s="40" t="s">
        <v>475</v>
      </c>
      <c r="B8" s="56">
        <v>121965</v>
      </c>
      <c r="C8" s="56">
        <v>212279</v>
      </c>
      <c r="D8" s="56">
        <v>623</v>
      </c>
      <c r="E8" s="56">
        <v>334868</v>
      </c>
    </row>
    <row r="9" spans="1:256">
      <c r="A9" s="75" t="s">
        <v>60</v>
      </c>
      <c r="B9" s="56">
        <v>182466</v>
      </c>
      <c r="C9" s="56">
        <v>94398</v>
      </c>
      <c r="D9" s="56">
        <v>664</v>
      </c>
      <c r="E9" s="56">
        <v>277528</v>
      </c>
    </row>
    <row r="10" spans="1:256">
      <c r="A10" s="75" t="s">
        <v>63</v>
      </c>
      <c r="B10" s="56">
        <v>114261</v>
      </c>
      <c r="C10" s="56">
        <v>52620</v>
      </c>
      <c r="D10" s="56">
        <v>482</v>
      </c>
      <c r="E10" s="56">
        <v>167365</v>
      </c>
    </row>
    <row r="11" spans="1:256">
      <c r="A11" s="75" t="s">
        <v>62</v>
      </c>
      <c r="B11" s="56">
        <v>86989</v>
      </c>
      <c r="C11" s="56">
        <v>30895</v>
      </c>
      <c r="D11" s="56">
        <v>342</v>
      </c>
      <c r="E11" s="56">
        <v>118225</v>
      </c>
    </row>
    <row r="12" spans="1:256">
      <c r="A12" s="40" t="s">
        <v>151</v>
      </c>
      <c r="B12" s="56">
        <v>49782</v>
      </c>
      <c r="C12" s="56">
        <v>32349</v>
      </c>
      <c r="D12" s="56">
        <v>275</v>
      </c>
      <c r="E12" s="56">
        <v>82415</v>
      </c>
    </row>
    <row r="13" spans="1:256">
      <c r="A13" s="75" t="s">
        <v>476</v>
      </c>
      <c r="B13" s="56">
        <v>54255</v>
      </c>
      <c r="C13" s="56">
        <v>21403</v>
      </c>
      <c r="D13" s="56">
        <v>270</v>
      </c>
      <c r="E13" s="56">
        <v>75923</v>
      </c>
    </row>
    <row r="14" spans="1:256">
      <c r="A14" s="75" t="s">
        <v>131</v>
      </c>
      <c r="B14" s="56">
        <v>40127</v>
      </c>
      <c r="C14" s="56">
        <v>32302</v>
      </c>
      <c r="D14" s="56">
        <v>261</v>
      </c>
      <c r="E14" s="56">
        <v>72693</v>
      </c>
    </row>
    <row r="15" spans="1:256">
      <c r="A15" s="75" t="s">
        <v>64</v>
      </c>
      <c r="B15" s="56">
        <v>27167</v>
      </c>
      <c r="C15" s="56">
        <v>41928</v>
      </c>
      <c r="D15" s="56">
        <v>99</v>
      </c>
      <c r="E15" s="56">
        <v>69196</v>
      </c>
    </row>
    <row r="16" spans="1:256">
      <c r="A16" s="75" t="s">
        <v>65</v>
      </c>
      <c r="B16" s="56">
        <v>47995</v>
      </c>
      <c r="C16" s="56">
        <v>19555</v>
      </c>
      <c r="D16" s="56">
        <v>156</v>
      </c>
      <c r="E16" s="56">
        <v>67708</v>
      </c>
    </row>
    <row r="17" spans="1:5">
      <c r="A17" s="75" t="s">
        <v>143</v>
      </c>
      <c r="B17" s="56">
        <v>39422</v>
      </c>
      <c r="C17" s="56">
        <v>23694</v>
      </c>
      <c r="D17" s="56">
        <v>158</v>
      </c>
      <c r="E17" s="56">
        <v>63275</v>
      </c>
    </row>
    <row r="18" spans="1:5">
      <c r="A18" s="75" t="s">
        <v>66</v>
      </c>
      <c r="B18" s="56">
        <v>30459</v>
      </c>
      <c r="C18" s="56">
        <v>29042</v>
      </c>
      <c r="D18" s="56">
        <v>81</v>
      </c>
      <c r="E18" s="56">
        <v>59581</v>
      </c>
    </row>
    <row r="19" spans="1:5">
      <c r="A19" s="75" t="s">
        <v>118</v>
      </c>
      <c r="B19" s="56">
        <v>26845</v>
      </c>
      <c r="C19" s="56">
        <v>22819</v>
      </c>
      <c r="D19" s="56">
        <v>192</v>
      </c>
      <c r="E19" s="56">
        <v>49858</v>
      </c>
    </row>
    <row r="20" spans="1:5">
      <c r="A20" s="75" t="s">
        <v>130</v>
      </c>
      <c r="B20" s="56">
        <v>32701</v>
      </c>
      <c r="C20" s="56">
        <v>16295</v>
      </c>
      <c r="D20" s="56">
        <v>152</v>
      </c>
      <c r="E20" s="56">
        <v>49150</v>
      </c>
    </row>
    <row r="21" spans="1:5">
      <c r="A21" s="75" t="s">
        <v>139</v>
      </c>
      <c r="B21" s="56">
        <v>25428</v>
      </c>
      <c r="C21" s="56">
        <v>23566</v>
      </c>
      <c r="D21" s="56">
        <v>144</v>
      </c>
      <c r="E21" s="56">
        <v>49149</v>
      </c>
    </row>
    <row r="22" spans="1:5">
      <c r="A22" s="75" t="s">
        <v>149</v>
      </c>
      <c r="B22" s="56">
        <v>26096</v>
      </c>
      <c r="C22" s="56">
        <v>21598</v>
      </c>
      <c r="D22" s="56">
        <v>230</v>
      </c>
      <c r="E22" s="56">
        <v>47922</v>
      </c>
    </row>
    <row r="23" spans="1:5">
      <c r="A23" s="75" t="s">
        <v>67</v>
      </c>
      <c r="B23" s="56">
        <v>17071</v>
      </c>
      <c r="C23" s="56">
        <v>30364</v>
      </c>
      <c r="D23" s="56">
        <v>104</v>
      </c>
      <c r="E23" s="56">
        <v>47534</v>
      </c>
    </row>
    <row r="24" spans="1:5">
      <c r="A24" s="75" t="s">
        <v>150</v>
      </c>
      <c r="B24" s="56">
        <v>19128</v>
      </c>
      <c r="C24" s="56">
        <v>24473</v>
      </c>
      <c r="D24" s="56">
        <v>104</v>
      </c>
      <c r="E24" s="56">
        <v>43705</v>
      </c>
    </row>
    <row r="25" spans="1:5">
      <c r="A25" s="75" t="s">
        <v>132</v>
      </c>
      <c r="B25" s="56">
        <v>24700</v>
      </c>
      <c r="C25" s="56">
        <v>14474</v>
      </c>
      <c r="D25" s="56">
        <v>97</v>
      </c>
      <c r="E25" s="56">
        <v>39274</v>
      </c>
    </row>
    <row r="26" spans="1:5">
      <c r="A26" s="75" t="s">
        <v>119</v>
      </c>
      <c r="B26" s="56">
        <v>28029</v>
      </c>
      <c r="C26" s="56">
        <v>7688</v>
      </c>
      <c r="D26" s="56">
        <v>98</v>
      </c>
      <c r="E26" s="56">
        <v>35813</v>
      </c>
    </row>
    <row r="27" spans="1:5">
      <c r="A27" s="75" t="s">
        <v>146</v>
      </c>
      <c r="B27" s="56">
        <v>21027</v>
      </c>
      <c r="C27" s="56">
        <v>11271</v>
      </c>
      <c r="D27" s="56">
        <v>78</v>
      </c>
      <c r="E27" s="56">
        <v>32377</v>
      </c>
    </row>
    <row r="28" spans="1:5">
      <c r="A28" s="75" t="s">
        <v>147</v>
      </c>
      <c r="B28" s="56">
        <v>13079</v>
      </c>
      <c r="C28" s="56">
        <v>17179</v>
      </c>
      <c r="D28" s="56">
        <v>53</v>
      </c>
      <c r="E28" s="56">
        <v>30319</v>
      </c>
    </row>
    <row r="29" spans="1:5">
      <c r="A29" s="75" t="s">
        <v>68</v>
      </c>
      <c r="B29" s="56">
        <v>22916</v>
      </c>
      <c r="C29" s="56">
        <v>5678</v>
      </c>
      <c r="D29" s="56">
        <v>120</v>
      </c>
      <c r="E29" s="56">
        <v>28718</v>
      </c>
    </row>
    <row r="30" spans="1:5">
      <c r="A30" s="75" t="s">
        <v>138</v>
      </c>
      <c r="B30" s="56">
        <v>11064</v>
      </c>
      <c r="C30" s="56">
        <v>15817</v>
      </c>
      <c r="D30" s="56">
        <v>65</v>
      </c>
      <c r="E30" s="56">
        <v>26944</v>
      </c>
    </row>
    <row r="31" spans="1:5">
      <c r="A31" s="75" t="s">
        <v>126</v>
      </c>
      <c r="B31" s="56">
        <v>19127</v>
      </c>
      <c r="C31" s="56">
        <v>6510</v>
      </c>
      <c r="D31" s="56">
        <v>101</v>
      </c>
      <c r="E31" s="56">
        <v>25740</v>
      </c>
    </row>
    <row r="32" spans="1:5">
      <c r="A32" s="75" t="s">
        <v>153</v>
      </c>
      <c r="B32" s="56">
        <v>16459</v>
      </c>
      <c r="C32" s="56">
        <v>9232</v>
      </c>
      <c r="D32" s="56">
        <v>19</v>
      </c>
      <c r="E32" s="56">
        <v>25719</v>
      </c>
    </row>
    <row r="33" spans="1:5">
      <c r="A33" s="75" t="s">
        <v>134</v>
      </c>
      <c r="B33" s="56">
        <v>2714</v>
      </c>
      <c r="C33" s="56">
        <v>22518</v>
      </c>
      <c r="D33" s="56">
        <v>54</v>
      </c>
      <c r="E33" s="56">
        <v>25283</v>
      </c>
    </row>
    <row r="34" spans="1:5">
      <c r="A34" s="75" t="s">
        <v>166</v>
      </c>
      <c r="B34" s="56">
        <v>7889</v>
      </c>
      <c r="C34" s="56">
        <v>17047</v>
      </c>
      <c r="D34" s="56">
        <v>95</v>
      </c>
      <c r="E34" s="56">
        <v>25035</v>
      </c>
    </row>
    <row r="35" spans="1:5">
      <c r="A35" s="75" t="s">
        <v>128</v>
      </c>
      <c r="B35" s="56">
        <v>9551</v>
      </c>
      <c r="C35" s="56">
        <v>15247</v>
      </c>
      <c r="D35" s="56">
        <v>59</v>
      </c>
      <c r="E35" s="56">
        <v>24862</v>
      </c>
    </row>
    <row r="36" spans="1:5">
      <c r="A36" s="75" t="s">
        <v>122</v>
      </c>
      <c r="B36" s="56">
        <v>11119</v>
      </c>
      <c r="C36" s="56">
        <v>11596</v>
      </c>
      <c r="D36" s="56">
        <v>47</v>
      </c>
      <c r="E36" s="56">
        <v>22757</v>
      </c>
    </row>
    <row r="37" spans="1:5">
      <c r="A37" s="75" t="s">
        <v>135</v>
      </c>
      <c r="B37" s="56">
        <v>15194</v>
      </c>
      <c r="C37" s="56">
        <v>7161</v>
      </c>
      <c r="D37" s="56">
        <v>51</v>
      </c>
      <c r="E37" s="56">
        <v>22410</v>
      </c>
    </row>
    <row r="38" spans="1:5">
      <c r="A38" s="75" t="s">
        <v>154</v>
      </c>
      <c r="B38" s="56">
        <v>11903</v>
      </c>
      <c r="C38" s="56">
        <v>10325</v>
      </c>
      <c r="D38" s="56">
        <v>42</v>
      </c>
      <c r="E38" s="56">
        <v>22273</v>
      </c>
    </row>
    <row r="39" spans="1:5">
      <c r="A39" s="75" t="s">
        <v>141</v>
      </c>
      <c r="B39" s="56">
        <v>12239</v>
      </c>
      <c r="C39" s="56">
        <v>8670</v>
      </c>
      <c r="D39" s="56">
        <v>66</v>
      </c>
      <c r="E39" s="56">
        <v>20982</v>
      </c>
    </row>
    <row r="40" spans="1:5">
      <c r="A40" s="75" t="s">
        <v>148</v>
      </c>
      <c r="B40" s="56">
        <v>11814</v>
      </c>
      <c r="C40" s="56">
        <v>6383</v>
      </c>
      <c r="D40" s="56">
        <v>23</v>
      </c>
      <c r="E40" s="56">
        <v>18224</v>
      </c>
    </row>
    <row r="41" spans="1:5">
      <c r="A41" s="75" t="s">
        <v>125</v>
      </c>
      <c r="B41" s="56">
        <v>13119</v>
      </c>
      <c r="C41" s="56">
        <v>4885</v>
      </c>
      <c r="D41" s="56">
        <v>59</v>
      </c>
      <c r="E41" s="56">
        <v>18061</v>
      </c>
    </row>
    <row r="42" spans="1:5">
      <c r="A42" s="75" t="s">
        <v>54</v>
      </c>
      <c r="B42" s="56">
        <v>8594</v>
      </c>
      <c r="C42" s="56">
        <v>3777</v>
      </c>
      <c r="D42" s="56">
        <v>4700</v>
      </c>
      <c r="E42" s="56">
        <v>17068</v>
      </c>
    </row>
    <row r="43" spans="1:5">
      <c r="A43" s="75" t="s">
        <v>133</v>
      </c>
      <c r="B43" s="56">
        <v>9144</v>
      </c>
      <c r="C43" s="56">
        <v>7777</v>
      </c>
      <c r="D43" s="56">
        <v>32</v>
      </c>
      <c r="E43" s="56">
        <v>16950</v>
      </c>
    </row>
    <row r="44" spans="1:5">
      <c r="A44" s="75" t="s">
        <v>127</v>
      </c>
      <c r="B44" s="56">
        <v>9228</v>
      </c>
      <c r="C44" s="56">
        <v>7227</v>
      </c>
      <c r="D44" s="56">
        <v>18</v>
      </c>
      <c r="E44" s="56">
        <v>16477</v>
      </c>
    </row>
    <row r="45" spans="1:5">
      <c r="A45" s="75" t="s">
        <v>156</v>
      </c>
      <c r="B45" s="56">
        <v>10723</v>
      </c>
      <c r="C45" s="56">
        <v>4224</v>
      </c>
      <c r="D45" s="56">
        <v>50</v>
      </c>
      <c r="E45" s="56">
        <v>14995</v>
      </c>
    </row>
    <row r="46" spans="1:5">
      <c r="A46" s="75" t="s">
        <v>161</v>
      </c>
      <c r="B46" s="56">
        <v>11827</v>
      </c>
      <c r="C46" s="56">
        <v>2574</v>
      </c>
      <c r="D46" s="56">
        <v>116</v>
      </c>
      <c r="E46" s="56">
        <v>14515</v>
      </c>
    </row>
    <row r="47" spans="1:5">
      <c r="A47" s="75" t="s">
        <v>158</v>
      </c>
      <c r="B47" s="56">
        <v>8796</v>
      </c>
      <c r="C47" s="56">
        <v>5045</v>
      </c>
      <c r="D47" s="56">
        <v>20</v>
      </c>
      <c r="E47" s="56">
        <v>13858</v>
      </c>
    </row>
    <row r="48" spans="1:5">
      <c r="A48" s="75" t="s">
        <v>121</v>
      </c>
      <c r="B48" s="56">
        <v>8594</v>
      </c>
      <c r="C48" s="56">
        <v>4832</v>
      </c>
      <c r="D48" s="56">
        <v>52</v>
      </c>
      <c r="E48" s="56">
        <v>13474</v>
      </c>
    </row>
    <row r="49" spans="1:5">
      <c r="A49" s="75" t="s">
        <v>160</v>
      </c>
      <c r="B49" s="56">
        <v>9080</v>
      </c>
      <c r="C49" s="56">
        <v>4263</v>
      </c>
      <c r="D49" s="56">
        <v>107</v>
      </c>
      <c r="E49" s="56">
        <v>13444</v>
      </c>
    </row>
    <row r="50" spans="1:5">
      <c r="A50" s="75" t="s">
        <v>173</v>
      </c>
      <c r="B50" s="56">
        <v>7479</v>
      </c>
      <c r="C50" s="56">
        <v>3843</v>
      </c>
      <c r="D50" s="56">
        <v>68</v>
      </c>
      <c r="E50" s="56">
        <v>11392</v>
      </c>
    </row>
    <row r="51" spans="1:5">
      <c r="A51" s="75" t="s">
        <v>567</v>
      </c>
      <c r="B51" s="56">
        <v>7169</v>
      </c>
      <c r="C51" s="56">
        <v>4148</v>
      </c>
      <c r="D51" s="56">
        <v>32</v>
      </c>
      <c r="E51" s="56">
        <v>11353</v>
      </c>
    </row>
    <row r="52" spans="1:5">
      <c r="A52" s="75" t="s">
        <v>152</v>
      </c>
      <c r="B52" s="56">
        <v>6625</v>
      </c>
      <c r="C52" s="56">
        <v>3708</v>
      </c>
      <c r="D52" s="56">
        <v>24</v>
      </c>
      <c r="E52" s="56">
        <v>10356</v>
      </c>
    </row>
    <row r="53" spans="1:5">
      <c r="A53" s="75" t="s">
        <v>140</v>
      </c>
      <c r="B53" s="56">
        <v>3414</v>
      </c>
      <c r="C53" s="56">
        <v>6863</v>
      </c>
      <c r="D53" s="56">
        <v>26</v>
      </c>
      <c r="E53" s="56">
        <v>10301</v>
      </c>
    </row>
    <row r="54" spans="1:5">
      <c r="A54" s="75" t="s">
        <v>137</v>
      </c>
      <c r="B54" s="56">
        <v>7928</v>
      </c>
      <c r="C54" s="56">
        <v>2257</v>
      </c>
      <c r="D54" s="56">
        <v>33</v>
      </c>
      <c r="E54" s="56">
        <v>10214</v>
      </c>
    </row>
    <row r="55" spans="1:5">
      <c r="A55" s="75" t="s">
        <v>145</v>
      </c>
      <c r="B55" s="56">
        <v>6088</v>
      </c>
      <c r="C55" s="56">
        <v>3429</v>
      </c>
      <c r="D55" s="56">
        <v>25</v>
      </c>
      <c r="E55" s="56">
        <v>9539</v>
      </c>
    </row>
    <row r="56" spans="1:5">
      <c r="A56" s="75" t="s">
        <v>184</v>
      </c>
      <c r="B56" s="56">
        <v>5556</v>
      </c>
      <c r="C56" s="56">
        <v>3630</v>
      </c>
      <c r="D56" s="56">
        <v>30</v>
      </c>
      <c r="E56" s="56">
        <v>9211</v>
      </c>
    </row>
    <row r="57" spans="1:5">
      <c r="A57" s="75" t="s">
        <v>183</v>
      </c>
      <c r="B57" s="56">
        <v>4972</v>
      </c>
      <c r="C57" s="56">
        <v>3439</v>
      </c>
      <c r="D57" s="56">
        <v>41</v>
      </c>
      <c r="E57" s="56">
        <v>8462</v>
      </c>
    </row>
    <row r="58" spans="1:5">
      <c r="A58" s="75" t="s">
        <v>186</v>
      </c>
      <c r="B58" s="56">
        <v>6569</v>
      </c>
      <c r="C58" s="56">
        <v>1682</v>
      </c>
      <c r="D58" s="56">
        <v>74</v>
      </c>
      <c r="E58" s="56">
        <v>8319</v>
      </c>
    </row>
    <row r="59" spans="1:5">
      <c r="A59" s="75" t="s">
        <v>142</v>
      </c>
      <c r="B59" s="56">
        <v>3983</v>
      </c>
      <c r="C59" s="56">
        <v>2550</v>
      </c>
      <c r="D59" s="56">
        <v>11</v>
      </c>
      <c r="E59" s="56">
        <v>6552</v>
      </c>
    </row>
    <row r="60" spans="1:5">
      <c r="A60" s="75" t="s">
        <v>202</v>
      </c>
      <c r="B60" s="56">
        <v>2876</v>
      </c>
      <c r="C60" s="56">
        <v>3450</v>
      </c>
      <c r="D60" s="56">
        <v>70</v>
      </c>
      <c r="E60" s="56">
        <v>6398</v>
      </c>
    </row>
    <row r="61" spans="1:5">
      <c r="A61" s="75" t="s">
        <v>120</v>
      </c>
      <c r="B61" s="56">
        <v>5466</v>
      </c>
      <c r="C61" s="56">
        <v>804</v>
      </c>
      <c r="D61" s="56">
        <v>7</v>
      </c>
      <c r="E61" s="56">
        <v>6280</v>
      </c>
    </row>
    <row r="62" spans="1:5">
      <c r="A62" s="75" t="s">
        <v>169</v>
      </c>
      <c r="B62" s="56">
        <v>4207</v>
      </c>
      <c r="C62" s="56">
        <v>1943</v>
      </c>
      <c r="D62" s="56">
        <v>13</v>
      </c>
      <c r="E62" s="56">
        <v>6157</v>
      </c>
    </row>
    <row r="63" spans="1:5">
      <c r="A63" s="75" t="s">
        <v>157</v>
      </c>
      <c r="B63" s="56">
        <v>4642</v>
      </c>
      <c r="C63" s="56">
        <v>1272</v>
      </c>
      <c r="D63" s="56">
        <v>16</v>
      </c>
      <c r="E63" s="56">
        <v>5936</v>
      </c>
    </row>
    <row r="64" spans="1:5">
      <c r="A64" s="75" t="s">
        <v>144</v>
      </c>
      <c r="B64" s="56">
        <v>2311</v>
      </c>
      <c r="C64" s="56">
        <v>3380</v>
      </c>
      <c r="D64" s="56">
        <v>22</v>
      </c>
      <c r="E64" s="56">
        <v>5711</v>
      </c>
    </row>
    <row r="65" spans="1:5">
      <c r="A65" s="75" t="s">
        <v>171</v>
      </c>
      <c r="B65" s="56">
        <v>3236</v>
      </c>
      <c r="C65" s="56">
        <v>2393</v>
      </c>
      <c r="D65" s="56">
        <v>19</v>
      </c>
      <c r="E65" s="56">
        <v>5648</v>
      </c>
    </row>
    <row r="66" spans="1:5">
      <c r="A66" s="75" t="s">
        <v>432</v>
      </c>
      <c r="B66" s="56">
        <v>3894</v>
      </c>
      <c r="C66" s="56">
        <v>1483</v>
      </c>
      <c r="D66" s="56">
        <v>18</v>
      </c>
      <c r="E66" s="56">
        <v>5394</v>
      </c>
    </row>
    <row r="67" spans="1:5">
      <c r="A67" s="75" t="s">
        <v>193</v>
      </c>
      <c r="B67" s="56">
        <v>3201</v>
      </c>
      <c r="C67" s="56">
        <v>2128</v>
      </c>
      <c r="D67" s="56">
        <v>21</v>
      </c>
      <c r="E67" s="56">
        <v>5347</v>
      </c>
    </row>
    <row r="68" spans="1:5">
      <c r="A68" s="75" t="s">
        <v>167</v>
      </c>
      <c r="B68" s="56">
        <v>4076</v>
      </c>
      <c r="C68" s="56">
        <v>1249</v>
      </c>
      <c r="D68" s="56">
        <v>28</v>
      </c>
      <c r="E68" s="56">
        <v>5342</v>
      </c>
    </row>
    <row r="69" spans="1:5">
      <c r="A69" s="75" t="s">
        <v>176</v>
      </c>
      <c r="B69" s="56">
        <v>3750</v>
      </c>
      <c r="C69" s="56">
        <v>1383</v>
      </c>
      <c r="D69" s="56">
        <v>24</v>
      </c>
      <c r="E69" s="56">
        <v>5153</v>
      </c>
    </row>
    <row r="70" spans="1:5">
      <c r="A70" s="75" t="s">
        <v>168</v>
      </c>
      <c r="B70" s="56">
        <v>3598</v>
      </c>
      <c r="C70" s="56">
        <v>1443</v>
      </c>
      <c r="D70" s="56">
        <v>54</v>
      </c>
      <c r="E70" s="56">
        <v>5097</v>
      </c>
    </row>
    <row r="71" spans="1:5">
      <c r="A71" s="75" t="s">
        <v>179</v>
      </c>
      <c r="B71" s="56">
        <v>3516</v>
      </c>
      <c r="C71" s="56">
        <v>1490</v>
      </c>
      <c r="D71" s="56">
        <v>4</v>
      </c>
      <c r="E71" s="56">
        <v>5011</v>
      </c>
    </row>
    <row r="72" spans="1:5">
      <c r="A72" s="75" t="s">
        <v>178</v>
      </c>
      <c r="B72" s="56">
        <v>2448</v>
      </c>
      <c r="C72" s="56">
        <v>2469</v>
      </c>
      <c r="D72" s="56">
        <v>13</v>
      </c>
      <c r="E72" s="56">
        <v>4925</v>
      </c>
    </row>
    <row r="73" spans="1:5">
      <c r="A73" s="75" t="s">
        <v>124</v>
      </c>
      <c r="B73" s="56">
        <v>4057</v>
      </c>
      <c r="C73" s="56">
        <v>731</v>
      </c>
      <c r="D73" s="56">
        <v>19</v>
      </c>
      <c r="E73" s="56">
        <v>4805</v>
      </c>
    </row>
    <row r="74" spans="1:5">
      <c r="A74" s="75" t="s">
        <v>170</v>
      </c>
      <c r="B74" s="56">
        <v>2872</v>
      </c>
      <c r="C74" s="56">
        <v>1806</v>
      </c>
      <c r="D74" s="56">
        <v>9</v>
      </c>
      <c r="E74" s="56">
        <v>4689</v>
      </c>
    </row>
    <row r="75" spans="1:5">
      <c r="A75" s="75" t="s">
        <v>201</v>
      </c>
      <c r="B75" s="56">
        <v>2465</v>
      </c>
      <c r="C75" s="56">
        <v>2112</v>
      </c>
      <c r="D75" s="56">
        <v>31</v>
      </c>
      <c r="E75" s="56">
        <v>4611</v>
      </c>
    </row>
    <row r="76" spans="1:5">
      <c r="A76" s="75" t="s">
        <v>196</v>
      </c>
      <c r="B76" s="56">
        <v>3225</v>
      </c>
      <c r="C76" s="56">
        <v>1354</v>
      </c>
      <c r="D76" s="56">
        <v>13</v>
      </c>
      <c r="E76" s="56">
        <v>4587</v>
      </c>
    </row>
    <row r="77" spans="1:5">
      <c r="A77" s="75" t="s">
        <v>187</v>
      </c>
      <c r="B77" s="56">
        <v>2923</v>
      </c>
      <c r="C77" s="56">
        <v>1528</v>
      </c>
      <c r="D77" s="56">
        <v>39</v>
      </c>
      <c r="E77" s="56">
        <v>4489</v>
      </c>
    </row>
    <row r="78" spans="1:5">
      <c r="A78" s="75" t="s">
        <v>123</v>
      </c>
      <c r="B78" s="56">
        <v>2044</v>
      </c>
      <c r="C78" s="56">
        <v>2350</v>
      </c>
      <c r="D78" s="56">
        <v>0</v>
      </c>
      <c r="E78" s="56">
        <v>4389</v>
      </c>
    </row>
    <row r="79" spans="1:5">
      <c r="A79" s="75" t="s">
        <v>164</v>
      </c>
      <c r="B79" s="56">
        <v>2108</v>
      </c>
      <c r="C79" s="56">
        <v>2224</v>
      </c>
      <c r="D79" s="56">
        <v>9</v>
      </c>
      <c r="E79" s="56">
        <v>4342</v>
      </c>
    </row>
    <row r="80" spans="1:5">
      <c r="A80" s="75" t="s">
        <v>194</v>
      </c>
      <c r="B80" s="56">
        <v>2758</v>
      </c>
      <c r="C80" s="56">
        <v>1554</v>
      </c>
      <c r="D80" s="56">
        <v>18</v>
      </c>
      <c r="E80" s="56">
        <v>4334</v>
      </c>
    </row>
    <row r="81" spans="1:5">
      <c r="A81" s="75" t="s">
        <v>192</v>
      </c>
      <c r="B81" s="56">
        <v>2797</v>
      </c>
      <c r="C81" s="56">
        <v>1346</v>
      </c>
      <c r="D81" s="56">
        <v>5</v>
      </c>
      <c r="E81" s="56">
        <v>4149</v>
      </c>
    </row>
    <row r="82" spans="1:5">
      <c r="A82" s="75" t="s">
        <v>129</v>
      </c>
      <c r="B82" s="56">
        <v>2145</v>
      </c>
      <c r="C82" s="56">
        <v>1969</v>
      </c>
      <c r="D82" s="56">
        <v>13</v>
      </c>
      <c r="E82" s="56">
        <v>4120</v>
      </c>
    </row>
    <row r="83" spans="1:5">
      <c r="A83" s="75" t="s">
        <v>198</v>
      </c>
      <c r="B83" s="56">
        <v>2500</v>
      </c>
      <c r="C83" s="56">
        <v>1533</v>
      </c>
      <c r="D83" s="56">
        <v>3</v>
      </c>
      <c r="E83" s="56">
        <v>4039</v>
      </c>
    </row>
    <row r="84" spans="1:5">
      <c r="A84" s="75" t="s">
        <v>206</v>
      </c>
      <c r="B84" s="56">
        <v>3255</v>
      </c>
      <c r="C84" s="56">
        <v>602</v>
      </c>
      <c r="D84" s="56">
        <v>22</v>
      </c>
      <c r="E84" s="56">
        <v>3885</v>
      </c>
    </row>
    <row r="85" spans="1:5">
      <c r="A85" s="75" t="s">
        <v>197</v>
      </c>
      <c r="B85" s="56">
        <v>2620</v>
      </c>
      <c r="C85" s="56">
        <v>1218</v>
      </c>
      <c r="D85" s="56">
        <v>31</v>
      </c>
      <c r="E85" s="56">
        <v>3867</v>
      </c>
    </row>
    <row r="86" spans="1:5">
      <c r="A86" s="75" t="s">
        <v>159</v>
      </c>
      <c r="B86" s="56">
        <v>2745</v>
      </c>
      <c r="C86" s="56">
        <v>1043</v>
      </c>
      <c r="D86" s="56">
        <v>7</v>
      </c>
      <c r="E86" s="56">
        <v>3801</v>
      </c>
    </row>
    <row r="87" spans="1:5">
      <c r="A87" s="75" t="s">
        <v>191</v>
      </c>
      <c r="B87" s="56">
        <v>2858</v>
      </c>
      <c r="C87" s="56">
        <v>877</v>
      </c>
      <c r="D87" s="56">
        <v>14</v>
      </c>
      <c r="E87" s="56">
        <v>3748</v>
      </c>
    </row>
    <row r="88" spans="1:5">
      <c r="A88" s="75" t="s">
        <v>209</v>
      </c>
      <c r="B88" s="56">
        <v>2752</v>
      </c>
      <c r="C88" s="56">
        <v>728</v>
      </c>
      <c r="D88" s="56">
        <v>35</v>
      </c>
      <c r="E88" s="56">
        <v>3509</v>
      </c>
    </row>
    <row r="89" spans="1:5">
      <c r="A89" s="75" t="s">
        <v>172</v>
      </c>
      <c r="B89" s="56">
        <v>2158</v>
      </c>
      <c r="C89" s="56">
        <v>1258</v>
      </c>
      <c r="D89" s="56">
        <v>17</v>
      </c>
      <c r="E89" s="56">
        <v>3423</v>
      </c>
    </row>
    <row r="90" spans="1:5">
      <c r="A90" s="75" t="s">
        <v>220</v>
      </c>
      <c r="B90" s="56">
        <v>1812</v>
      </c>
      <c r="C90" s="56">
        <v>1228</v>
      </c>
      <c r="D90" s="56">
        <v>24</v>
      </c>
      <c r="E90" s="56">
        <v>3062</v>
      </c>
    </row>
    <row r="91" spans="1:5">
      <c r="A91" s="75" t="s">
        <v>203</v>
      </c>
      <c r="B91" s="56">
        <v>1961</v>
      </c>
      <c r="C91" s="56">
        <v>1018</v>
      </c>
      <c r="D91" s="56">
        <v>17</v>
      </c>
      <c r="E91" s="56">
        <v>2998</v>
      </c>
    </row>
    <row r="92" spans="1:5">
      <c r="A92" s="75" t="s">
        <v>207</v>
      </c>
      <c r="B92" s="56">
        <v>1922</v>
      </c>
      <c r="C92" s="56">
        <v>924</v>
      </c>
      <c r="D92" s="56">
        <v>36</v>
      </c>
      <c r="E92" s="56">
        <v>2885</v>
      </c>
    </row>
    <row r="93" spans="1:5">
      <c r="A93" s="75" t="s">
        <v>190</v>
      </c>
      <c r="B93" s="56">
        <v>1598</v>
      </c>
      <c r="C93" s="56">
        <v>1255</v>
      </c>
      <c r="D93" s="56">
        <v>4</v>
      </c>
      <c r="E93" s="56">
        <v>2848</v>
      </c>
    </row>
    <row r="94" spans="1:5">
      <c r="A94" s="75" t="s">
        <v>188</v>
      </c>
      <c r="B94" s="56">
        <v>1677</v>
      </c>
      <c r="C94" s="56">
        <v>1100</v>
      </c>
      <c r="D94" s="56">
        <v>7</v>
      </c>
      <c r="E94" s="56">
        <v>2792</v>
      </c>
    </row>
    <row r="95" spans="1:5">
      <c r="A95" s="75" t="s">
        <v>433</v>
      </c>
      <c r="B95" s="56">
        <v>1612</v>
      </c>
      <c r="C95" s="56">
        <v>973</v>
      </c>
      <c r="D95" s="56">
        <v>13</v>
      </c>
      <c r="E95" s="56">
        <v>2595</v>
      </c>
    </row>
    <row r="96" spans="1:5">
      <c r="A96" s="75" t="s">
        <v>211</v>
      </c>
      <c r="B96" s="56">
        <v>1739</v>
      </c>
      <c r="C96" s="56">
        <v>639</v>
      </c>
      <c r="D96" s="56">
        <v>9</v>
      </c>
      <c r="E96" s="56">
        <v>2385</v>
      </c>
    </row>
    <row r="97" spans="1:5">
      <c r="A97" s="40" t="s">
        <v>163</v>
      </c>
      <c r="B97" s="56">
        <v>1253</v>
      </c>
      <c r="C97" s="56">
        <v>1093</v>
      </c>
      <c r="D97" s="56">
        <v>3</v>
      </c>
      <c r="E97" s="56">
        <v>2359</v>
      </c>
    </row>
    <row r="98" spans="1:5">
      <c r="A98" s="75" t="s">
        <v>199</v>
      </c>
      <c r="B98" s="56">
        <v>1435</v>
      </c>
      <c r="C98" s="56">
        <v>841</v>
      </c>
      <c r="D98" s="56">
        <v>3</v>
      </c>
      <c r="E98" s="56">
        <v>2282</v>
      </c>
    </row>
    <row r="99" spans="1:5">
      <c r="A99" s="75" t="s">
        <v>175</v>
      </c>
      <c r="B99" s="56">
        <v>819</v>
      </c>
      <c r="C99" s="56">
        <v>1423</v>
      </c>
      <c r="D99" s="56">
        <v>0</v>
      </c>
      <c r="E99" s="56">
        <v>2246</v>
      </c>
    </row>
    <row r="100" spans="1:5">
      <c r="A100" s="75" t="s">
        <v>434</v>
      </c>
      <c r="B100" s="56">
        <v>855</v>
      </c>
      <c r="C100" s="56">
        <v>1265</v>
      </c>
      <c r="D100" s="56">
        <v>26</v>
      </c>
      <c r="E100" s="56">
        <v>2146</v>
      </c>
    </row>
    <row r="101" spans="1:5">
      <c r="A101" s="75" t="s">
        <v>182</v>
      </c>
      <c r="B101" s="56">
        <v>901</v>
      </c>
      <c r="C101" s="56">
        <v>1153</v>
      </c>
      <c r="D101" s="56">
        <v>8</v>
      </c>
      <c r="E101" s="56">
        <v>2063</v>
      </c>
    </row>
    <row r="102" spans="1:5">
      <c r="A102" s="75" t="s">
        <v>165</v>
      </c>
      <c r="B102" s="56">
        <v>481</v>
      </c>
      <c r="C102" s="56">
        <v>1340</v>
      </c>
      <c r="D102" s="56">
        <v>0</v>
      </c>
      <c r="E102" s="56">
        <v>1823</v>
      </c>
    </row>
    <row r="103" spans="1:5">
      <c r="A103" s="75" t="s">
        <v>185</v>
      </c>
      <c r="B103" s="56">
        <v>889</v>
      </c>
      <c r="C103" s="56">
        <v>859</v>
      </c>
      <c r="D103" s="56">
        <v>5</v>
      </c>
      <c r="E103" s="56">
        <v>1759</v>
      </c>
    </row>
    <row r="104" spans="1:5">
      <c r="A104" s="75" t="s">
        <v>208</v>
      </c>
      <c r="B104" s="56">
        <v>1233</v>
      </c>
      <c r="C104" s="56">
        <v>509</v>
      </c>
      <c r="D104" s="56">
        <v>0</v>
      </c>
      <c r="E104" s="56">
        <v>1747</v>
      </c>
    </row>
    <row r="105" spans="1:5">
      <c r="A105" s="75" t="s">
        <v>204</v>
      </c>
      <c r="B105" s="56">
        <v>340</v>
      </c>
      <c r="C105" s="56">
        <v>1354</v>
      </c>
      <c r="D105" s="56">
        <v>8</v>
      </c>
      <c r="E105" s="56">
        <v>1706</v>
      </c>
    </row>
    <row r="106" spans="1:5">
      <c r="A106" s="75" t="s">
        <v>174</v>
      </c>
      <c r="B106" s="56">
        <v>889</v>
      </c>
      <c r="C106" s="56">
        <v>760</v>
      </c>
      <c r="D106" s="56">
        <v>5</v>
      </c>
      <c r="E106" s="56">
        <v>1655</v>
      </c>
    </row>
    <row r="107" spans="1:5">
      <c r="A107" s="75" t="s">
        <v>474</v>
      </c>
      <c r="B107" s="56">
        <v>1417</v>
      </c>
      <c r="C107" s="56">
        <v>182</v>
      </c>
      <c r="D107" s="56">
        <v>10</v>
      </c>
      <c r="E107" s="56">
        <v>1606</v>
      </c>
    </row>
    <row r="108" spans="1:5">
      <c r="A108" s="75" t="s">
        <v>215</v>
      </c>
      <c r="B108" s="56">
        <v>1209</v>
      </c>
      <c r="C108" s="56">
        <v>303</v>
      </c>
      <c r="D108" s="56">
        <v>0</v>
      </c>
      <c r="E108" s="56">
        <v>1514</v>
      </c>
    </row>
    <row r="109" spans="1:5">
      <c r="A109" s="75" t="s">
        <v>226</v>
      </c>
      <c r="B109" s="56">
        <v>948</v>
      </c>
      <c r="C109" s="56">
        <v>524</v>
      </c>
      <c r="D109" s="56">
        <v>0</v>
      </c>
      <c r="E109" s="56">
        <v>1478</v>
      </c>
    </row>
    <row r="110" spans="1:5">
      <c r="A110" s="75" t="s">
        <v>217</v>
      </c>
      <c r="B110" s="56">
        <v>544</v>
      </c>
      <c r="C110" s="56">
        <v>818</v>
      </c>
      <c r="D110" s="56">
        <v>7</v>
      </c>
      <c r="E110" s="56">
        <v>1368</v>
      </c>
    </row>
    <row r="111" spans="1:5">
      <c r="A111" s="75" t="s">
        <v>227</v>
      </c>
      <c r="B111" s="56">
        <v>925</v>
      </c>
      <c r="C111" s="56">
        <v>326</v>
      </c>
      <c r="D111" s="56">
        <v>0</v>
      </c>
      <c r="E111" s="56">
        <v>1255</v>
      </c>
    </row>
    <row r="112" spans="1:5">
      <c r="A112" s="75" t="s">
        <v>239</v>
      </c>
      <c r="B112" s="56">
        <v>605</v>
      </c>
      <c r="C112" s="56">
        <v>618</v>
      </c>
      <c r="D112" s="56">
        <v>3</v>
      </c>
      <c r="E112" s="56">
        <v>1235</v>
      </c>
    </row>
    <row r="113" spans="1:5">
      <c r="A113" s="75" t="s">
        <v>222</v>
      </c>
      <c r="B113" s="56">
        <v>761</v>
      </c>
      <c r="C113" s="56">
        <v>437</v>
      </c>
      <c r="D113" s="56">
        <v>10</v>
      </c>
      <c r="E113" s="56">
        <v>1207</v>
      </c>
    </row>
    <row r="114" spans="1:5">
      <c r="A114" s="75" t="s">
        <v>225</v>
      </c>
      <c r="B114" s="56">
        <v>772</v>
      </c>
      <c r="C114" s="56">
        <v>353</v>
      </c>
      <c r="D114" s="56">
        <v>0</v>
      </c>
      <c r="E114" s="56">
        <v>1128</v>
      </c>
    </row>
    <row r="115" spans="1:5">
      <c r="A115" s="75" t="s">
        <v>244</v>
      </c>
      <c r="B115" s="56">
        <v>738</v>
      </c>
      <c r="C115" s="56">
        <v>362</v>
      </c>
      <c r="D115" s="56">
        <v>4</v>
      </c>
      <c r="E115" s="56">
        <v>1107</v>
      </c>
    </row>
    <row r="116" spans="1:5">
      <c r="A116" s="75" t="s">
        <v>232</v>
      </c>
      <c r="B116" s="56">
        <v>792</v>
      </c>
      <c r="C116" s="56">
        <v>307</v>
      </c>
      <c r="D116" s="56">
        <v>0</v>
      </c>
      <c r="E116" s="56">
        <v>1106</v>
      </c>
    </row>
    <row r="117" spans="1:5">
      <c r="A117" s="75" t="s">
        <v>238</v>
      </c>
      <c r="B117" s="56">
        <v>666</v>
      </c>
      <c r="C117" s="56">
        <v>436</v>
      </c>
      <c r="D117" s="56">
        <v>0</v>
      </c>
      <c r="E117" s="56">
        <v>1096</v>
      </c>
    </row>
    <row r="118" spans="1:5">
      <c r="A118" s="75" t="s">
        <v>223</v>
      </c>
      <c r="B118" s="56">
        <v>738</v>
      </c>
      <c r="C118" s="56">
        <v>334</v>
      </c>
      <c r="D118" s="56">
        <v>4</v>
      </c>
      <c r="E118" s="56">
        <v>1078</v>
      </c>
    </row>
    <row r="119" spans="1:5">
      <c r="A119" s="75" t="s">
        <v>233</v>
      </c>
      <c r="B119" s="56">
        <v>635</v>
      </c>
      <c r="C119" s="56">
        <v>424</v>
      </c>
      <c r="D119" s="56">
        <v>6</v>
      </c>
      <c r="E119" s="56">
        <v>1066</v>
      </c>
    </row>
    <row r="120" spans="1:5">
      <c r="A120" s="75" t="s">
        <v>214</v>
      </c>
      <c r="B120" s="56">
        <v>360</v>
      </c>
      <c r="C120" s="56">
        <v>685</v>
      </c>
      <c r="D120" s="56">
        <v>6</v>
      </c>
      <c r="E120" s="56">
        <v>1051</v>
      </c>
    </row>
    <row r="121" spans="1:5">
      <c r="A121" s="75" t="s">
        <v>212</v>
      </c>
      <c r="B121" s="56">
        <v>546</v>
      </c>
      <c r="C121" s="56">
        <v>487</v>
      </c>
      <c r="D121" s="56">
        <v>0</v>
      </c>
      <c r="E121" s="56">
        <v>1041</v>
      </c>
    </row>
    <row r="122" spans="1:5">
      <c r="A122" s="75" t="s">
        <v>224</v>
      </c>
      <c r="B122" s="56">
        <v>732</v>
      </c>
      <c r="C122" s="56">
        <v>289</v>
      </c>
      <c r="D122" s="56">
        <v>0</v>
      </c>
      <c r="E122" s="56">
        <v>1030</v>
      </c>
    </row>
    <row r="123" spans="1:5">
      <c r="A123" s="75" t="s">
        <v>246</v>
      </c>
      <c r="B123" s="56">
        <v>733</v>
      </c>
      <c r="C123" s="56">
        <v>270</v>
      </c>
      <c r="D123" s="56">
        <v>4</v>
      </c>
      <c r="E123" s="56">
        <v>1014</v>
      </c>
    </row>
    <row r="124" spans="1:5">
      <c r="A124" s="75" t="s">
        <v>155</v>
      </c>
      <c r="B124" s="56">
        <v>504</v>
      </c>
      <c r="C124" s="56">
        <v>512</v>
      </c>
      <c r="D124" s="56">
        <v>7</v>
      </c>
      <c r="E124" s="56">
        <v>1012</v>
      </c>
    </row>
    <row r="125" spans="1:5">
      <c r="A125" s="75" t="s">
        <v>136</v>
      </c>
      <c r="B125" s="56">
        <v>628</v>
      </c>
      <c r="C125" s="56">
        <v>349</v>
      </c>
      <c r="D125" s="56">
        <v>0</v>
      </c>
      <c r="E125" s="56">
        <v>980</v>
      </c>
    </row>
    <row r="126" spans="1:5">
      <c r="A126" s="75" t="s">
        <v>210</v>
      </c>
      <c r="B126" s="56">
        <v>673</v>
      </c>
      <c r="C126" s="56">
        <v>255</v>
      </c>
      <c r="D126" s="56">
        <v>0</v>
      </c>
      <c r="E126" s="56">
        <v>925</v>
      </c>
    </row>
    <row r="127" spans="1:5">
      <c r="A127" s="75" t="s">
        <v>180</v>
      </c>
      <c r="B127" s="56">
        <v>717</v>
      </c>
      <c r="C127" s="56">
        <v>181</v>
      </c>
      <c r="D127" s="56">
        <v>0</v>
      </c>
      <c r="E127" s="56">
        <v>898</v>
      </c>
    </row>
    <row r="128" spans="1:5">
      <c r="A128" s="75" t="s">
        <v>162</v>
      </c>
      <c r="B128" s="56">
        <v>578</v>
      </c>
      <c r="C128" s="56">
        <v>250</v>
      </c>
      <c r="D128" s="56">
        <v>0</v>
      </c>
      <c r="E128" s="56">
        <v>833</v>
      </c>
    </row>
    <row r="129" spans="1:5">
      <c r="A129" s="75" t="s">
        <v>177</v>
      </c>
      <c r="B129" s="56">
        <v>480</v>
      </c>
      <c r="C129" s="56">
        <v>351</v>
      </c>
      <c r="D129" s="56">
        <v>0</v>
      </c>
      <c r="E129" s="56">
        <v>830</v>
      </c>
    </row>
    <row r="130" spans="1:5">
      <c r="A130" s="75" t="s">
        <v>219</v>
      </c>
      <c r="B130" s="56">
        <v>501</v>
      </c>
      <c r="C130" s="56">
        <v>333</v>
      </c>
      <c r="D130" s="56">
        <v>0</v>
      </c>
      <c r="E130" s="56">
        <v>829</v>
      </c>
    </row>
    <row r="131" spans="1:5">
      <c r="A131" s="75" t="s">
        <v>195</v>
      </c>
      <c r="B131" s="56">
        <v>555</v>
      </c>
      <c r="C131" s="56">
        <v>251</v>
      </c>
      <c r="D131" s="56">
        <v>0</v>
      </c>
      <c r="E131" s="56">
        <v>807</v>
      </c>
    </row>
    <row r="132" spans="1:5">
      <c r="A132" s="75" t="s">
        <v>221</v>
      </c>
      <c r="B132" s="56">
        <v>341</v>
      </c>
      <c r="C132" s="56">
        <v>430</v>
      </c>
      <c r="D132" s="56">
        <v>4</v>
      </c>
      <c r="E132" s="56">
        <v>779</v>
      </c>
    </row>
    <row r="133" spans="1:5">
      <c r="A133" s="75" t="s">
        <v>218</v>
      </c>
      <c r="B133" s="56">
        <v>403</v>
      </c>
      <c r="C133" s="56">
        <v>376</v>
      </c>
      <c r="D133" s="56">
        <v>3</v>
      </c>
      <c r="E133" s="56">
        <v>778</v>
      </c>
    </row>
    <row r="134" spans="1:5">
      <c r="A134" s="75" t="s">
        <v>235</v>
      </c>
      <c r="B134" s="56">
        <v>591</v>
      </c>
      <c r="C134" s="56">
        <v>151</v>
      </c>
      <c r="D134" s="56">
        <v>0</v>
      </c>
      <c r="E134" s="56">
        <v>747</v>
      </c>
    </row>
    <row r="135" spans="1:5">
      <c r="A135" s="75" t="s">
        <v>205</v>
      </c>
      <c r="B135" s="56">
        <v>480</v>
      </c>
      <c r="C135" s="56">
        <v>261</v>
      </c>
      <c r="D135" s="56">
        <v>4</v>
      </c>
      <c r="E135" s="56">
        <v>746</v>
      </c>
    </row>
    <row r="136" spans="1:5">
      <c r="A136" s="75" t="s">
        <v>213</v>
      </c>
      <c r="B136" s="56">
        <v>413</v>
      </c>
      <c r="C136" s="56">
        <v>254</v>
      </c>
      <c r="D136" s="56">
        <v>0</v>
      </c>
      <c r="E136" s="56">
        <v>674</v>
      </c>
    </row>
    <row r="137" spans="1:5">
      <c r="A137" s="75" t="s">
        <v>241</v>
      </c>
      <c r="B137" s="56">
        <v>483</v>
      </c>
      <c r="C137" s="56">
        <v>163</v>
      </c>
      <c r="D137" s="56">
        <v>0</v>
      </c>
      <c r="E137" s="56">
        <v>649</v>
      </c>
    </row>
    <row r="138" spans="1:5">
      <c r="A138" s="75" t="s">
        <v>181</v>
      </c>
      <c r="B138" s="56">
        <v>396</v>
      </c>
      <c r="C138" s="56">
        <v>223</v>
      </c>
      <c r="D138" s="56">
        <v>0</v>
      </c>
      <c r="E138" s="56">
        <v>624</v>
      </c>
    </row>
    <row r="139" spans="1:5">
      <c r="A139" s="75" t="s">
        <v>269</v>
      </c>
      <c r="B139" s="56">
        <v>385</v>
      </c>
      <c r="C139" s="56">
        <v>225</v>
      </c>
      <c r="D139" s="56">
        <v>0</v>
      </c>
      <c r="E139" s="56">
        <v>612</v>
      </c>
    </row>
    <row r="140" spans="1:5">
      <c r="A140" s="75" t="s">
        <v>200</v>
      </c>
      <c r="B140" s="56">
        <v>438</v>
      </c>
      <c r="C140" s="56">
        <v>152</v>
      </c>
      <c r="D140" s="56">
        <v>0</v>
      </c>
      <c r="E140" s="56">
        <v>593</v>
      </c>
    </row>
    <row r="141" spans="1:5">
      <c r="A141" s="75" t="s">
        <v>216</v>
      </c>
      <c r="B141" s="56">
        <v>474</v>
      </c>
      <c r="C141" s="56">
        <v>106</v>
      </c>
      <c r="D141" s="56">
        <v>0</v>
      </c>
      <c r="E141" s="56">
        <v>579</v>
      </c>
    </row>
    <row r="142" spans="1:5">
      <c r="A142" s="75" t="s">
        <v>229</v>
      </c>
      <c r="B142" s="56">
        <v>403</v>
      </c>
      <c r="C142" s="56">
        <v>164</v>
      </c>
      <c r="D142" s="56">
        <v>0</v>
      </c>
      <c r="E142" s="56">
        <v>569</v>
      </c>
    </row>
    <row r="143" spans="1:5">
      <c r="A143" s="75" t="s">
        <v>435</v>
      </c>
      <c r="B143" s="56">
        <v>396</v>
      </c>
      <c r="C143" s="56">
        <v>148</v>
      </c>
      <c r="D143" s="56">
        <v>9</v>
      </c>
      <c r="E143" s="56">
        <v>560</v>
      </c>
    </row>
    <row r="144" spans="1:5">
      <c r="A144" s="75" t="s">
        <v>228</v>
      </c>
      <c r="B144" s="56">
        <v>413</v>
      </c>
      <c r="C144" s="56">
        <v>138</v>
      </c>
      <c r="D144" s="56">
        <v>0</v>
      </c>
      <c r="E144" s="56">
        <v>551</v>
      </c>
    </row>
    <row r="145" spans="1:5">
      <c r="A145" s="75" t="s">
        <v>252</v>
      </c>
      <c r="B145" s="56">
        <v>270</v>
      </c>
      <c r="C145" s="56">
        <v>235</v>
      </c>
      <c r="D145" s="56">
        <v>0</v>
      </c>
      <c r="E145" s="56">
        <v>517</v>
      </c>
    </row>
    <row r="146" spans="1:5">
      <c r="A146" s="75" t="s">
        <v>250</v>
      </c>
      <c r="B146" s="56">
        <v>310</v>
      </c>
      <c r="C146" s="56">
        <v>198</v>
      </c>
      <c r="D146" s="56">
        <v>0</v>
      </c>
      <c r="E146" s="56">
        <v>508</v>
      </c>
    </row>
    <row r="147" spans="1:5">
      <c r="A147" s="75" t="s">
        <v>240</v>
      </c>
      <c r="B147" s="56">
        <v>326</v>
      </c>
      <c r="C147" s="56">
        <v>172</v>
      </c>
      <c r="D147" s="56">
        <v>0</v>
      </c>
      <c r="E147" s="56">
        <v>504</v>
      </c>
    </row>
    <row r="148" spans="1:5">
      <c r="A148" s="75" t="s">
        <v>236</v>
      </c>
      <c r="B148" s="56">
        <v>365</v>
      </c>
      <c r="C148" s="56">
        <v>122</v>
      </c>
      <c r="D148" s="56">
        <v>0</v>
      </c>
      <c r="E148" s="56">
        <v>494</v>
      </c>
    </row>
    <row r="149" spans="1:5">
      <c r="A149" s="75" t="s">
        <v>245</v>
      </c>
      <c r="B149" s="56">
        <v>364</v>
      </c>
      <c r="C149" s="56">
        <v>107</v>
      </c>
      <c r="D149" s="56">
        <v>0</v>
      </c>
      <c r="E149" s="56">
        <v>467</v>
      </c>
    </row>
    <row r="150" spans="1:5">
      <c r="A150" s="75" t="s">
        <v>234</v>
      </c>
      <c r="B150" s="56">
        <v>320</v>
      </c>
      <c r="C150" s="56">
        <v>141</v>
      </c>
      <c r="D150" s="56">
        <v>0</v>
      </c>
      <c r="E150" s="56">
        <v>457</v>
      </c>
    </row>
    <row r="151" spans="1:5">
      <c r="A151" s="75" t="s">
        <v>270</v>
      </c>
      <c r="B151" s="56">
        <v>300</v>
      </c>
      <c r="C151" s="56">
        <v>121</v>
      </c>
      <c r="D151" s="56">
        <v>0</v>
      </c>
      <c r="E151" s="56">
        <v>422</v>
      </c>
    </row>
    <row r="152" spans="1:5">
      <c r="A152" s="75" t="s">
        <v>255</v>
      </c>
      <c r="B152" s="56">
        <v>277</v>
      </c>
      <c r="C152" s="56">
        <v>119</v>
      </c>
      <c r="D152" s="56">
        <v>0</v>
      </c>
      <c r="E152" s="56">
        <v>398</v>
      </c>
    </row>
    <row r="153" spans="1:5">
      <c r="A153" s="75" t="s">
        <v>271</v>
      </c>
      <c r="B153" s="56">
        <v>277</v>
      </c>
      <c r="C153" s="56">
        <v>116</v>
      </c>
      <c r="D153" s="56">
        <v>0</v>
      </c>
      <c r="E153" s="56">
        <v>397</v>
      </c>
    </row>
    <row r="154" spans="1:5">
      <c r="A154" s="75" t="s">
        <v>258</v>
      </c>
      <c r="B154" s="56">
        <v>288</v>
      </c>
      <c r="C154" s="56">
        <v>99</v>
      </c>
      <c r="D154" s="56">
        <v>0</v>
      </c>
      <c r="E154" s="56">
        <v>384</v>
      </c>
    </row>
    <row r="155" spans="1:5">
      <c r="A155" s="75" t="s">
        <v>230</v>
      </c>
      <c r="B155" s="56">
        <v>206</v>
      </c>
      <c r="C155" s="56">
        <v>144</v>
      </c>
      <c r="D155" s="56">
        <v>0</v>
      </c>
      <c r="E155" s="56">
        <v>350</v>
      </c>
    </row>
    <row r="156" spans="1:5">
      <c r="A156" s="75" t="s">
        <v>253</v>
      </c>
      <c r="B156" s="56">
        <v>167</v>
      </c>
      <c r="C156" s="56">
        <v>148</v>
      </c>
      <c r="D156" s="56">
        <v>0</v>
      </c>
      <c r="E156" s="56">
        <v>322</v>
      </c>
    </row>
    <row r="157" spans="1:5">
      <c r="A157" s="75" t="s">
        <v>231</v>
      </c>
      <c r="B157" s="56">
        <v>240</v>
      </c>
      <c r="C157" s="56">
        <v>71</v>
      </c>
      <c r="D157" s="56">
        <v>0</v>
      </c>
      <c r="E157" s="56">
        <v>321</v>
      </c>
    </row>
    <row r="158" spans="1:5">
      <c r="A158" s="75" t="s">
        <v>243</v>
      </c>
      <c r="B158" s="56">
        <v>216</v>
      </c>
      <c r="C158" s="56">
        <v>97</v>
      </c>
      <c r="D158" s="56">
        <v>0</v>
      </c>
      <c r="E158" s="56">
        <v>314</v>
      </c>
    </row>
    <row r="159" spans="1:5">
      <c r="A159" s="75" t="s">
        <v>237</v>
      </c>
      <c r="B159" s="56">
        <v>133</v>
      </c>
      <c r="C159" s="56">
        <v>177</v>
      </c>
      <c r="D159" s="56">
        <v>0</v>
      </c>
      <c r="E159" s="56">
        <v>310</v>
      </c>
    </row>
    <row r="160" spans="1:5">
      <c r="A160" s="75" t="s">
        <v>276</v>
      </c>
      <c r="B160" s="56">
        <v>246</v>
      </c>
      <c r="C160" s="56">
        <v>47</v>
      </c>
      <c r="D160" s="56">
        <v>0</v>
      </c>
      <c r="E160" s="56">
        <v>293</v>
      </c>
    </row>
    <row r="161" spans="1:5">
      <c r="A161" s="75" t="s">
        <v>248</v>
      </c>
      <c r="B161" s="56">
        <v>183</v>
      </c>
      <c r="C161" s="56">
        <v>89</v>
      </c>
      <c r="D161" s="56">
        <v>0</v>
      </c>
      <c r="E161" s="56">
        <v>273</v>
      </c>
    </row>
    <row r="162" spans="1:5">
      <c r="A162" s="75" t="s">
        <v>260</v>
      </c>
      <c r="B162" s="56">
        <v>196</v>
      </c>
      <c r="C162" s="56">
        <v>63</v>
      </c>
      <c r="D162" s="56">
        <v>0</v>
      </c>
      <c r="E162" s="56">
        <v>262</v>
      </c>
    </row>
    <row r="163" spans="1:5">
      <c r="A163" s="75" t="s">
        <v>263</v>
      </c>
      <c r="B163" s="56">
        <v>112</v>
      </c>
      <c r="C163" s="56">
        <v>136</v>
      </c>
      <c r="D163" s="56">
        <v>0</v>
      </c>
      <c r="E163" s="56">
        <v>255</v>
      </c>
    </row>
    <row r="164" spans="1:5">
      <c r="A164" s="75" t="s">
        <v>242</v>
      </c>
      <c r="B164" s="56">
        <v>179</v>
      </c>
      <c r="C164" s="56">
        <v>66</v>
      </c>
      <c r="D164" s="56">
        <v>6</v>
      </c>
      <c r="E164" s="56">
        <v>254</v>
      </c>
    </row>
    <row r="165" spans="1:5">
      <c r="A165" s="75" t="s">
        <v>259</v>
      </c>
      <c r="B165" s="56">
        <v>84</v>
      </c>
      <c r="C165" s="56">
        <v>112</v>
      </c>
      <c r="D165" s="56">
        <v>0</v>
      </c>
      <c r="E165" s="56">
        <v>201</v>
      </c>
    </row>
    <row r="166" spans="1:5">
      <c r="A166" s="75" t="s">
        <v>268</v>
      </c>
      <c r="B166" s="56">
        <v>101</v>
      </c>
      <c r="C166" s="56">
        <v>102</v>
      </c>
      <c r="D166" s="56">
        <v>0</v>
      </c>
      <c r="E166" s="56">
        <v>199</v>
      </c>
    </row>
    <row r="167" spans="1:5">
      <c r="A167" s="75" t="s">
        <v>249</v>
      </c>
      <c r="B167" s="56">
        <v>122</v>
      </c>
      <c r="C167" s="56">
        <v>71</v>
      </c>
      <c r="D167" s="56">
        <v>0</v>
      </c>
      <c r="E167" s="56">
        <v>191</v>
      </c>
    </row>
    <row r="168" spans="1:5">
      <c r="A168" s="75" t="s">
        <v>273</v>
      </c>
      <c r="B168" s="56">
        <v>156</v>
      </c>
      <c r="C168" s="56">
        <v>41</v>
      </c>
      <c r="D168" s="56">
        <v>0</v>
      </c>
      <c r="E168" s="56">
        <v>189</v>
      </c>
    </row>
    <row r="169" spans="1:5">
      <c r="A169" s="75" t="s">
        <v>262</v>
      </c>
      <c r="B169" s="56">
        <v>117</v>
      </c>
      <c r="C169" s="56">
        <v>51</v>
      </c>
      <c r="D169" s="56">
        <v>0</v>
      </c>
      <c r="E169" s="56">
        <v>169</v>
      </c>
    </row>
    <row r="170" spans="1:5">
      <c r="A170" s="75" t="s">
        <v>265</v>
      </c>
      <c r="B170" s="56">
        <v>87</v>
      </c>
      <c r="C170" s="56">
        <v>71</v>
      </c>
      <c r="D170" s="56">
        <v>0</v>
      </c>
      <c r="E170" s="56">
        <v>163</v>
      </c>
    </row>
    <row r="171" spans="1:5">
      <c r="A171" s="75" t="s">
        <v>266</v>
      </c>
      <c r="B171" s="56">
        <v>88</v>
      </c>
      <c r="C171" s="56">
        <v>69</v>
      </c>
      <c r="D171" s="56">
        <v>0</v>
      </c>
      <c r="E171" s="56">
        <v>155</v>
      </c>
    </row>
    <row r="172" spans="1:5">
      <c r="A172" s="75" t="s">
        <v>254</v>
      </c>
      <c r="B172" s="56">
        <v>80</v>
      </c>
      <c r="C172" s="56">
        <v>71</v>
      </c>
      <c r="D172" s="56">
        <v>0</v>
      </c>
      <c r="E172" s="56">
        <v>152</v>
      </c>
    </row>
    <row r="173" spans="1:5">
      <c r="A173" s="75" t="s">
        <v>436</v>
      </c>
      <c r="B173" s="56">
        <v>119</v>
      </c>
      <c r="C173" s="56">
        <v>35</v>
      </c>
      <c r="D173" s="56">
        <v>0</v>
      </c>
      <c r="E173" s="56">
        <v>151</v>
      </c>
    </row>
    <row r="174" spans="1:5">
      <c r="A174" s="75" t="s">
        <v>328</v>
      </c>
      <c r="B174" s="56">
        <v>15</v>
      </c>
      <c r="C174" s="56">
        <v>129</v>
      </c>
      <c r="D174" s="56">
        <v>0</v>
      </c>
      <c r="E174" s="56">
        <v>149</v>
      </c>
    </row>
    <row r="175" spans="1:5">
      <c r="A175" s="75" t="s">
        <v>285</v>
      </c>
      <c r="B175" s="56">
        <v>81</v>
      </c>
      <c r="C175" s="56">
        <v>65</v>
      </c>
      <c r="D175" s="56">
        <v>0</v>
      </c>
      <c r="E175" s="56">
        <v>147</v>
      </c>
    </row>
    <row r="176" spans="1:5">
      <c r="A176" s="75" t="s">
        <v>264</v>
      </c>
      <c r="B176" s="56">
        <v>109</v>
      </c>
      <c r="C176" s="56">
        <v>44</v>
      </c>
      <c r="D176" s="56">
        <v>0</v>
      </c>
      <c r="E176" s="56">
        <v>146</v>
      </c>
    </row>
    <row r="177" spans="1:5">
      <c r="A177" s="75" t="s">
        <v>280</v>
      </c>
      <c r="B177" s="56">
        <v>80</v>
      </c>
      <c r="C177" s="56">
        <v>61</v>
      </c>
      <c r="D177" s="56">
        <v>0</v>
      </c>
      <c r="E177" s="56">
        <v>135</v>
      </c>
    </row>
    <row r="178" spans="1:5">
      <c r="A178" s="75" t="s">
        <v>278</v>
      </c>
      <c r="B178" s="56">
        <v>41</v>
      </c>
      <c r="C178" s="56">
        <v>89</v>
      </c>
      <c r="D178" s="56">
        <v>0</v>
      </c>
      <c r="E178" s="56">
        <v>133</v>
      </c>
    </row>
    <row r="179" spans="1:5">
      <c r="A179" s="75" t="s">
        <v>257</v>
      </c>
      <c r="B179" s="56">
        <v>91</v>
      </c>
      <c r="C179" s="56">
        <v>37</v>
      </c>
      <c r="D179" s="56">
        <v>0</v>
      </c>
      <c r="E179" s="56">
        <v>126</v>
      </c>
    </row>
    <row r="180" spans="1:5">
      <c r="A180" s="75" t="s">
        <v>261</v>
      </c>
      <c r="B180" s="56">
        <v>56</v>
      </c>
      <c r="C180" s="56">
        <v>69</v>
      </c>
      <c r="D180" s="56">
        <v>0</v>
      </c>
      <c r="E180" s="56">
        <v>120</v>
      </c>
    </row>
    <row r="181" spans="1:5">
      <c r="A181" s="75" t="s">
        <v>282</v>
      </c>
      <c r="B181" s="56">
        <v>50</v>
      </c>
      <c r="C181" s="56">
        <v>55</v>
      </c>
      <c r="D181" s="56">
        <v>0</v>
      </c>
      <c r="E181" s="56">
        <v>114</v>
      </c>
    </row>
    <row r="182" spans="1:5">
      <c r="A182" s="75" t="s">
        <v>267</v>
      </c>
      <c r="B182" s="56">
        <v>72</v>
      </c>
      <c r="C182" s="56">
        <v>36</v>
      </c>
      <c r="D182" s="56">
        <v>0</v>
      </c>
      <c r="E182" s="56">
        <v>109</v>
      </c>
    </row>
    <row r="183" spans="1:5">
      <c r="A183" s="75" t="s">
        <v>289</v>
      </c>
      <c r="B183" s="56">
        <v>44</v>
      </c>
      <c r="C183" s="56">
        <v>68</v>
      </c>
      <c r="D183" s="56">
        <v>0</v>
      </c>
      <c r="E183" s="56">
        <v>107</v>
      </c>
    </row>
    <row r="184" spans="1:5">
      <c r="A184" s="75" t="s">
        <v>251</v>
      </c>
      <c r="B184" s="56">
        <v>55</v>
      </c>
      <c r="C184" s="56">
        <v>49</v>
      </c>
      <c r="D184" s="56">
        <v>0</v>
      </c>
      <c r="E184" s="56">
        <v>107</v>
      </c>
    </row>
    <row r="185" spans="1:5">
      <c r="A185" s="75" t="s">
        <v>281</v>
      </c>
      <c r="B185" s="56">
        <v>47</v>
      </c>
      <c r="C185" s="56">
        <v>57</v>
      </c>
      <c r="D185" s="56">
        <v>0</v>
      </c>
      <c r="E185" s="56">
        <v>98</v>
      </c>
    </row>
    <row r="186" spans="1:5">
      <c r="A186" s="75" t="s">
        <v>284</v>
      </c>
      <c r="B186" s="56">
        <v>79</v>
      </c>
      <c r="C186" s="56">
        <v>26</v>
      </c>
      <c r="D186" s="56">
        <v>0</v>
      </c>
      <c r="E186" s="56">
        <v>98</v>
      </c>
    </row>
    <row r="187" spans="1:5">
      <c r="A187" s="75" t="s">
        <v>291</v>
      </c>
      <c r="B187" s="56">
        <v>67</v>
      </c>
      <c r="C187" s="56">
        <v>30</v>
      </c>
      <c r="D187" s="56">
        <v>0</v>
      </c>
      <c r="E187" s="56">
        <v>97</v>
      </c>
    </row>
    <row r="188" spans="1:5">
      <c r="A188" s="75" t="s">
        <v>305</v>
      </c>
      <c r="B188" s="56">
        <v>69</v>
      </c>
      <c r="C188" s="56">
        <v>27</v>
      </c>
      <c r="D188" s="56">
        <v>0</v>
      </c>
      <c r="E188" s="56">
        <v>94</v>
      </c>
    </row>
    <row r="189" spans="1:5">
      <c r="A189" s="75" t="s">
        <v>437</v>
      </c>
      <c r="B189" s="56">
        <v>65</v>
      </c>
      <c r="C189" s="56">
        <v>24</v>
      </c>
      <c r="D189" s="56">
        <v>0</v>
      </c>
      <c r="E189" s="56">
        <v>92</v>
      </c>
    </row>
    <row r="190" spans="1:5">
      <c r="A190" s="75" t="s">
        <v>274</v>
      </c>
      <c r="B190" s="56">
        <v>55</v>
      </c>
      <c r="C190" s="56">
        <v>30</v>
      </c>
      <c r="D190" s="56">
        <v>0</v>
      </c>
      <c r="E190" s="56">
        <v>88</v>
      </c>
    </row>
    <row r="191" spans="1:5">
      <c r="A191" s="75" t="s">
        <v>292</v>
      </c>
      <c r="B191" s="56">
        <v>56</v>
      </c>
      <c r="C191" s="56">
        <v>22</v>
      </c>
      <c r="D191" s="56">
        <v>0</v>
      </c>
      <c r="E191" s="56">
        <v>76</v>
      </c>
    </row>
    <row r="192" spans="1:5">
      <c r="A192" s="75" t="s">
        <v>290</v>
      </c>
      <c r="B192" s="56">
        <v>39</v>
      </c>
      <c r="C192" s="56">
        <v>31</v>
      </c>
      <c r="D192" s="56">
        <v>0</v>
      </c>
      <c r="E192" s="56">
        <v>75</v>
      </c>
    </row>
    <row r="193" spans="1:5">
      <c r="A193" s="75" t="s">
        <v>314</v>
      </c>
      <c r="B193" s="56">
        <v>26</v>
      </c>
      <c r="C193" s="56">
        <v>50</v>
      </c>
      <c r="D193" s="56">
        <v>0</v>
      </c>
      <c r="E193" s="56">
        <v>74</v>
      </c>
    </row>
    <row r="194" spans="1:5">
      <c r="A194" s="75" t="s">
        <v>299</v>
      </c>
      <c r="B194" s="56">
        <v>48</v>
      </c>
      <c r="C194" s="56">
        <v>28</v>
      </c>
      <c r="D194" s="56">
        <v>0</v>
      </c>
      <c r="E194" s="56">
        <v>72</v>
      </c>
    </row>
    <row r="195" spans="1:5">
      <c r="A195" s="75" t="s">
        <v>279</v>
      </c>
      <c r="B195" s="56">
        <v>43</v>
      </c>
      <c r="C195" s="56">
        <v>30</v>
      </c>
      <c r="D195" s="56">
        <v>0</v>
      </c>
      <c r="E195" s="56">
        <v>71</v>
      </c>
    </row>
    <row r="196" spans="1:5">
      <c r="A196" s="75" t="s">
        <v>293</v>
      </c>
      <c r="B196" s="56">
        <v>53</v>
      </c>
      <c r="C196" s="56">
        <v>27</v>
      </c>
      <c r="D196" s="56">
        <v>0</v>
      </c>
      <c r="E196" s="56">
        <v>70</v>
      </c>
    </row>
    <row r="197" spans="1:5">
      <c r="A197" s="75" t="s">
        <v>304</v>
      </c>
      <c r="B197" s="56">
        <v>56</v>
      </c>
      <c r="C197" s="56">
        <v>10</v>
      </c>
      <c r="D197" s="56">
        <v>0</v>
      </c>
      <c r="E197" s="56">
        <v>67</v>
      </c>
    </row>
    <row r="198" spans="1:5">
      <c r="A198" s="75" t="s">
        <v>275</v>
      </c>
      <c r="B198" s="56">
        <v>27</v>
      </c>
      <c r="C198" s="56">
        <v>35</v>
      </c>
      <c r="D198" s="56">
        <v>0</v>
      </c>
      <c r="E198" s="56">
        <v>62</v>
      </c>
    </row>
    <row r="199" spans="1:5">
      <c r="A199" s="75" t="s">
        <v>300</v>
      </c>
      <c r="B199" s="56">
        <v>12</v>
      </c>
      <c r="C199" s="56">
        <v>34</v>
      </c>
      <c r="D199" s="56">
        <v>0</v>
      </c>
      <c r="E199" s="56">
        <v>47</v>
      </c>
    </row>
    <row r="200" spans="1:5">
      <c r="A200" s="75" t="s">
        <v>303</v>
      </c>
      <c r="B200" s="56">
        <v>24</v>
      </c>
      <c r="C200" s="56">
        <v>20</v>
      </c>
      <c r="D200" s="56">
        <v>0</v>
      </c>
      <c r="E200" s="56">
        <v>47</v>
      </c>
    </row>
    <row r="201" spans="1:5">
      <c r="A201" s="75" t="s">
        <v>277</v>
      </c>
      <c r="B201" s="56">
        <v>28</v>
      </c>
      <c r="C201" s="56">
        <v>15</v>
      </c>
      <c r="D201" s="56">
        <v>0</v>
      </c>
      <c r="E201" s="56">
        <v>42</v>
      </c>
    </row>
    <row r="202" spans="1:5">
      <c r="A202" s="75" t="s">
        <v>310</v>
      </c>
      <c r="B202" s="56">
        <v>29</v>
      </c>
      <c r="C202" s="56">
        <v>15</v>
      </c>
      <c r="D202" s="56">
        <v>0</v>
      </c>
      <c r="E202" s="56">
        <v>41</v>
      </c>
    </row>
    <row r="203" spans="1:5">
      <c r="A203" s="75" t="s">
        <v>297</v>
      </c>
      <c r="B203" s="56">
        <v>11</v>
      </c>
      <c r="C203" s="56">
        <v>26</v>
      </c>
      <c r="D203" s="56">
        <v>0</v>
      </c>
      <c r="E203" s="56">
        <v>35</v>
      </c>
    </row>
    <row r="204" spans="1:5">
      <c r="A204" s="75" t="s">
        <v>301</v>
      </c>
      <c r="B204" s="56">
        <v>20</v>
      </c>
      <c r="C204" s="56">
        <v>13</v>
      </c>
      <c r="D204" s="56">
        <v>0</v>
      </c>
      <c r="E204" s="56">
        <v>34</v>
      </c>
    </row>
    <row r="205" spans="1:5">
      <c r="A205" s="75" t="s">
        <v>316</v>
      </c>
      <c r="B205" s="56">
        <v>29</v>
      </c>
      <c r="C205" s="56">
        <v>5</v>
      </c>
      <c r="D205" s="56">
        <v>0</v>
      </c>
      <c r="E205" s="56">
        <v>33</v>
      </c>
    </row>
    <row r="206" spans="1:5">
      <c r="A206" s="75" t="s">
        <v>272</v>
      </c>
      <c r="B206" s="56">
        <v>22</v>
      </c>
      <c r="C206" s="56">
        <v>9</v>
      </c>
      <c r="D206" s="56">
        <v>0</v>
      </c>
      <c r="E206" s="56">
        <v>30</v>
      </c>
    </row>
    <row r="207" spans="1:5">
      <c r="A207" s="75" t="s">
        <v>319</v>
      </c>
      <c r="B207" s="56">
        <v>28</v>
      </c>
      <c r="C207" s="56">
        <v>0</v>
      </c>
      <c r="D207" s="56">
        <v>0</v>
      </c>
      <c r="E207" s="56">
        <v>30</v>
      </c>
    </row>
    <row r="208" spans="1:5">
      <c r="A208" s="75" t="s">
        <v>286</v>
      </c>
      <c r="B208" s="56">
        <v>10</v>
      </c>
      <c r="C208" s="56">
        <v>24</v>
      </c>
      <c r="D208" s="56">
        <v>0</v>
      </c>
      <c r="E208" s="56">
        <v>30</v>
      </c>
    </row>
    <row r="209" spans="1:5">
      <c r="A209" s="75" t="s">
        <v>189</v>
      </c>
      <c r="B209" s="56">
        <v>14</v>
      </c>
      <c r="C209" s="56">
        <v>18</v>
      </c>
      <c r="D209" s="56">
        <v>0</v>
      </c>
      <c r="E209" s="56">
        <v>29</v>
      </c>
    </row>
    <row r="210" spans="1:5">
      <c r="A210" s="75" t="s">
        <v>308</v>
      </c>
      <c r="B210" s="56">
        <v>11</v>
      </c>
      <c r="C210" s="56">
        <v>15</v>
      </c>
      <c r="D210" s="56">
        <v>0</v>
      </c>
      <c r="E210" s="56">
        <v>28</v>
      </c>
    </row>
    <row r="211" spans="1:5">
      <c r="A211" s="75" t="s">
        <v>317</v>
      </c>
      <c r="B211" s="56">
        <v>19</v>
      </c>
      <c r="C211" s="56">
        <v>14</v>
      </c>
      <c r="D211" s="56">
        <v>0</v>
      </c>
      <c r="E211" s="56">
        <v>28</v>
      </c>
    </row>
    <row r="212" spans="1:5">
      <c r="A212" s="75" t="s">
        <v>307</v>
      </c>
      <c r="B212" s="56">
        <v>19</v>
      </c>
      <c r="C212" s="56">
        <v>13</v>
      </c>
      <c r="D212" s="56">
        <v>0</v>
      </c>
      <c r="E212" s="56">
        <v>27</v>
      </c>
    </row>
    <row r="213" spans="1:5">
      <c r="A213" s="75" t="s">
        <v>283</v>
      </c>
      <c r="B213" s="56">
        <v>15</v>
      </c>
      <c r="C213" s="56">
        <v>11</v>
      </c>
      <c r="D213" s="56">
        <v>0</v>
      </c>
      <c r="E213" s="56">
        <v>24</v>
      </c>
    </row>
    <row r="214" spans="1:5">
      <c r="A214" s="75" t="s">
        <v>313</v>
      </c>
      <c r="B214" s="56">
        <v>13</v>
      </c>
      <c r="C214" s="56">
        <v>11</v>
      </c>
      <c r="D214" s="56">
        <v>0</v>
      </c>
      <c r="E214" s="56">
        <v>23</v>
      </c>
    </row>
    <row r="215" spans="1:5">
      <c r="A215" s="75" t="s">
        <v>309</v>
      </c>
      <c r="B215" s="56">
        <v>10</v>
      </c>
      <c r="C215" s="56">
        <v>7</v>
      </c>
      <c r="D215" s="56">
        <v>0</v>
      </c>
      <c r="E215" s="56">
        <v>23</v>
      </c>
    </row>
    <row r="216" spans="1:5">
      <c r="A216" s="75" t="s">
        <v>330</v>
      </c>
      <c r="B216" s="56">
        <v>10</v>
      </c>
      <c r="C216" s="56">
        <v>9</v>
      </c>
      <c r="D216" s="56">
        <v>0</v>
      </c>
      <c r="E216" s="56">
        <v>22</v>
      </c>
    </row>
    <row r="217" spans="1:5">
      <c r="A217" s="75" t="s">
        <v>296</v>
      </c>
      <c r="B217" s="56">
        <v>13</v>
      </c>
      <c r="C217" s="56">
        <v>17</v>
      </c>
      <c r="D217" s="56">
        <v>0</v>
      </c>
      <c r="E217" s="56">
        <v>21</v>
      </c>
    </row>
    <row r="218" spans="1:5">
      <c r="A218" s="75" t="s">
        <v>287</v>
      </c>
      <c r="B218" s="56">
        <v>15</v>
      </c>
      <c r="C218" s="56">
        <v>10</v>
      </c>
      <c r="D218" s="56">
        <v>0</v>
      </c>
      <c r="E218" s="56">
        <v>20</v>
      </c>
    </row>
    <row r="219" spans="1:5">
      <c r="A219" s="75" t="s">
        <v>306</v>
      </c>
      <c r="B219" s="56">
        <v>8</v>
      </c>
      <c r="C219" s="56">
        <v>16</v>
      </c>
      <c r="D219" s="56">
        <v>0</v>
      </c>
      <c r="E219" s="56">
        <v>18</v>
      </c>
    </row>
    <row r="220" spans="1:5">
      <c r="A220" s="75" t="s">
        <v>323</v>
      </c>
      <c r="B220" s="56">
        <v>8</v>
      </c>
      <c r="C220" s="56">
        <v>16</v>
      </c>
      <c r="D220" s="56">
        <v>0</v>
      </c>
      <c r="E220" s="56">
        <v>18</v>
      </c>
    </row>
    <row r="221" spans="1:5">
      <c r="A221" s="75" t="s">
        <v>329</v>
      </c>
      <c r="B221" s="56">
        <v>7</v>
      </c>
      <c r="C221" s="56">
        <v>6</v>
      </c>
      <c r="D221" s="56">
        <v>0</v>
      </c>
      <c r="E221" s="56">
        <v>17</v>
      </c>
    </row>
    <row r="222" spans="1:5">
      <c r="A222" s="75" t="s">
        <v>322</v>
      </c>
      <c r="B222" s="56">
        <v>12</v>
      </c>
      <c r="C222" s="56">
        <v>0</v>
      </c>
      <c r="D222" s="56">
        <v>0</v>
      </c>
      <c r="E222" s="56">
        <v>17</v>
      </c>
    </row>
    <row r="223" spans="1:5">
      <c r="A223" s="75" t="s">
        <v>438</v>
      </c>
      <c r="B223" s="56">
        <v>11</v>
      </c>
      <c r="C223" s="56">
        <v>7</v>
      </c>
      <c r="D223" s="56">
        <v>0</v>
      </c>
      <c r="E223" s="56">
        <v>17</v>
      </c>
    </row>
    <row r="224" spans="1:5">
      <c r="A224" s="75" t="s">
        <v>325</v>
      </c>
      <c r="B224" s="56">
        <v>11</v>
      </c>
      <c r="C224" s="56">
        <v>10</v>
      </c>
      <c r="D224" s="56">
        <v>0</v>
      </c>
      <c r="E224" s="56">
        <v>16</v>
      </c>
    </row>
    <row r="225" spans="1:5">
      <c r="A225" s="75" t="s">
        <v>439</v>
      </c>
      <c r="B225" s="56">
        <v>3</v>
      </c>
      <c r="C225" s="56">
        <v>7</v>
      </c>
      <c r="D225" s="56">
        <v>0</v>
      </c>
      <c r="E225" s="56">
        <v>15</v>
      </c>
    </row>
    <row r="226" spans="1:5">
      <c r="A226" s="75" t="s">
        <v>333</v>
      </c>
      <c r="B226" s="56">
        <v>4</v>
      </c>
      <c r="C226" s="56">
        <v>7</v>
      </c>
      <c r="D226" s="56">
        <v>0</v>
      </c>
      <c r="E226" s="56">
        <v>15</v>
      </c>
    </row>
    <row r="227" spans="1:5">
      <c r="A227" s="75" t="s">
        <v>302</v>
      </c>
      <c r="B227" s="56">
        <v>11</v>
      </c>
      <c r="C227" s="56">
        <v>4</v>
      </c>
      <c r="D227" s="56">
        <v>0</v>
      </c>
      <c r="E227" s="56">
        <v>15</v>
      </c>
    </row>
    <row r="228" spans="1:5">
      <c r="A228" s="75" t="s">
        <v>320</v>
      </c>
      <c r="B228" s="56">
        <v>10</v>
      </c>
      <c r="C228" s="56">
        <v>6</v>
      </c>
      <c r="D228" s="56">
        <v>0</v>
      </c>
      <c r="E228" s="56">
        <v>13</v>
      </c>
    </row>
    <row r="229" spans="1:5">
      <c r="A229" s="75" t="s">
        <v>315</v>
      </c>
      <c r="B229" s="56">
        <v>3</v>
      </c>
      <c r="C229" s="56">
        <v>5</v>
      </c>
      <c r="D229" s="56">
        <v>0</v>
      </c>
      <c r="E229" s="56">
        <v>13</v>
      </c>
    </row>
    <row r="230" spans="1:5">
      <c r="A230" s="75" t="s">
        <v>318</v>
      </c>
      <c r="B230" s="56">
        <v>3</v>
      </c>
      <c r="C230" s="56">
        <v>4</v>
      </c>
      <c r="D230" s="56">
        <v>0</v>
      </c>
      <c r="E230" s="56">
        <v>13</v>
      </c>
    </row>
    <row r="231" spans="1:5">
      <c r="A231" s="75" t="s">
        <v>440</v>
      </c>
      <c r="B231" s="56">
        <v>9</v>
      </c>
      <c r="C231" s="56">
        <v>0</v>
      </c>
      <c r="D231" s="56">
        <v>0</v>
      </c>
      <c r="E231" s="56">
        <v>13</v>
      </c>
    </row>
    <row r="232" spans="1:5">
      <c r="A232" s="75" t="s">
        <v>247</v>
      </c>
      <c r="B232" s="56">
        <v>7</v>
      </c>
      <c r="C232" s="56">
        <v>10</v>
      </c>
      <c r="D232" s="56">
        <v>0</v>
      </c>
      <c r="E232" s="56">
        <v>12</v>
      </c>
    </row>
    <row r="233" spans="1:5">
      <c r="A233" s="75" t="s">
        <v>346</v>
      </c>
      <c r="B233" s="56">
        <v>7</v>
      </c>
      <c r="C233" s="56">
        <v>4</v>
      </c>
      <c r="D233" s="56">
        <v>0</v>
      </c>
      <c r="E233" s="56">
        <v>12</v>
      </c>
    </row>
    <row r="234" spans="1:5">
      <c r="A234" s="75" t="s">
        <v>343</v>
      </c>
      <c r="B234" s="56">
        <v>8</v>
      </c>
      <c r="C234" s="56">
        <v>3</v>
      </c>
      <c r="D234" s="56">
        <v>0</v>
      </c>
      <c r="E234" s="56">
        <v>12</v>
      </c>
    </row>
    <row r="235" spans="1:5">
      <c r="A235" s="75" t="s">
        <v>338</v>
      </c>
      <c r="B235" s="56">
        <v>7</v>
      </c>
      <c r="C235" s="56">
        <v>0</v>
      </c>
      <c r="D235" s="56">
        <v>0</v>
      </c>
      <c r="E235" s="56">
        <v>12</v>
      </c>
    </row>
    <row r="236" spans="1:5">
      <c r="A236" s="75" t="s">
        <v>339</v>
      </c>
      <c r="B236" s="56">
        <v>15</v>
      </c>
      <c r="C236" s="56">
        <v>0</v>
      </c>
      <c r="D236" s="56">
        <v>0</v>
      </c>
      <c r="E236" s="56">
        <v>11</v>
      </c>
    </row>
    <row r="237" spans="1:5">
      <c r="A237" s="75" t="s">
        <v>311</v>
      </c>
      <c r="B237" s="56">
        <v>4</v>
      </c>
      <c r="C237" s="56">
        <v>8</v>
      </c>
      <c r="D237" s="56">
        <v>0</v>
      </c>
      <c r="E237" s="56">
        <v>9</v>
      </c>
    </row>
    <row r="238" spans="1:5">
      <c r="A238" s="75" t="s">
        <v>294</v>
      </c>
      <c r="B238" s="56">
        <v>8</v>
      </c>
      <c r="C238" s="56">
        <v>7</v>
      </c>
      <c r="D238" s="56">
        <v>0</v>
      </c>
      <c r="E238" s="56">
        <v>9</v>
      </c>
    </row>
    <row r="239" spans="1:5">
      <c r="A239" s="75" t="s">
        <v>335</v>
      </c>
      <c r="B239" s="56">
        <v>4</v>
      </c>
      <c r="C239" s="56">
        <v>3</v>
      </c>
      <c r="D239" s="56">
        <v>0</v>
      </c>
      <c r="E239" s="56">
        <v>9</v>
      </c>
    </row>
    <row r="240" spans="1:5">
      <c r="A240" s="75" t="s">
        <v>342</v>
      </c>
      <c r="B240" s="56">
        <v>0</v>
      </c>
      <c r="C240" s="56">
        <v>4</v>
      </c>
      <c r="D240" s="56">
        <v>0</v>
      </c>
      <c r="E240" s="56">
        <v>9</v>
      </c>
    </row>
    <row r="241" spans="1:5">
      <c r="A241" s="75" t="s">
        <v>326</v>
      </c>
      <c r="B241" s="56">
        <v>8</v>
      </c>
      <c r="C241" s="56">
        <v>0</v>
      </c>
      <c r="D241" s="56">
        <v>0</v>
      </c>
      <c r="E241" s="56">
        <v>9</v>
      </c>
    </row>
    <row r="242" spans="1:5">
      <c r="A242" s="75" t="s">
        <v>362</v>
      </c>
      <c r="B242" s="56">
        <v>0</v>
      </c>
      <c r="C242" s="56">
        <v>4</v>
      </c>
      <c r="D242" s="56">
        <v>0</v>
      </c>
      <c r="E242" s="56">
        <v>9</v>
      </c>
    </row>
    <row r="243" spans="1:5">
      <c r="A243" s="75" t="s">
        <v>337</v>
      </c>
      <c r="B243" s="56">
        <v>4</v>
      </c>
      <c r="C243" s="56">
        <v>5</v>
      </c>
      <c r="D243" s="56">
        <v>0</v>
      </c>
      <c r="E243" s="56">
        <v>8</v>
      </c>
    </row>
    <row r="244" spans="1:5">
      <c r="A244" s="75" t="s">
        <v>327</v>
      </c>
      <c r="B244" s="56">
        <v>0</v>
      </c>
      <c r="C244" s="56">
        <v>3</v>
      </c>
      <c r="D244" s="56">
        <v>0</v>
      </c>
      <c r="E244" s="56">
        <v>8</v>
      </c>
    </row>
    <row r="245" spans="1:5">
      <c r="A245" s="75" t="s">
        <v>353</v>
      </c>
      <c r="B245" s="56">
        <v>0</v>
      </c>
      <c r="C245" s="56">
        <v>4</v>
      </c>
      <c r="D245" s="56">
        <v>0</v>
      </c>
      <c r="E245" s="56">
        <v>8</v>
      </c>
    </row>
    <row r="246" spans="1:5">
      <c r="A246" s="75" t="s">
        <v>332</v>
      </c>
      <c r="B246" s="56">
        <v>8</v>
      </c>
      <c r="C246" s="56">
        <v>5</v>
      </c>
      <c r="D246" s="56">
        <v>0</v>
      </c>
      <c r="E246" s="56">
        <v>7</v>
      </c>
    </row>
    <row r="247" spans="1:5">
      <c r="A247" s="75" t="s">
        <v>288</v>
      </c>
      <c r="B247" s="56">
        <v>7</v>
      </c>
      <c r="C247" s="56">
        <v>4</v>
      </c>
      <c r="D247" s="56">
        <v>0</v>
      </c>
      <c r="E247" s="56">
        <v>7</v>
      </c>
    </row>
    <row r="248" spans="1:5">
      <c r="A248" s="75" t="s">
        <v>352</v>
      </c>
      <c r="B248" s="56">
        <v>0</v>
      </c>
      <c r="C248" s="56">
        <v>3</v>
      </c>
      <c r="D248" s="56">
        <v>0</v>
      </c>
      <c r="E248" s="56">
        <v>7</v>
      </c>
    </row>
    <row r="249" spans="1:5">
      <c r="A249" s="75" t="s">
        <v>356</v>
      </c>
      <c r="B249" s="56">
        <v>0</v>
      </c>
      <c r="C249" s="56">
        <v>0</v>
      </c>
      <c r="D249" s="56">
        <v>0</v>
      </c>
      <c r="E249" s="56">
        <v>6</v>
      </c>
    </row>
    <row r="250" spans="1:5">
      <c r="A250" s="75" t="s">
        <v>344</v>
      </c>
      <c r="B250" s="56">
        <v>0</v>
      </c>
      <c r="C250" s="56">
        <v>0</v>
      </c>
      <c r="D250" s="56">
        <v>0</v>
      </c>
      <c r="E250" s="56">
        <v>6</v>
      </c>
    </row>
    <row r="251" spans="1:5">
      <c r="A251" s="75" t="s">
        <v>321</v>
      </c>
      <c r="B251" s="56">
        <v>0</v>
      </c>
      <c r="C251" s="56">
        <v>6</v>
      </c>
      <c r="D251" s="56">
        <v>0</v>
      </c>
      <c r="E251" s="56">
        <v>4</v>
      </c>
    </row>
    <row r="252" spans="1:5">
      <c r="A252" s="75" t="s">
        <v>336</v>
      </c>
      <c r="B252" s="56">
        <v>0</v>
      </c>
      <c r="C252" s="56">
        <v>0</v>
      </c>
      <c r="D252" s="56">
        <v>0</v>
      </c>
      <c r="E252" s="56">
        <v>3</v>
      </c>
    </row>
    <row r="253" spans="1:5">
      <c r="A253" s="75" t="s">
        <v>348</v>
      </c>
      <c r="B253" s="56">
        <v>0</v>
      </c>
      <c r="C253" s="56">
        <v>3</v>
      </c>
      <c r="D253" s="56">
        <v>0</v>
      </c>
      <c r="E253" s="56">
        <v>3</v>
      </c>
    </row>
    <row r="254" spans="1:5">
      <c r="A254" s="75" t="s">
        <v>295</v>
      </c>
      <c r="B254" s="56">
        <v>0</v>
      </c>
      <c r="C254" s="56">
        <v>0</v>
      </c>
      <c r="D254" s="56">
        <v>0</v>
      </c>
      <c r="E254" s="56">
        <v>0</v>
      </c>
    </row>
    <row r="255" spans="1:5">
      <c r="A255" s="75" t="s">
        <v>347</v>
      </c>
      <c r="B255" s="56">
        <v>0</v>
      </c>
      <c r="C255" s="56">
        <v>0</v>
      </c>
      <c r="D255" s="56">
        <v>0</v>
      </c>
      <c r="E255" s="56">
        <v>0</v>
      </c>
    </row>
    <row r="256" spans="1:5">
      <c r="A256" s="75" t="s">
        <v>340</v>
      </c>
      <c r="B256" s="56">
        <v>0</v>
      </c>
      <c r="C256" s="56">
        <v>0</v>
      </c>
      <c r="D256" s="56">
        <v>0</v>
      </c>
      <c r="E256" s="56">
        <v>0</v>
      </c>
    </row>
    <row r="257" spans="1:5">
      <c r="A257" s="75" t="s">
        <v>359</v>
      </c>
      <c r="B257" s="56">
        <v>0</v>
      </c>
      <c r="C257" s="56">
        <v>0</v>
      </c>
      <c r="D257" s="56">
        <v>0</v>
      </c>
      <c r="E257" s="56">
        <v>0</v>
      </c>
    </row>
    <row r="258" spans="1:5">
      <c r="A258" s="75" t="s">
        <v>345</v>
      </c>
      <c r="B258" s="56">
        <v>0</v>
      </c>
      <c r="C258" s="56">
        <v>0</v>
      </c>
      <c r="D258" s="56">
        <v>0</v>
      </c>
      <c r="E258" s="56">
        <v>0</v>
      </c>
    </row>
    <row r="259" spans="1:5">
      <c r="A259" s="75" t="s">
        <v>324</v>
      </c>
      <c r="B259" s="56">
        <v>0</v>
      </c>
      <c r="C259" s="56">
        <v>0</v>
      </c>
      <c r="D259" s="56">
        <v>0</v>
      </c>
      <c r="E259" s="56">
        <v>0</v>
      </c>
    </row>
    <row r="260" spans="1:5">
      <c r="A260" s="75" t="s">
        <v>351</v>
      </c>
      <c r="B260" s="56">
        <v>0</v>
      </c>
      <c r="C260" s="56">
        <v>0</v>
      </c>
      <c r="D260" s="56">
        <v>0</v>
      </c>
      <c r="E260" s="56">
        <v>0</v>
      </c>
    </row>
    <row r="261" spans="1:5">
      <c r="A261" s="75" t="s">
        <v>373</v>
      </c>
      <c r="B261" s="56">
        <v>0</v>
      </c>
      <c r="C261" s="56">
        <v>0</v>
      </c>
      <c r="D261" s="56">
        <v>0</v>
      </c>
      <c r="E261" s="56">
        <v>0</v>
      </c>
    </row>
    <row r="262" spans="1:5">
      <c r="A262" s="75" t="s">
        <v>312</v>
      </c>
      <c r="B262" s="56">
        <v>0</v>
      </c>
      <c r="C262" s="56">
        <v>0</v>
      </c>
      <c r="D262" s="56">
        <v>0</v>
      </c>
      <c r="E262" s="56">
        <v>0</v>
      </c>
    </row>
    <row r="263" spans="1:5">
      <c r="A263" s="75" t="s">
        <v>256</v>
      </c>
      <c r="B263" s="56">
        <v>0</v>
      </c>
      <c r="C263" s="56">
        <v>0</v>
      </c>
      <c r="D263" s="56">
        <v>0</v>
      </c>
      <c r="E263" s="56">
        <v>0</v>
      </c>
    </row>
    <row r="264" spans="1:5">
      <c r="A264" s="75" t="s">
        <v>358</v>
      </c>
      <c r="B264" s="56">
        <v>0</v>
      </c>
      <c r="C264" s="56">
        <v>0</v>
      </c>
      <c r="D264" s="56">
        <v>0</v>
      </c>
      <c r="E264" s="56">
        <v>0</v>
      </c>
    </row>
    <row r="265" spans="1:5">
      <c r="A265" s="75" t="s">
        <v>365</v>
      </c>
      <c r="B265" s="56">
        <v>0</v>
      </c>
      <c r="C265" s="56">
        <v>0</v>
      </c>
      <c r="D265" s="56">
        <v>0</v>
      </c>
      <c r="E265" s="56">
        <v>0</v>
      </c>
    </row>
    <row r="266" spans="1:5">
      <c r="A266" s="75" t="s">
        <v>354</v>
      </c>
      <c r="B266" s="56">
        <v>0</v>
      </c>
      <c r="C266" s="56">
        <v>0</v>
      </c>
      <c r="D266" s="56">
        <v>0</v>
      </c>
      <c r="E266" s="56">
        <v>0</v>
      </c>
    </row>
    <row r="267" spans="1:5">
      <c r="A267" s="75" t="s">
        <v>350</v>
      </c>
      <c r="B267" s="56">
        <v>0</v>
      </c>
      <c r="C267" s="56">
        <v>0</v>
      </c>
      <c r="D267" s="56">
        <v>0</v>
      </c>
      <c r="E267" s="56">
        <v>0</v>
      </c>
    </row>
    <row r="268" spans="1:5">
      <c r="A268" s="75" t="s">
        <v>334</v>
      </c>
      <c r="B268" s="56">
        <v>0</v>
      </c>
      <c r="C268" s="56">
        <v>0</v>
      </c>
      <c r="D268" s="56">
        <v>0</v>
      </c>
      <c r="E268" s="56">
        <v>0</v>
      </c>
    </row>
    <row r="269" spans="1:5">
      <c r="A269" s="75" t="s">
        <v>366</v>
      </c>
      <c r="B269" s="56">
        <v>0</v>
      </c>
      <c r="C269" s="56">
        <v>0</v>
      </c>
      <c r="D269" s="56">
        <v>0</v>
      </c>
      <c r="E269" s="56">
        <v>0</v>
      </c>
    </row>
    <row r="270" spans="1:5">
      <c r="A270" s="75" t="s">
        <v>367</v>
      </c>
      <c r="B270" s="56">
        <v>0</v>
      </c>
      <c r="C270" s="56">
        <v>0</v>
      </c>
      <c r="D270" s="56">
        <v>0</v>
      </c>
      <c r="E270" s="56">
        <v>0</v>
      </c>
    </row>
    <row r="271" spans="1:5">
      <c r="A271" s="75" t="s">
        <v>361</v>
      </c>
      <c r="B271" s="56">
        <v>0</v>
      </c>
      <c r="C271" s="56">
        <v>0</v>
      </c>
      <c r="D271" s="56">
        <v>0</v>
      </c>
      <c r="E271" s="56">
        <v>0</v>
      </c>
    </row>
    <row r="272" spans="1:5">
      <c r="A272" s="75" t="s">
        <v>368</v>
      </c>
      <c r="B272" s="56">
        <v>0</v>
      </c>
      <c r="C272" s="56">
        <v>0</v>
      </c>
      <c r="D272" s="56">
        <v>0</v>
      </c>
      <c r="E272" s="56">
        <v>0</v>
      </c>
    </row>
    <row r="273" spans="1:5">
      <c r="A273" s="75" t="s">
        <v>369</v>
      </c>
      <c r="B273" s="56">
        <v>0</v>
      </c>
      <c r="C273" s="56">
        <v>0</v>
      </c>
      <c r="D273" s="56">
        <v>0</v>
      </c>
      <c r="E273" s="56">
        <v>0</v>
      </c>
    </row>
    <row r="274" spans="1:5">
      <c r="A274" s="75" t="s">
        <v>370</v>
      </c>
      <c r="B274" s="56">
        <v>0</v>
      </c>
      <c r="C274" s="56">
        <v>0</v>
      </c>
      <c r="D274" s="56">
        <v>0</v>
      </c>
      <c r="E274" s="56">
        <v>0</v>
      </c>
    </row>
    <row r="275" spans="1:5">
      <c r="A275" s="75" t="s">
        <v>371</v>
      </c>
      <c r="B275" s="56">
        <v>0</v>
      </c>
      <c r="C275" s="56">
        <v>0</v>
      </c>
      <c r="D275" s="56">
        <v>0</v>
      </c>
      <c r="E275" s="56">
        <v>0</v>
      </c>
    </row>
    <row r="276" spans="1:5">
      <c r="A276" s="75" t="s">
        <v>372</v>
      </c>
      <c r="B276" s="56">
        <v>0</v>
      </c>
      <c r="C276" s="56">
        <v>0</v>
      </c>
      <c r="D276" s="56">
        <v>0</v>
      </c>
      <c r="E276" s="56">
        <v>0</v>
      </c>
    </row>
    <row r="277" spans="1:5">
      <c r="A277" s="75" t="s">
        <v>331</v>
      </c>
      <c r="B277" s="55">
        <v>0</v>
      </c>
      <c r="C277" s="55">
        <v>0</v>
      </c>
      <c r="D277" s="55">
        <v>0</v>
      </c>
      <c r="E277" s="55">
        <v>0</v>
      </c>
    </row>
    <row r="278" spans="1:5">
      <c r="A278" s="75" t="s">
        <v>374</v>
      </c>
      <c r="B278" s="55">
        <v>0</v>
      </c>
      <c r="C278" s="55">
        <v>0</v>
      </c>
      <c r="D278" s="55">
        <v>0</v>
      </c>
      <c r="E278" s="55">
        <v>0</v>
      </c>
    </row>
    <row r="279" spans="1:5">
      <c r="A279" s="75" t="s">
        <v>375</v>
      </c>
      <c r="B279" s="55">
        <v>0</v>
      </c>
      <c r="C279" s="55">
        <v>0</v>
      </c>
      <c r="D279" s="55">
        <v>0</v>
      </c>
      <c r="E279" s="55">
        <v>0</v>
      </c>
    </row>
    <row r="280" spans="1:5">
      <c r="A280" s="75" t="s">
        <v>363</v>
      </c>
      <c r="B280" s="55">
        <v>0</v>
      </c>
      <c r="C280" s="55">
        <v>0</v>
      </c>
      <c r="D280" s="55">
        <v>0</v>
      </c>
      <c r="E280" s="55">
        <v>0</v>
      </c>
    </row>
    <row r="281" spans="1:5">
      <c r="A281" s="75" t="s">
        <v>355</v>
      </c>
      <c r="B281" s="55">
        <v>0</v>
      </c>
      <c r="C281" s="55">
        <v>0</v>
      </c>
      <c r="D281" s="55">
        <v>0</v>
      </c>
      <c r="E281" s="55">
        <v>0</v>
      </c>
    </row>
    <row r="282" spans="1:5">
      <c r="A282" s="75" t="s">
        <v>376</v>
      </c>
      <c r="B282" s="55">
        <v>0</v>
      </c>
      <c r="C282" s="55">
        <v>0</v>
      </c>
      <c r="D282" s="55">
        <v>0</v>
      </c>
      <c r="E282" s="55">
        <v>0</v>
      </c>
    </row>
    <row r="283" spans="1:5">
      <c r="A283" s="75" t="s">
        <v>357</v>
      </c>
      <c r="B283" s="55">
        <v>0</v>
      </c>
      <c r="C283" s="55">
        <v>0</v>
      </c>
      <c r="D283" s="55">
        <v>0</v>
      </c>
      <c r="E283" s="55">
        <v>0</v>
      </c>
    </row>
    <row r="284" spans="1:5">
      <c r="A284" s="75" t="s">
        <v>377</v>
      </c>
      <c r="B284" s="55">
        <v>0</v>
      </c>
      <c r="C284" s="55">
        <v>0</v>
      </c>
      <c r="D284" s="55">
        <v>0</v>
      </c>
      <c r="E284" s="55">
        <v>0</v>
      </c>
    </row>
    <row r="285" spans="1:5">
      <c r="A285" s="75" t="s">
        <v>378</v>
      </c>
      <c r="B285" s="55">
        <v>0</v>
      </c>
      <c r="C285" s="55">
        <v>0</v>
      </c>
      <c r="D285" s="55">
        <v>0</v>
      </c>
      <c r="E285" s="55">
        <v>0</v>
      </c>
    </row>
    <row r="286" spans="1:5">
      <c r="A286" s="75" t="s">
        <v>379</v>
      </c>
      <c r="B286" s="55">
        <v>0</v>
      </c>
      <c r="C286" s="55">
        <v>0</v>
      </c>
      <c r="D286" s="55">
        <v>0</v>
      </c>
      <c r="E286" s="55">
        <v>0</v>
      </c>
    </row>
    <row r="287" spans="1:5">
      <c r="A287" s="75" t="s">
        <v>341</v>
      </c>
      <c r="B287" s="55">
        <v>0</v>
      </c>
      <c r="C287" s="55">
        <v>0</v>
      </c>
      <c r="D287" s="55">
        <v>0</v>
      </c>
      <c r="E287" s="55">
        <v>0</v>
      </c>
    </row>
    <row r="288" spans="1:5">
      <c r="A288" s="75" t="s">
        <v>364</v>
      </c>
      <c r="B288" s="55">
        <v>0</v>
      </c>
      <c r="C288" s="55">
        <v>0</v>
      </c>
      <c r="D288" s="55">
        <v>0</v>
      </c>
      <c r="E288" s="55">
        <v>0</v>
      </c>
    </row>
    <row r="289" spans="1:14">
      <c r="A289" s="75" t="s">
        <v>380</v>
      </c>
      <c r="B289" s="55">
        <v>0</v>
      </c>
      <c r="C289" s="55">
        <v>0</v>
      </c>
      <c r="D289" s="55">
        <v>0</v>
      </c>
      <c r="E289" s="55">
        <v>0</v>
      </c>
    </row>
    <row r="290" spans="1:14">
      <c r="A290" s="75" t="s">
        <v>381</v>
      </c>
      <c r="B290" s="55">
        <v>0</v>
      </c>
      <c r="C290" s="55">
        <v>0</v>
      </c>
      <c r="D290" s="55">
        <v>0</v>
      </c>
      <c r="E290" s="55">
        <v>0</v>
      </c>
    </row>
    <row r="291" spans="1:14">
      <c r="A291" s="75" t="s">
        <v>360</v>
      </c>
      <c r="B291" s="55">
        <v>0</v>
      </c>
      <c r="C291" s="55">
        <v>0</v>
      </c>
      <c r="D291" s="55">
        <v>0</v>
      </c>
      <c r="E291" s="55">
        <v>0</v>
      </c>
    </row>
    <row r="292" spans="1:14">
      <c r="A292" s="75" t="s">
        <v>382</v>
      </c>
      <c r="B292" s="55">
        <v>0</v>
      </c>
      <c r="C292" s="55">
        <v>0</v>
      </c>
      <c r="D292" s="55">
        <v>0</v>
      </c>
      <c r="E292" s="55">
        <v>0</v>
      </c>
    </row>
    <row r="293" spans="1:14">
      <c r="A293" s="75" t="s">
        <v>383</v>
      </c>
      <c r="B293" s="55">
        <v>0</v>
      </c>
      <c r="C293" s="55">
        <v>0</v>
      </c>
      <c r="D293" s="55">
        <v>0</v>
      </c>
      <c r="E293" s="55">
        <v>0</v>
      </c>
    </row>
    <row r="294" spans="1:14">
      <c r="A294" s="75" t="s">
        <v>349</v>
      </c>
      <c r="B294" s="55">
        <v>0</v>
      </c>
      <c r="C294" s="55">
        <v>0</v>
      </c>
      <c r="D294" s="55">
        <v>0</v>
      </c>
      <c r="E294" s="55">
        <v>0</v>
      </c>
    </row>
    <row r="295" spans="1:14">
      <c r="A295" s="75" t="s">
        <v>298</v>
      </c>
      <c r="B295" s="55">
        <v>0</v>
      </c>
      <c r="C295" s="55">
        <v>0</v>
      </c>
      <c r="D295" s="55">
        <v>0</v>
      </c>
      <c r="E295" s="55">
        <v>0</v>
      </c>
    </row>
    <row r="296" spans="1:14">
      <c r="A296" s="74" t="s">
        <v>7</v>
      </c>
      <c r="B296" s="66">
        <v>1758827</v>
      </c>
      <c r="C296" s="66">
        <v>1236727</v>
      </c>
      <c r="D296" s="66">
        <v>12617</v>
      </c>
      <c r="E296" s="66">
        <v>3008179</v>
      </c>
    </row>
    <row r="297" spans="1:14">
      <c r="A297" s="48"/>
    </row>
    <row r="298" spans="1:14">
      <c r="A298" s="95" t="s">
        <v>751</v>
      </c>
      <c r="B298" s="95"/>
      <c r="C298" s="95"/>
      <c r="D298" s="95"/>
      <c r="E298" s="95"/>
    </row>
    <row r="299" spans="1:14">
      <c r="A299" s="89" t="s">
        <v>749</v>
      </c>
      <c r="B299" s="89"/>
      <c r="C299" s="89"/>
      <c r="D299" s="89"/>
      <c r="E299" s="89"/>
      <c r="F299" s="89"/>
      <c r="G299" s="89"/>
      <c r="H299" s="89"/>
      <c r="I299" s="89"/>
      <c r="J299" s="89"/>
      <c r="K299" s="89"/>
      <c r="L299" s="89"/>
      <c r="M299" s="89"/>
      <c r="N299" s="89"/>
    </row>
    <row r="300" spans="1:14">
      <c r="A300" s="94" t="s">
        <v>410</v>
      </c>
      <c r="B300" s="94"/>
      <c r="C300" s="94"/>
      <c r="D300" s="94"/>
      <c r="E300" s="94"/>
    </row>
    <row r="301" spans="1:14">
      <c r="A301" s="97" t="s">
        <v>415</v>
      </c>
      <c r="B301" s="97"/>
      <c r="C301" s="97"/>
      <c r="D301" s="97"/>
      <c r="E301" s="97"/>
    </row>
    <row r="302" spans="1:14">
      <c r="A302" s="98" t="s">
        <v>489</v>
      </c>
      <c r="B302" s="98"/>
      <c r="C302" s="98"/>
      <c r="D302" s="98"/>
      <c r="E302" s="98"/>
    </row>
    <row r="303" spans="1:14">
      <c r="A303" s="97" t="s">
        <v>384</v>
      </c>
      <c r="B303" s="97"/>
      <c r="C303" s="97"/>
      <c r="D303" s="97"/>
      <c r="E303" s="97"/>
    </row>
    <row r="304" spans="1:14">
      <c r="A304" s="47"/>
    </row>
    <row r="305" spans="1:1">
      <c r="A305" s="14" t="s">
        <v>463</v>
      </c>
    </row>
  </sheetData>
  <sheetProtection sheet="1" objects="1" scenarios="1"/>
  <sortState xmlns:xlrd2="http://schemas.microsoft.com/office/spreadsheetml/2017/richdata2" ref="A8:E295">
    <sortCondition descending="1" ref="E7:E295"/>
  </sortState>
  <mergeCells count="8">
    <mergeCell ref="A303:E303"/>
    <mergeCell ref="A1:E1"/>
    <mergeCell ref="A4:E4"/>
    <mergeCell ref="A301:E301"/>
    <mergeCell ref="A302:E302"/>
    <mergeCell ref="A300:E300"/>
    <mergeCell ref="A298:E298"/>
    <mergeCell ref="A299:N299"/>
  </mergeCells>
  <hyperlinks>
    <hyperlink ref="A305" r:id="rId1" display="© Commonwealth of Australia &lt;&lt;yyyy&gt;&gt;" xr:uid="{00000000-0004-0000-0300-000000000000}"/>
    <hyperlink ref="A299" r:id="rId2" display="NOTE: The statistics presented in this table are from the 2021 Australian Census and Migrants Integrated Dataset (ACMID). They may differ from statistics on migrants from the 2021 Census dataset or from the Settlement Database. See " xr:uid="{5F8BC59F-D645-4B17-AEAA-A6F5262DC1E7}"/>
    <hyperlink ref="A299:L299" r:id="rId3" display="NOTE: The statistics presented in this table are from the 2021 Australian Census and Migrants Integrated Dataset (ACMID). They may differ from statistics on migrants from the 2021 Census dataset or from the Settlement Database. See Methodology for more information." xr:uid="{D75DD054-7AA3-4D9B-BB27-851EB16AAD73}"/>
  </hyperlinks>
  <pageMargins left="0.7" right="0.7" top="0.75" bottom="0.75" header="0.3" footer="0.3"/>
  <pageSetup paperSize="9" scale="49" orientation="portrait" r:id="rId4"/>
  <colBreaks count="1" manualBreakCount="1">
    <brk id="14" max="1048575" man="1"/>
  </colBreaks>
  <drawing r:id="rId5"/>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V305"/>
  <sheetViews>
    <sheetView zoomScaleNormal="100" workbookViewId="0">
      <pane ySplit="6" topLeftCell="A7" activePane="bottomLeft" state="frozen"/>
      <selection pane="bottomLeft" sqref="A1:F1"/>
    </sheetView>
  </sheetViews>
  <sheetFormatPr defaultRowHeight="11.25"/>
  <cols>
    <col min="1" max="1" width="54.83203125" customWidth="1"/>
    <col min="2" max="6" width="20.83203125" customWidth="1"/>
  </cols>
  <sheetData>
    <row r="1" spans="1:256" s="7" customFormat="1" ht="60" customHeight="1">
      <c r="A1" s="90" t="s">
        <v>4</v>
      </c>
      <c r="B1" s="90"/>
      <c r="C1" s="90"/>
      <c r="D1" s="90"/>
      <c r="E1" s="90"/>
      <c r="F1" s="90"/>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row>
    <row r="2" spans="1:256" ht="20.100000000000001" customHeight="1">
      <c r="A2" s="15" t="str">
        <f>Contents!A2</f>
        <v>34170DO001_2021, Permanent migrants in Australia, 2021</v>
      </c>
    </row>
    <row r="3" spans="1:256" ht="12.75" customHeight="1">
      <c r="A3" s="19" t="str">
        <f>Contents!A3</f>
        <v>Released at 11.30am (Canberra time) Wed 29 Mar 2023</v>
      </c>
      <c r="K3" s="37"/>
    </row>
    <row r="4" spans="1:256" s="20" customFormat="1" ht="20.100000000000001" customHeight="1">
      <c r="A4" s="92" t="s">
        <v>441</v>
      </c>
      <c r="B4" s="92"/>
      <c r="C4" s="92"/>
      <c r="D4" s="92"/>
      <c r="E4" s="92"/>
      <c r="F4" s="92"/>
      <c r="H4"/>
      <c r="L4"/>
      <c r="M4"/>
      <c r="N4"/>
      <c r="O4"/>
    </row>
    <row r="5" spans="1:256" s="20" customFormat="1" ht="19.5" customHeight="1">
      <c r="A5" s="25"/>
      <c r="B5" s="26" t="s">
        <v>459</v>
      </c>
      <c r="C5" s="26" t="s">
        <v>5</v>
      </c>
      <c r="D5" s="26" t="s">
        <v>6</v>
      </c>
      <c r="E5" s="26" t="s">
        <v>37</v>
      </c>
      <c r="F5" s="26" t="s">
        <v>7</v>
      </c>
      <c r="H5"/>
      <c r="K5"/>
      <c r="L5"/>
      <c r="M5"/>
      <c r="N5"/>
      <c r="O5"/>
    </row>
    <row r="6" spans="1:256" ht="11.25" customHeight="1">
      <c r="A6" s="25"/>
      <c r="B6" s="27" t="s">
        <v>8</v>
      </c>
      <c r="C6" s="27" t="s">
        <v>8</v>
      </c>
      <c r="D6" s="27" t="s">
        <v>8</v>
      </c>
      <c r="E6" s="27" t="s">
        <v>8</v>
      </c>
      <c r="F6" s="27" t="s">
        <v>8</v>
      </c>
      <c r="G6" s="10"/>
      <c r="H6" s="10"/>
      <c r="I6" s="10"/>
      <c r="J6" s="10"/>
    </row>
    <row r="7" spans="1:256">
      <c r="A7" s="75" t="s">
        <v>61</v>
      </c>
      <c r="B7" s="56">
        <v>356124</v>
      </c>
      <c r="C7" s="56">
        <v>81898</v>
      </c>
      <c r="D7" s="56">
        <v>1679</v>
      </c>
      <c r="E7" s="56">
        <v>19</v>
      </c>
      <c r="F7" s="56">
        <v>439725</v>
      </c>
    </row>
    <row r="8" spans="1:256">
      <c r="A8" s="40" t="s">
        <v>475</v>
      </c>
      <c r="B8" s="56">
        <v>196461</v>
      </c>
      <c r="C8" s="56">
        <v>133043</v>
      </c>
      <c r="D8" s="56">
        <v>5318</v>
      </c>
      <c r="E8" s="56">
        <v>46</v>
      </c>
      <c r="F8" s="56">
        <v>334868</v>
      </c>
    </row>
    <row r="9" spans="1:256">
      <c r="A9" s="75" t="s">
        <v>60</v>
      </c>
      <c r="B9" s="56">
        <v>197334</v>
      </c>
      <c r="C9" s="56">
        <v>79669</v>
      </c>
      <c r="D9" s="56">
        <v>71</v>
      </c>
      <c r="E9" s="56">
        <v>457</v>
      </c>
      <c r="F9" s="56">
        <v>277528</v>
      </c>
    </row>
    <row r="10" spans="1:256">
      <c r="A10" s="75" t="s">
        <v>63</v>
      </c>
      <c r="B10" s="56">
        <v>103194</v>
      </c>
      <c r="C10" s="56">
        <v>63986</v>
      </c>
      <c r="D10" s="56">
        <v>173</v>
      </c>
      <c r="E10" s="56">
        <v>13</v>
      </c>
      <c r="F10" s="56">
        <v>167365</v>
      </c>
    </row>
    <row r="11" spans="1:256">
      <c r="A11" s="75" t="s">
        <v>62</v>
      </c>
      <c r="B11" s="56">
        <v>101342</v>
      </c>
      <c r="C11" s="56">
        <v>16747</v>
      </c>
      <c r="D11" s="56">
        <v>138</v>
      </c>
      <c r="E11" s="56">
        <v>4</v>
      </c>
      <c r="F11" s="56">
        <v>118225</v>
      </c>
    </row>
    <row r="12" spans="1:256">
      <c r="A12" s="40" t="s">
        <v>151</v>
      </c>
      <c r="B12" s="56">
        <v>20515</v>
      </c>
      <c r="C12" s="56">
        <v>61484</v>
      </c>
      <c r="D12" s="56">
        <v>405</v>
      </c>
      <c r="E12" s="56">
        <v>7</v>
      </c>
      <c r="F12" s="56">
        <v>82415</v>
      </c>
    </row>
    <row r="13" spans="1:256">
      <c r="A13" s="75" t="s">
        <v>476</v>
      </c>
      <c r="B13" s="56">
        <v>65290</v>
      </c>
      <c r="C13" s="56">
        <v>5671</v>
      </c>
      <c r="D13" s="56">
        <v>4922</v>
      </c>
      <c r="E13" s="56">
        <v>47</v>
      </c>
      <c r="F13" s="56">
        <v>75923</v>
      </c>
    </row>
    <row r="14" spans="1:256">
      <c r="A14" s="75" t="s">
        <v>131</v>
      </c>
      <c r="B14" s="56">
        <v>1589</v>
      </c>
      <c r="C14" s="56">
        <v>8735</v>
      </c>
      <c r="D14" s="56">
        <v>62362</v>
      </c>
      <c r="E14" s="56">
        <v>0</v>
      </c>
      <c r="F14" s="56">
        <v>72693</v>
      </c>
    </row>
    <row r="15" spans="1:256">
      <c r="A15" s="75" t="s">
        <v>64</v>
      </c>
      <c r="B15" s="56">
        <v>51995</v>
      </c>
      <c r="C15" s="56">
        <v>15192</v>
      </c>
      <c r="D15" s="56">
        <v>2011</v>
      </c>
      <c r="E15" s="56">
        <v>4</v>
      </c>
      <c r="F15" s="56">
        <v>69196</v>
      </c>
    </row>
    <row r="16" spans="1:256">
      <c r="A16" s="75" t="s">
        <v>65</v>
      </c>
      <c r="B16" s="56">
        <v>48289</v>
      </c>
      <c r="C16" s="56">
        <v>14740</v>
      </c>
      <c r="D16" s="56">
        <v>4674</v>
      </c>
      <c r="E16" s="56">
        <v>3</v>
      </c>
      <c r="F16" s="56">
        <v>67708</v>
      </c>
    </row>
    <row r="17" spans="1:6">
      <c r="A17" s="75" t="s">
        <v>143</v>
      </c>
      <c r="B17" s="56">
        <v>38961</v>
      </c>
      <c r="C17" s="56">
        <v>17687</v>
      </c>
      <c r="D17" s="56">
        <v>6626</v>
      </c>
      <c r="E17" s="56">
        <v>0</v>
      </c>
      <c r="F17" s="56">
        <v>63275</v>
      </c>
    </row>
    <row r="18" spans="1:6">
      <c r="A18" s="75" t="s">
        <v>66</v>
      </c>
      <c r="B18" s="56">
        <v>40682</v>
      </c>
      <c r="C18" s="56">
        <v>18742</v>
      </c>
      <c r="D18" s="56">
        <v>59</v>
      </c>
      <c r="E18" s="56">
        <v>109</v>
      </c>
      <c r="F18" s="56">
        <v>59581</v>
      </c>
    </row>
    <row r="19" spans="1:6">
      <c r="A19" s="75" t="s">
        <v>118</v>
      </c>
      <c r="B19" s="56">
        <v>321</v>
      </c>
      <c r="C19" s="56">
        <v>18864</v>
      </c>
      <c r="D19" s="56">
        <v>30663</v>
      </c>
      <c r="E19" s="56">
        <v>4</v>
      </c>
      <c r="F19" s="56">
        <v>49858</v>
      </c>
    </row>
    <row r="20" spans="1:6">
      <c r="A20" s="75" t="s">
        <v>130</v>
      </c>
      <c r="B20" s="56">
        <v>24576</v>
      </c>
      <c r="C20" s="56">
        <v>7308</v>
      </c>
      <c r="D20" s="56">
        <v>17257</v>
      </c>
      <c r="E20" s="56">
        <v>5</v>
      </c>
      <c r="F20" s="56">
        <v>49150</v>
      </c>
    </row>
    <row r="21" spans="1:6">
      <c r="A21" s="75" t="s">
        <v>139</v>
      </c>
      <c r="B21" s="56">
        <v>38353</v>
      </c>
      <c r="C21" s="56">
        <v>7415</v>
      </c>
      <c r="D21" s="56">
        <v>3373</v>
      </c>
      <c r="E21" s="56">
        <v>7</v>
      </c>
      <c r="F21" s="56">
        <v>49149</v>
      </c>
    </row>
    <row r="22" spans="1:6">
      <c r="A22" s="75" t="s">
        <v>149</v>
      </c>
      <c r="B22" s="56">
        <v>7771</v>
      </c>
      <c r="C22" s="56">
        <v>34378</v>
      </c>
      <c r="D22" s="56">
        <v>5769</v>
      </c>
      <c r="E22" s="56">
        <v>4</v>
      </c>
      <c r="F22" s="56">
        <v>47922</v>
      </c>
    </row>
    <row r="23" spans="1:6">
      <c r="A23" s="75" t="s">
        <v>67</v>
      </c>
      <c r="B23" s="56">
        <v>25905</v>
      </c>
      <c r="C23" s="56">
        <v>21039</v>
      </c>
      <c r="D23" s="56">
        <v>569</v>
      </c>
      <c r="E23" s="56">
        <v>24</v>
      </c>
      <c r="F23" s="56">
        <v>47534</v>
      </c>
    </row>
    <row r="24" spans="1:6">
      <c r="A24" s="75" t="s">
        <v>150</v>
      </c>
      <c r="B24" s="56">
        <v>16327</v>
      </c>
      <c r="C24" s="56">
        <v>27322</v>
      </c>
      <c r="D24" s="56">
        <v>39</v>
      </c>
      <c r="E24" s="56">
        <v>15</v>
      </c>
      <c r="F24" s="56">
        <v>43705</v>
      </c>
    </row>
    <row r="25" spans="1:6">
      <c r="A25" s="75" t="s">
        <v>132</v>
      </c>
      <c r="B25" s="56">
        <v>28842</v>
      </c>
      <c r="C25" s="56">
        <v>10422</v>
      </c>
      <c r="D25" s="56">
        <v>0</v>
      </c>
      <c r="E25" s="56">
        <v>5</v>
      </c>
      <c r="F25" s="56">
        <v>39274</v>
      </c>
    </row>
    <row r="26" spans="1:6">
      <c r="A26" s="75" t="s">
        <v>119</v>
      </c>
      <c r="B26" s="56">
        <v>26663</v>
      </c>
      <c r="C26" s="56">
        <v>8466</v>
      </c>
      <c r="D26" s="56">
        <v>670</v>
      </c>
      <c r="E26" s="56">
        <v>12</v>
      </c>
      <c r="F26" s="56">
        <v>35813</v>
      </c>
    </row>
    <row r="27" spans="1:6">
      <c r="A27" s="75" t="s">
        <v>146</v>
      </c>
      <c r="B27" s="56">
        <v>24010</v>
      </c>
      <c r="C27" s="56">
        <v>8315</v>
      </c>
      <c r="D27" s="56">
        <v>0</v>
      </c>
      <c r="E27" s="56">
        <v>42</v>
      </c>
      <c r="F27" s="56">
        <v>32377</v>
      </c>
    </row>
    <row r="28" spans="1:6">
      <c r="A28" s="75" t="s">
        <v>147</v>
      </c>
      <c r="B28" s="56">
        <v>23821</v>
      </c>
      <c r="C28" s="56">
        <v>6487</v>
      </c>
      <c r="D28" s="56">
        <v>18</v>
      </c>
      <c r="E28" s="56">
        <v>0</v>
      </c>
      <c r="F28" s="56">
        <v>30319</v>
      </c>
    </row>
    <row r="29" spans="1:6">
      <c r="A29" s="75" t="s">
        <v>68</v>
      </c>
      <c r="B29" s="56">
        <v>23359</v>
      </c>
      <c r="C29" s="56">
        <v>3968</v>
      </c>
      <c r="D29" s="56">
        <v>1390</v>
      </c>
      <c r="E29" s="56">
        <v>0</v>
      </c>
      <c r="F29" s="56">
        <v>28718</v>
      </c>
    </row>
    <row r="30" spans="1:6">
      <c r="A30" s="75" t="s">
        <v>138</v>
      </c>
      <c r="B30" s="56">
        <v>2627</v>
      </c>
      <c r="C30" s="56">
        <v>3207</v>
      </c>
      <c r="D30" s="56">
        <v>21110</v>
      </c>
      <c r="E30" s="56">
        <v>3</v>
      </c>
      <c r="F30" s="56">
        <v>26944</v>
      </c>
    </row>
    <row r="31" spans="1:6">
      <c r="A31" s="75" t="s">
        <v>126</v>
      </c>
      <c r="B31" s="56">
        <v>13044</v>
      </c>
      <c r="C31" s="56">
        <v>12238</v>
      </c>
      <c r="D31" s="56">
        <v>428</v>
      </c>
      <c r="E31" s="56">
        <v>37</v>
      </c>
      <c r="F31" s="56">
        <v>25740</v>
      </c>
    </row>
    <row r="32" spans="1:6">
      <c r="A32" s="75" t="s">
        <v>153</v>
      </c>
      <c r="B32" s="56">
        <v>15933</v>
      </c>
      <c r="C32" s="56">
        <v>9762</v>
      </c>
      <c r="D32" s="56">
        <v>9</v>
      </c>
      <c r="E32" s="56">
        <v>5</v>
      </c>
      <c r="F32" s="56">
        <v>25719</v>
      </c>
    </row>
    <row r="33" spans="1:6">
      <c r="A33" s="75" t="s">
        <v>134</v>
      </c>
      <c r="B33" s="56">
        <v>10397</v>
      </c>
      <c r="C33" s="56">
        <v>14860</v>
      </c>
      <c r="D33" s="56">
        <v>24</v>
      </c>
      <c r="E33" s="56">
        <v>5</v>
      </c>
      <c r="F33" s="56">
        <v>25283</v>
      </c>
    </row>
    <row r="34" spans="1:6">
      <c r="A34" s="75" t="s">
        <v>166</v>
      </c>
      <c r="B34" s="56">
        <v>892</v>
      </c>
      <c r="C34" s="56">
        <v>3237</v>
      </c>
      <c r="D34" s="56">
        <v>20905</v>
      </c>
      <c r="E34" s="56">
        <v>0</v>
      </c>
      <c r="F34" s="56">
        <v>25035</v>
      </c>
    </row>
    <row r="35" spans="1:6">
      <c r="A35" s="75" t="s">
        <v>128</v>
      </c>
      <c r="B35" s="56">
        <v>12884</v>
      </c>
      <c r="C35" s="56">
        <v>11695</v>
      </c>
      <c r="D35" s="56">
        <v>258</v>
      </c>
      <c r="E35" s="56">
        <v>21</v>
      </c>
      <c r="F35" s="56">
        <v>24862</v>
      </c>
    </row>
    <row r="36" spans="1:6">
      <c r="A36" s="75" t="s">
        <v>122</v>
      </c>
      <c r="B36" s="56">
        <v>9495</v>
      </c>
      <c r="C36" s="56">
        <v>13246</v>
      </c>
      <c r="D36" s="56">
        <v>5</v>
      </c>
      <c r="E36" s="56">
        <v>12</v>
      </c>
      <c r="F36" s="56">
        <v>22757</v>
      </c>
    </row>
    <row r="37" spans="1:6">
      <c r="A37" s="75" t="s">
        <v>135</v>
      </c>
      <c r="B37" s="56">
        <v>3066</v>
      </c>
      <c r="C37" s="56">
        <v>17435</v>
      </c>
      <c r="D37" s="56">
        <v>1907</v>
      </c>
      <c r="E37" s="56">
        <v>7</v>
      </c>
      <c r="F37" s="56">
        <v>22410</v>
      </c>
    </row>
    <row r="38" spans="1:6">
      <c r="A38" s="75" t="s">
        <v>154</v>
      </c>
      <c r="B38" s="56">
        <v>12688</v>
      </c>
      <c r="C38" s="56">
        <v>9564</v>
      </c>
      <c r="D38" s="56">
        <v>16</v>
      </c>
      <c r="E38" s="56">
        <v>0</v>
      </c>
      <c r="F38" s="56">
        <v>22273</v>
      </c>
    </row>
    <row r="39" spans="1:6">
      <c r="A39" s="75" t="s">
        <v>141</v>
      </c>
      <c r="B39" s="56">
        <v>17439</v>
      </c>
      <c r="C39" s="56">
        <v>3496</v>
      </c>
      <c r="D39" s="56">
        <v>48</v>
      </c>
      <c r="E39" s="56">
        <v>11</v>
      </c>
      <c r="F39" s="56">
        <v>20982</v>
      </c>
    </row>
    <row r="40" spans="1:6">
      <c r="A40" s="75" t="s">
        <v>148</v>
      </c>
      <c r="B40" s="56">
        <v>9604</v>
      </c>
      <c r="C40" s="56">
        <v>8601</v>
      </c>
      <c r="D40" s="56">
        <v>10</v>
      </c>
      <c r="E40" s="56">
        <v>0</v>
      </c>
      <c r="F40" s="56">
        <v>18224</v>
      </c>
    </row>
    <row r="41" spans="1:6">
      <c r="A41" s="75" t="s">
        <v>125</v>
      </c>
      <c r="B41" s="56">
        <v>9256</v>
      </c>
      <c r="C41" s="56">
        <v>4675</v>
      </c>
      <c r="D41" s="56">
        <v>4121</v>
      </c>
      <c r="E41" s="56">
        <v>4</v>
      </c>
      <c r="F41" s="56">
        <v>18061</v>
      </c>
    </row>
    <row r="42" spans="1:6">
      <c r="A42" s="75" t="s">
        <v>54</v>
      </c>
      <c r="B42" s="56">
        <v>6370</v>
      </c>
      <c r="C42" s="56">
        <v>6800</v>
      </c>
      <c r="D42" s="56">
        <v>3896</v>
      </c>
      <c r="E42" s="56">
        <v>4</v>
      </c>
      <c r="F42" s="56">
        <v>17068</v>
      </c>
    </row>
    <row r="43" spans="1:6">
      <c r="A43" s="75" t="s">
        <v>133</v>
      </c>
      <c r="B43" s="56">
        <v>9372</v>
      </c>
      <c r="C43" s="56">
        <v>7428</v>
      </c>
      <c r="D43" s="56">
        <v>128</v>
      </c>
      <c r="E43" s="56">
        <v>27</v>
      </c>
      <c r="F43" s="56">
        <v>16950</v>
      </c>
    </row>
    <row r="44" spans="1:6">
      <c r="A44" s="75" t="s">
        <v>127</v>
      </c>
      <c r="B44" s="56">
        <v>9030</v>
      </c>
      <c r="C44" s="56">
        <v>7413</v>
      </c>
      <c r="D44" s="56">
        <v>26</v>
      </c>
      <c r="E44" s="56">
        <v>4</v>
      </c>
      <c r="F44" s="56">
        <v>16477</v>
      </c>
    </row>
    <row r="45" spans="1:6">
      <c r="A45" s="75" t="s">
        <v>156</v>
      </c>
      <c r="B45" s="56">
        <v>7974</v>
      </c>
      <c r="C45" s="56">
        <v>6875</v>
      </c>
      <c r="D45" s="56">
        <v>142</v>
      </c>
      <c r="E45" s="56">
        <v>5</v>
      </c>
      <c r="F45" s="56">
        <v>14995</v>
      </c>
    </row>
    <row r="46" spans="1:6">
      <c r="A46" s="75" t="s">
        <v>161</v>
      </c>
      <c r="B46" s="56">
        <v>369</v>
      </c>
      <c r="C46" s="56">
        <v>1872</v>
      </c>
      <c r="D46" s="56">
        <v>12268</v>
      </c>
      <c r="E46" s="56">
        <v>0</v>
      </c>
      <c r="F46" s="56">
        <v>14515</v>
      </c>
    </row>
    <row r="47" spans="1:6">
      <c r="A47" s="75" t="s">
        <v>158</v>
      </c>
      <c r="B47" s="56">
        <v>7003</v>
      </c>
      <c r="C47" s="56">
        <v>6603</v>
      </c>
      <c r="D47" s="56">
        <v>248</v>
      </c>
      <c r="E47" s="56">
        <v>0</v>
      </c>
      <c r="F47" s="56">
        <v>13858</v>
      </c>
    </row>
    <row r="48" spans="1:6">
      <c r="A48" s="75" t="s">
        <v>121</v>
      </c>
      <c r="B48" s="56">
        <v>880</v>
      </c>
      <c r="C48" s="56">
        <v>12458</v>
      </c>
      <c r="D48" s="56">
        <v>137</v>
      </c>
      <c r="E48" s="56">
        <v>0</v>
      </c>
      <c r="F48" s="56">
        <v>13474</v>
      </c>
    </row>
    <row r="49" spans="1:6">
      <c r="A49" s="75" t="s">
        <v>160</v>
      </c>
      <c r="B49" s="56">
        <v>6876</v>
      </c>
      <c r="C49" s="56">
        <v>3104</v>
      </c>
      <c r="D49" s="56">
        <v>3464</v>
      </c>
      <c r="E49" s="56">
        <v>0</v>
      </c>
      <c r="F49" s="56">
        <v>13444</v>
      </c>
    </row>
    <row r="50" spans="1:6">
      <c r="A50" s="75" t="s">
        <v>173</v>
      </c>
      <c r="B50" s="56">
        <v>555</v>
      </c>
      <c r="C50" s="56">
        <v>5083</v>
      </c>
      <c r="D50" s="56">
        <v>5746</v>
      </c>
      <c r="E50" s="56">
        <v>8</v>
      </c>
      <c r="F50" s="56">
        <v>11392</v>
      </c>
    </row>
    <row r="51" spans="1:6">
      <c r="A51" s="75" t="s">
        <v>567</v>
      </c>
      <c r="B51" s="56">
        <v>2946</v>
      </c>
      <c r="C51" s="56">
        <v>6622</v>
      </c>
      <c r="D51" s="56">
        <v>1730</v>
      </c>
      <c r="E51" s="56">
        <v>49</v>
      </c>
      <c r="F51" s="56">
        <v>11353</v>
      </c>
    </row>
    <row r="52" spans="1:6">
      <c r="A52" s="75" t="s">
        <v>152</v>
      </c>
      <c r="B52" s="56">
        <v>7596</v>
      </c>
      <c r="C52" s="56">
        <v>2745</v>
      </c>
      <c r="D52" s="56">
        <v>0</v>
      </c>
      <c r="E52" s="56">
        <v>19</v>
      </c>
      <c r="F52" s="56">
        <v>10356</v>
      </c>
    </row>
    <row r="53" spans="1:6">
      <c r="A53" s="75" t="s">
        <v>140</v>
      </c>
      <c r="B53" s="56">
        <v>5722</v>
      </c>
      <c r="C53" s="56">
        <v>4563</v>
      </c>
      <c r="D53" s="56">
        <v>4</v>
      </c>
      <c r="E53" s="56">
        <v>17</v>
      </c>
      <c r="F53" s="56">
        <v>10301</v>
      </c>
    </row>
    <row r="54" spans="1:6">
      <c r="A54" s="75" t="s">
        <v>137</v>
      </c>
      <c r="B54" s="56">
        <v>7776</v>
      </c>
      <c r="C54" s="56">
        <v>2428</v>
      </c>
      <c r="D54" s="56">
        <v>10</v>
      </c>
      <c r="E54" s="56">
        <v>0</v>
      </c>
      <c r="F54" s="56">
        <v>10214</v>
      </c>
    </row>
    <row r="55" spans="1:6">
      <c r="A55" s="75" t="s">
        <v>145</v>
      </c>
      <c r="B55" s="56">
        <v>4918</v>
      </c>
      <c r="C55" s="56">
        <v>4614</v>
      </c>
      <c r="D55" s="56">
        <v>6</v>
      </c>
      <c r="E55" s="56">
        <v>0</v>
      </c>
      <c r="F55" s="56">
        <v>9539</v>
      </c>
    </row>
    <row r="56" spans="1:6">
      <c r="A56" s="75" t="s">
        <v>184</v>
      </c>
      <c r="B56" s="56">
        <v>7430</v>
      </c>
      <c r="C56" s="56">
        <v>1487</v>
      </c>
      <c r="D56" s="56">
        <v>295</v>
      </c>
      <c r="E56" s="56">
        <v>0</v>
      </c>
      <c r="F56" s="56">
        <v>9211</v>
      </c>
    </row>
    <row r="57" spans="1:6">
      <c r="A57" s="75" t="s">
        <v>183</v>
      </c>
      <c r="B57" s="56">
        <v>5587</v>
      </c>
      <c r="C57" s="56">
        <v>2549</v>
      </c>
      <c r="D57" s="56">
        <v>316</v>
      </c>
      <c r="E57" s="56">
        <v>0</v>
      </c>
      <c r="F57" s="56">
        <v>8462</v>
      </c>
    </row>
    <row r="58" spans="1:6">
      <c r="A58" s="75" t="s">
        <v>186</v>
      </c>
      <c r="B58" s="56">
        <v>20</v>
      </c>
      <c r="C58" s="56">
        <v>1312</v>
      </c>
      <c r="D58" s="56">
        <v>6993</v>
      </c>
      <c r="E58" s="56">
        <v>0</v>
      </c>
      <c r="F58" s="56">
        <v>8319</v>
      </c>
    </row>
    <row r="59" spans="1:6">
      <c r="A59" s="75" t="s">
        <v>142</v>
      </c>
      <c r="B59" s="56">
        <v>4662</v>
      </c>
      <c r="C59" s="56">
        <v>1884</v>
      </c>
      <c r="D59" s="56">
        <v>0</v>
      </c>
      <c r="E59" s="56">
        <v>12</v>
      </c>
      <c r="F59" s="56">
        <v>6552</v>
      </c>
    </row>
    <row r="60" spans="1:6">
      <c r="A60" s="75" t="s">
        <v>202</v>
      </c>
      <c r="B60" s="56">
        <v>108</v>
      </c>
      <c r="C60" s="56">
        <v>616</v>
      </c>
      <c r="D60" s="56">
        <v>5683</v>
      </c>
      <c r="E60" s="56">
        <v>0</v>
      </c>
      <c r="F60" s="56">
        <v>6398</v>
      </c>
    </row>
    <row r="61" spans="1:6">
      <c r="A61" s="75" t="s">
        <v>120</v>
      </c>
      <c r="B61" s="56">
        <v>413</v>
      </c>
      <c r="C61" s="56">
        <v>2136</v>
      </c>
      <c r="D61" s="56">
        <v>3739</v>
      </c>
      <c r="E61" s="56">
        <v>0</v>
      </c>
      <c r="F61" s="56">
        <v>6280</v>
      </c>
    </row>
    <row r="62" spans="1:6">
      <c r="A62" s="75" t="s">
        <v>169</v>
      </c>
      <c r="B62" s="56">
        <v>2980</v>
      </c>
      <c r="C62" s="56">
        <v>3111</v>
      </c>
      <c r="D62" s="56">
        <v>68</v>
      </c>
      <c r="E62" s="56">
        <v>0</v>
      </c>
      <c r="F62" s="56">
        <v>6157</v>
      </c>
    </row>
    <row r="63" spans="1:6">
      <c r="A63" s="75" t="s">
        <v>157</v>
      </c>
      <c r="B63" s="56">
        <v>1692</v>
      </c>
      <c r="C63" s="56">
        <v>2654</v>
      </c>
      <c r="D63" s="56">
        <v>1576</v>
      </c>
      <c r="E63" s="56">
        <v>4</v>
      </c>
      <c r="F63" s="56">
        <v>5936</v>
      </c>
    </row>
    <row r="64" spans="1:6">
      <c r="A64" s="75" t="s">
        <v>144</v>
      </c>
      <c r="B64" s="56">
        <v>2661</v>
      </c>
      <c r="C64" s="56">
        <v>2596</v>
      </c>
      <c r="D64" s="56">
        <v>444</v>
      </c>
      <c r="E64" s="56">
        <v>0</v>
      </c>
      <c r="F64" s="56">
        <v>5711</v>
      </c>
    </row>
    <row r="65" spans="1:6">
      <c r="A65" s="75" t="s">
        <v>171</v>
      </c>
      <c r="B65" s="56">
        <v>4060</v>
      </c>
      <c r="C65" s="56">
        <v>1102</v>
      </c>
      <c r="D65" s="56">
        <v>481</v>
      </c>
      <c r="E65" s="56">
        <v>0</v>
      </c>
      <c r="F65" s="56">
        <v>5648</v>
      </c>
    </row>
    <row r="66" spans="1:6">
      <c r="A66" s="75" t="s">
        <v>432</v>
      </c>
      <c r="B66" s="56">
        <v>1219</v>
      </c>
      <c r="C66" s="56">
        <v>4134</v>
      </c>
      <c r="D66" s="56">
        <v>23</v>
      </c>
      <c r="E66" s="56">
        <v>17</v>
      </c>
      <c r="F66" s="56">
        <v>5394</v>
      </c>
    </row>
    <row r="67" spans="1:6">
      <c r="A67" s="75" t="s">
        <v>193</v>
      </c>
      <c r="B67" s="56">
        <v>984</v>
      </c>
      <c r="C67" s="56">
        <v>130</v>
      </c>
      <c r="D67" s="56">
        <v>4238</v>
      </c>
      <c r="E67" s="56">
        <v>0</v>
      </c>
      <c r="F67" s="56">
        <v>5347</v>
      </c>
    </row>
    <row r="68" spans="1:6">
      <c r="A68" s="75" t="s">
        <v>167</v>
      </c>
      <c r="B68" s="56">
        <v>2936</v>
      </c>
      <c r="C68" s="56">
        <v>2394</v>
      </c>
      <c r="D68" s="56">
        <v>14</v>
      </c>
      <c r="E68" s="56">
        <v>0</v>
      </c>
      <c r="F68" s="56">
        <v>5342</v>
      </c>
    </row>
    <row r="69" spans="1:6">
      <c r="A69" s="75" t="s">
        <v>176</v>
      </c>
      <c r="B69" s="56">
        <v>3397</v>
      </c>
      <c r="C69" s="56">
        <v>1717</v>
      </c>
      <c r="D69" s="56">
        <v>43</v>
      </c>
      <c r="E69" s="56">
        <v>0</v>
      </c>
      <c r="F69" s="56">
        <v>5153</v>
      </c>
    </row>
    <row r="70" spans="1:6">
      <c r="A70" s="75" t="s">
        <v>168</v>
      </c>
      <c r="B70" s="56">
        <v>2327</v>
      </c>
      <c r="C70" s="56">
        <v>1842</v>
      </c>
      <c r="D70" s="56">
        <v>919</v>
      </c>
      <c r="E70" s="56">
        <v>0</v>
      </c>
      <c r="F70" s="56">
        <v>5097</v>
      </c>
    </row>
    <row r="71" spans="1:6">
      <c r="A71" s="75" t="s">
        <v>179</v>
      </c>
      <c r="B71" s="56">
        <v>2045</v>
      </c>
      <c r="C71" s="56">
        <v>2934</v>
      </c>
      <c r="D71" s="56">
        <v>21</v>
      </c>
      <c r="E71" s="56">
        <v>6</v>
      </c>
      <c r="F71" s="56">
        <v>5011</v>
      </c>
    </row>
    <row r="72" spans="1:6">
      <c r="A72" s="75" t="s">
        <v>178</v>
      </c>
      <c r="B72" s="56">
        <v>1696</v>
      </c>
      <c r="C72" s="56">
        <v>3210</v>
      </c>
      <c r="D72" s="56">
        <v>12</v>
      </c>
      <c r="E72" s="56">
        <v>8</v>
      </c>
      <c r="F72" s="56">
        <v>4925</v>
      </c>
    </row>
    <row r="73" spans="1:6">
      <c r="A73" s="75" t="s">
        <v>124</v>
      </c>
      <c r="B73" s="56">
        <v>592</v>
      </c>
      <c r="C73" s="56">
        <v>1370</v>
      </c>
      <c r="D73" s="56">
        <v>2841</v>
      </c>
      <c r="E73" s="56">
        <v>0</v>
      </c>
      <c r="F73" s="56">
        <v>4805</v>
      </c>
    </row>
    <row r="74" spans="1:6">
      <c r="A74" s="75" t="s">
        <v>170</v>
      </c>
      <c r="B74" s="56">
        <v>2801</v>
      </c>
      <c r="C74" s="56">
        <v>1858</v>
      </c>
      <c r="D74" s="56">
        <v>0</v>
      </c>
      <c r="E74" s="56">
        <v>27</v>
      </c>
      <c r="F74" s="56">
        <v>4689</v>
      </c>
    </row>
    <row r="75" spans="1:6">
      <c r="A75" s="75" t="s">
        <v>201</v>
      </c>
      <c r="B75" s="56">
        <v>69</v>
      </c>
      <c r="C75" s="56">
        <v>828</v>
      </c>
      <c r="D75" s="56">
        <v>3719</v>
      </c>
      <c r="E75" s="56">
        <v>0</v>
      </c>
      <c r="F75" s="56">
        <v>4611</v>
      </c>
    </row>
    <row r="76" spans="1:6">
      <c r="A76" s="75" t="s">
        <v>196</v>
      </c>
      <c r="B76" s="56">
        <v>3247</v>
      </c>
      <c r="C76" s="56">
        <v>1082</v>
      </c>
      <c r="D76" s="56">
        <v>262</v>
      </c>
      <c r="E76" s="56">
        <v>0</v>
      </c>
      <c r="F76" s="56">
        <v>4587</v>
      </c>
    </row>
    <row r="77" spans="1:6">
      <c r="A77" s="75" t="s">
        <v>187</v>
      </c>
      <c r="B77" s="56">
        <v>116</v>
      </c>
      <c r="C77" s="56">
        <v>1824</v>
      </c>
      <c r="D77" s="56">
        <v>2552</v>
      </c>
      <c r="E77" s="56">
        <v>0</v>
      </c>
      <c r="F77" s="56">
        <v>4489</v>
      </c>
    </row>
    <row r="78" spans="1:6">
      <c r="A78" s="75" t="s">
        <v>123</v>
      </c>
      <c r="B78" s="56">
        <v>1630</v>
      </c>
      <c r="C78" s="56">
        <v>2757</v>
      </c>
      <c r="D78" s="56">
        <v>0</v>
      </c>
      <c r="E78" s="56">
        <v>7</v>
      </c>
      <c r="F78" s="56">
        <v>4389</v>
      </c>
    </row>
    <row r="79" spans="1:6">
      <c r="A79" s="75" t="s">
        <v>164</v>
      </c>
      <c r="B79" s="56">
        <v>2283</v>
      </c>
      <c r="C79" s="56">
        <v>2045</v>
      </c>
      <c r="D79" s="56">
        <v>0</v>
      </c>
      <c r="E79" s="56">
        <v>13</v>
      </c>
      <c r="F79" s="56">
        <v>4342</v>
      </c>
    </row>
    <row r="80" spans="1:6">
      <c r="A80" s="75" t="s">
        <v>194</v>
      </c>
      <c r="B80" s="56">
        <v>1798</v>
      </c>
      <c r="C80" s="56">
        <v>1554</v>
      </c>
      <c r="D80" s="56">
        <v>979</v>
      </c>
      <c r="E80" s="56">
        <v>0</v>
      </c>
      <c r="F80" s="56">
        <v>4334</v>
      </c>
    </row>
    <row r="81" spans="1:6">
      <c r="A81" s="75" t="s">
        <v>192</v>
      </c>
      <c r="B81" s="56">
        <v>2540</v>
      </c>
      <c r="C81" s="56">
        <v>957</v>
      </c>
      <c r="D81" s="56">
        <v>654</v>
      </c>
      <c r="E81" s="56">
        <v>0</v>
      </c>
      <c r="F81" s="56">
        <v>4149</v>
      </c>
    </row>
    <row r="82" spans="1:6">
      <c r="A82" s="75" t="s">
        <v>129</v>
      </c>
      <c r="B82" s="56">
        <v>1057</v>
      </c>
      <c r="C82" s="56">
        <v>2960</v>
      </c>
      <c r="D82" s="56">
        <v>101</v>
      </c>
      <c r="E82" s="56">
        <v>4</v>
      </c>
      <c r="F82" s="56">
        <v>4120</v>
      </c>
    </row>
    <row r="83" spans="1:6">
      <c r="A83" s="75" t="s">
        <v>198</v>
      </c>
      <c r="B83" s="56">
        <v>2159</v>
      </c>
      <c r="C83" s="56">
        <v>1857</v>
      </c>
      <c r="D83" s="56">
        <v>12</v>
      </c>
      <c r="E83" s="56">
        <v>6</v>
      </c>
      <c r="F83" s="56">
        <v>4039</v>
      </c>
    </row>
    <row r="84" spans="1:6">
      <c r="A84" s="75" t="s">
        <v>206</v>
      </c>
      <c r="B84" s="56">
        <v>85</v>
      </c>
      <c r="C84" s="56">
        <v>715</v>
      </c>
      <c r="D84" s="56">
        <v>3081</v>
      </c>
      <c r="E84" s="56">
        <v>0</v>
      </c>
      <c r="F84" s="56">
        <v>3885</v>
      </c>
    </row>
    <row r="85" spans="1:6">
      <c r="A85" s="75" t="s">
        <v>197</v>
      </c>
      <c r="B85" s="56">
        <v>1162</v>
      </c>
      <c r="C85" s="56">
        <v>2363</v>
      </c>
      <c r="D85" s="56">
        <v>337</v>
      </c>
      <c r="E85" s="56">
        <v>0</v>
      </c>
      <c r="F85" s="56">
        <v>3867</v>
      </c>
    </row>
    <row r="86" spans="1:6">
      <c r="A86" s="75" t="s">
        <v>159</v>
      </c>
      <c r="B86" s="56">
        <v>2362</v>
      </c>
      <c r="C86" s="56">
        <v>1424</v>
      </c>
      <c r="D86" s="56">
        <v>5</v>
      </c>
      <c r="E86" s="56">
        <v>0</v>
      </c>
      <c r="F86" s="56">
        <v>3801</v>
      </c>
    </row>
    <row r="87" spans="1:6">
      <c r="A87" s="75" t="s">
        <v>191</v>
      </c>
      <c r="B87" s="56">
        <v>2587</v>
      </c>
      <c r="C87" s="56">
        <v>867</v>
      </c>
      <c r="D87" s="56">
        <v>297</v>
      </c>
      <c r="E87" s="56">
        <v>0</v>
      </c>
      <c r="F87" s="56">
        <v>3748</v>
      </c>
    </row>
    <row r="88" spans="1:6">
      <c r="A88" s="75" t="s">
        <v>209</v>
      </c>
      <c r="B88" s="56">
        <v>29</v>
      </c>
      <c r="C88" s="56">
        <v>587</v>
      </c>
      <c r="D88" s="56">
        <v>2891</v>
      </c>
      <c r="E88" s="56">
        <v>0</v>
      </c>
      <c r="F88" s="56">
        <v>3509</v>
      </c>
    </row>
    <row r="89" spans="1:6">
      <c r="A89" s="75" t="s">
        <v>172</v>
      </c>
      <c r="B89" s="56">
        <v>1659</v>
      </c>
      <c r="C89" s="56">
        <v>1730</v>
      </c>
      <c r="D89" s="56">
        <v>41</v>
      </c>
      <c r="E89" s="56">
        <v>0</v>
      </c>
      <c r="F89" s="56">
        <v>3423</v>
      </c>
    </row>
    <row r="90" spans="1:6">
      <c r="A90" s="75" t="s">
        <v>220</v>
      </c>
      <c r="B90" s="56">
        <v>11</v>
      </c>
      <c r="C90" s="56">
        <v>477</v>
      </c>
      <c r="D90" s="56">
        <v>2576</v>
      </c>
      <c r="E90" s="56">
        <v>0</v>
      </c>
      <c r="F90" s="56">
        <v>3062</v>
      </c>
    </row>
    <row r="91" spans="1:6">
      <c r="A91" s="75" t="s">
        <v>203</v>
      </c>
      <c r="B91" s="56">
        <v>615</v>
      </c>
      <c r="C91" s="56">
        <v>547</v>
      </c>
      <c r="D91" s="56">
        <v>1846</v>
      </c>
      <c r="E91" s="56">
        <v>0</v>
      </c>
      <c r="F91" s="56">
        <v>2998</v>
      </c>
    </row>
    <row r="92" spans="1:6">
      <c r="A92" s="75" t="s">
        <v>207</v>
      </c>
      <c r="B92" s="56">
        <v>600</v>
      </c>
      <c r="C92" s="56">
        <v>740</v>
      </c>
      <c r="D92" s="56">
        <v>1543</v>
      </c>
      <c r="E92" s="56">
        <v>0</v>
      </c>
      <c r="F92" s="56">
        <v>2885</v>
      </c>
    </row>
    <row r="93" spans="1:6">
      <c r="A93" s="75" t="s">
        <v>190</v>
      </c>
      <c r="B93" s="56">
        <v>1679</v>
      </c>
      <c r="C93" s="56">
        <v>1167</v>
      </c>
      <c r="D93" s="56">
        <v>11</v>
      </c>
      <c r="E93" s="56">
        <v>0</v>
      </c>
      <c r="F93" s="56">
        <v>2848</v>
      </c>
    </row>
    <row r="94" spans="1:6">
      <c r="A94" s="75" t="s">
        <v>188</v>
      </c>
      <c r="B94" s="56">
        <v>2056</v>
      </c>
      <c r="C94" s="56">
        <v>720</v>
      </c>
      <c r="D94" s="56">
        <v>11</v>
      </c>
      <c r="E94" s="56">
        <v>0</v>
      </c>
      <c r="F94" s="56">
        <v>2792</v>
      </c>
    </row>
    <row r="95" spans="1:6">
      <c r="A95" s="75" t="s">
        <v>433</v>
      </c>
      <c r="B95" s="56">
        <v>1138</v>
      </c>
      <c r="C95" s="56">
        <v>1453</v>
      </c>
      <c r="D95" s="56">
        <v>12</v>
      </c>
      <c r="E95" s="56">
        <v>0</v>
      </c>
      <c r="F95" s="56">
        <v>2595</v>
      </c>
    </row>
    <row r="96" spans="1:6">
      <c r="A96" s="75" t="s">
        <v>211</v>
      </c>
      <c r="B96" s="56">
        <v>588</v>
      </c>
      <c r="C96" s="56">
        <v>1665</v>
      </c>
      <c r="D96" s="56">
        <v>125</v>
      </c>
      <c r="E96" s="56">
        <v>7</v>
      </c>
      <c r="F96" s="56">
        <v>2385</v>
      </c>
    </row>
    <row r="97" spans="1:6">
      <c r="A97" s="40" t="s">
        <v>163</v>
      </c>
      <c r="B97" s="56">
        <v>1272</v>
      </c>
      <c r="C97" s="56">
        <v>1073</v>
      </c>
      <c r="D97" s="56">
        <v>0</v>
      </c>
      <c r="E97" s="56">
        <v>4</v>
      </c>
      <c r="F97" s="56">
        <v>2359</v>
      </c>
    </row>
    <row r="98" spans="1:6">
      <c r="A98" s="75" t="s">
        <v>199</v>
      </c>
      <c r="B98" s="56">
        <v>1245</v>
      </c>
      <c r="C98" s="56">
        <v>1046</v>
      </c>
      <c r="D98" s="56">
        <v>0</v>
      </c>
      <c r="E98" s="56">
        <v>0</v>
      </c>
      <c r="F98" s="56">
        <v>2282</v>
      </c>
    </row>
    <row r="99" spans="1:6">
      <c r="A99" s="75" t="s">
        <v>175</v>
      </c>
      <c r="B99" s="56">
        <v>287</v>
      </c>
      <c r="C99" s="56">
        <v>1934</v>
      </c>
      <c r="D99" s="56">
        <v>13</v>
      </c>
      <c r="E99" s="56">
        <v>6</v>
      </c>
      <c r="F99" s="56">
        <v>2246</v>
      </c>
    </row>
    <row r="100" spans="1:6">
      <c r="A100" s="75" t="s">
        <v>434</v>
      </c>
      <c r="B100" s="56">
        <v>27</v>
      </c>
      <c r="C100" s="56">
        <v>161</v>
      </c>
      <c r="D100" s="56">
        <v>1958</v>
      </c>
      <c r="E100" s="56">
        <v>0</v>
      </c>
      <c r="F100" s="56">
        <v>2146</v>
      </c>
    </row>
    <row r="101" spans="1:6">
      <c r="A101" s="75" t="s">
        <v>182</v>
      </c>
      <c r="B101" s="56">
        <v>905</v>
      </c>
      <c r="C101" s="56">
        <v>1151</v>
      </c>
      <c r="D101" s="56">
        <v>0</v>
      </c>
      <c r="E101" s="56">
        <v>5</v>
      </c>
      <c r="F101" s="56">
        <v>2063</v>
      </c>
    </row>
    <row r="102" spans="1:6">
      <c r="A102" s="75" t="s">
        <v>165</v>
      </c>
      <c r="B102" s="56">
        <v>860</v>
      </c>
      <c r="C102" s="56">
        <v>939</v>
      </c>
      <c r="D102" s="56">
        <v>24</v>
      </c>
      <c r="E102" s="56">
        <v>0</v>
      </c>
      <c r="F102" s="56">
        <v>1823</v>
      </c>
    </row>
    <row r="103" spans="1:6">
      <c r="A103" s="75" t="s">
        <v>185</v>
      </c>
      <c r="B103" s="56">
        <v>667</v>
      </c>
      <c r="C103" s="56">
        <v>1091</v>
      </c>
      <c r="D103" s="56">
        <v>0</v>
      </c>
      <c r="E103" s="56">
        <v>0</v>
      </c>
      <c r="F103" s="56">
        <v>1759</v>
      </c>
    </row>
    <row r="104" spans="1:6">
      <c r="A104" s="75" t="s">
        <v>208</v>
      </c>
      <c r="B104" s="56">
        <v>1012</v>
      </c>
      <c r="C104" s="56">
        <v>728</v>
      </c>
      <c r="D104" s="56">
        <v>6</v>
      </c>
      <c r="E104" s="56">
        <v>0</v>
      </c>
      <c r="F104" s="56">
        <v>1747</v>
      </c>
    </row>
    <row r="105" spans="1:6">
      <c r="A105" s="75" t="s">
        <v>204</v>
      </c>
      <c r="B105" s="56">
        <v>577</v>
      </c>
      <c r="C105" s="56">
        <v>1119</v>
      </c>
      <c r="D105" s="56">
        <v>0</v>
      </c>
      <c r="E105" s="56">
        <v>8</v>
      </c>
      <c r="F105" s="56">
        <v>1706</v>
      </c>
    </row>
    <row r="106" spans="1:6">
      <c r="A106" s="75" t="s">
        <v>174</v>
      </c>
      <c r="B106" s="56">
        <v>122</v>
      </c>
      <c r="C106" s="56">
        <v>1309</v>
      </c>
      <c r="D106" s="56">
        <v>220</v>
      </c>
      <c r="E106" s="56">
        <v>0</v>
      </c>
      <c r="F106" s="56">
        <v>1655</v>
      </c>
    </row>
    <row r="107" spans="1:6">
      <c r="A107" s="75" t="s">
        <v>474</v>
      </c>
      <c r="B107" s="56">
        <v>287</v>
      </c>
      <c r="C107" s="56">
        <v>502</v>
      </c>
      <c r="D107" s="56">
        <v>814</v>
      </c>
      <c r="E107" s="56">
        <v>0</v>
      </c>
      <c r="F107" s="56">
        <v>1606</v>
      </c>
    </row>
    <row r="108" spans="1:6">
      <c r="A108" s="75" t="s">
        <v>215</v>
      </c>
      <c r="B108" s="56">
        <v>431</v>
      </c>
      <c r="C108" s="56">
        <v>213</v>
      </c>
      <c r="D108" s="56">
        <v>865</v>
      </c>
      <c r="E108" s="56">
        <v>0</v>
      </c>
      <c r="F108" s="56">
        <v>1514</v>
      </c>
    </row>
    <row r="109" spans="1:6">
      <c r="A109" s="75" t="s">
        <v>226</v>
      </c>
      <c r="B109" s="56">
        <v>827</v>
      </c>
      <c r="C109" s="56">
        <v>633</v>
      </c>
      <c r="D109" s="56">
        <v>15</v>
      </c>
      <c r="E109" s="56">
        <v>0</v>
      </c>
      <c r="F109" s="56">
        <v>1478</v>
      </c>
    </row>
    <row r="110" spans="1:6">
      <c r="A110" s="75" t="s">
        <v>217</v>
      </c>
      <c r="B110" s="56">
        <v>595</v>
      </c>
      <c r="C110" s="56">
        <v>773</v>
      </c>
      <c r="D110" s="56">
        <v>0</v>
      </c>
      <c r="E110" s="56">
        <v>0</v>
      </c>
      <c r="F110" s="56">
        <v>1368</v>
      </c>
    </row>
    <row r="111" spans="1:6">
      <c r="A111" s="75" t="s">
        <v>227</v>
      </c>
      <c r="B111" s="56">
        <v>564</v>
      </c>
      <c r="C111" s="56">
        <v>522</v>
      </c>
      <c r="D111" s="56">
        <v>171</v>
      </c>
      <c r="E111" s="56">
        <v>0</v>
      </c>
      <c r="F111" s="56">
        <v>1255</v>
      </c>
    </row>
    <row r="112" spans="1:6">
      <c r="A112" s="75" t="s">
        <v>239</v>
      </c>
      <c r="B112" s="56">
        <v>1000</v>
      </c>
      <c r="C112" s="56">
        <v>199</v>
      </c>
      <c r="D112" s="56">
        <v>28</v>
      </c>
      <c r="E112" s="56">
        <v>0</v>
      </c>
      <c r="F112" s="56">
        <v>1235</v>
      </c>
    </row>
    <row r="113" spans="1:6">
      <c r="A113" s="75" t="s">
        <v>222</v>
      </c>
      <c r="B113" s="56">
        <v>268</v>
      </c>
      <c r="C113" s="56">
        <v>919</v>
      </c>
      <c r="D113" s="56">
        <v>18</v>
      </c>
      <c r="E113" s="56">
        <v>0</v>
      </c>
      <c r="F113" s="56">
        <v>1207</v>
      </c>
    </row>
    <row r="114" spans="1:6">
      <c r="A114" s="75" t="s">
        <v>225</v>
      </c>
      <c r="B114" s="56">
        <v>854</v>
      </c>
      <c r="C114" s="56">
        <v>219</v>
      </c>
      <c r="D114" s="56">
        <v>54</v>
      </c>
      <c r="E114" s="56">
        <v>0</v>
      </c>
      <c r="F114" s="56">
        <v>1128</v>
      </c>
    </row>
    <row r="115" spans="1:6">
      <c r="A115" s="75" t="s">
        <v>244</v>
      </c>
      <c r="B115" s="56">
        <v>36</v>
      </c>
      <c r="C115" s="56">
        <v>181</v>
      </c>
      <c r="D115" s="56">
        <v>892</v>
      </c>
      <c r="E115" s="56">
        <v>0</v>
      </c>
      <c r="F115" s="56">
        <v>1107</v>
      </c>
    </row>
    <row r="116" spans="1:6">
      <c r="A116" s="75" t="s">
        <v>232</v>
      </c>
      <c r="B116" s="56">
        <v>908</v>
      </c>
      <c r="C116" s="56">
        <v>170</v>
      </c>
      <c r="D116" s="56">
        <v>31</v>
      </c>
      <c r="E116" s="56">
        <v>0</v>
      </c>
      <c r="F116" s="56">
        <v>1106</v>
      </c>
    </row>
    <row r="117" spans="1:6">
      <c r="A117" s="75" t="s">
        <v>238</v>
      </c>
      <c r="B117" s="56">
        <v>830</v>
      </c>
      <c r="C117" s="56">
        <v>227</v>
      </c>
      <c r="D117" s="56">
        <v>42</v>
      </c>
      <c r="E117" s="56">
        <v>0</v>
      </c>
      <c r="F117" s="56">
        <v>1096</v>
      </c>
    </row>
    <row r="118" spans="1:6">
      <c r="A118" s="75" t="s">
        <v>223</v>
      </c>
      <c r="B118" s="56">
        <v>577</v>
      </c>
      <c r="C118" s="56">
        <v>487</v>
      </c>
      <c r="D118" s="56">
        <v>15</v>
      </c>
      <c r="E118" s="56">
        <v>0</v>
      </c>
      <c r="F118" s="56">
        <v>1078</v>
      </c>
    </row>
    <row r="119" spans="1:6">
      <c r="A119" s="75" t="s">
        <v>233</v>
      </c>
      <c r="B119" s="56">
        <v>356</v>
      </c>
      <c r="C119" s="56">
        <v>142</v>
      </c>
      <c r="D119" s="56">
        <v>565</v>
      </c>
      <c r="E119" s="56">
        <v>0</v>
      </c>
      <c r="F119" s="56">
        <v>1066</v>
      </c>
    </row>
    <row r="120" spans="1:6">
      <c r="A120" s="75" t="s">
        <v>214</v>
      </c>
      <c r="B120" s="56">
        <v>448</v>
      </c>
      <c r="C120" s="56">
        <v>603</v>
      </c>
      <c r="D120" s="56">
        <v>0</v>
      </c>
      <c r="E120" s="56">
        <v>0</v>
      </c>
      <c r="F120" s="56">
        <v>1051</v>
      </c>
    </row>
    <row r="121" spans="1:6">
      <c r="A121" s="75" t="s">
        <v>212</v>
      </c>
      <c r="B121" s="56">
        <v>769</v>
      </c>
      <c r="C121" s="56">
        <v>253</v>
      </c>
      <c r="D121" s="56">
        <v>10</v>
      </c>
      <c r="E121" s="56">
        <v>0</v>
      </c>
      <c r="F121" s="56">
        <v>1041</v>
      </c>
    </row>
    <row r="122" spans="1:6">
      <c r="A122" s="75" t="s">
        <v>224</v>
      </c>
      <c r="B122" s="56">
        <v>882</v>
      </c>
      <c r="C122" s="56">
        <v>130</v>
      </c>
      <c r="D122" s="56">
        <v>11</v>
      </c>
      <c r="E122" s="56">
        <v>0</v>
      </c>
      <c r="F122" s="56">
        <v>1030</v>
      </c>
    </row>
    <row r="123" spans="1:6">
      <c r="A123" s="75" t="s">
        <v>246</v>
      </c>
      <c r="B123" s="56">
        <v>15</v>
      </c>
      <c r="C123" s="56">
        <v>343</v>
      </c>
      <c r="D123" s="56">
        <v>653</v>
      </c>
      <c r="E123" s="56">
        <v>0</v>
      </c>
      <c r="F123" s="56">
        <v>1014</v>
      </c>
    </row>
    <row r="124" spans="1:6">
      <c r="A124" s="75" t="s">
        <v>155</v>
      </c>
      <c r="B124" s="56">
        <v>228</v>
      </c>
      <c r="C124" s="56">
        <v>782</v>
      </c>
      <c r="D124" s="56">
        <v>0</v>
      </c>
      <c r="E124" s="56">
        <v>0</v>
      </c>
      <c r="F124" s="56">
        <v>1012</v>
      </c>
    </row>
    <row r="125" spans="1:6">
      <c r="A125" s="75" t="s">
        <v>136</v>
      </c>
      <c r="B125" s="56">
        <v>481</v>
      </c>
      <c r="C125" s="56">
        <v>487</v>
      </c>
      <c r="D125" s="56">
        <v>4</v>
      </c>
      <c r="E125" s="56">
        <v>14</v>
      </c>
      <c r="F125" s="56">
        <v>980</v>
      </c>
    </row>
    <row r="126" spans="1:6">
      <c r="A126" s="75" t="s">
        <v>210</v>
      </c>
      <c r="B126" s="56">
        <v>270</v>
      </c>
      <c r="C126" s="56">
        <v>405</v>
      </c>
      <c r="D126" s="56">
        <v>255</v>
      </c>
      <c r="E126" s="56">
        <v>0</v>
      </c>
      <c r="F126" s="56">
        <v>925</v>
      </c>
    </row>
    <row r="127" spans="1:6">
      <c r="A127" s="75" t="s">
        <v>180</v>
      </c>
      <c r="B127" s="56">
        <v>55</v>
      </c>
      <c r="C127" s="56">
        <v>394</v>
      </c>
      <c r="D127" s="56">
        <v>440</v>
      </c>
      <c r="E127" s="56">
        <v>7</v>
      </c>
      <c r="F127" s="56">
        <v>898</v>
      </c>
    </row>
    <row r="128" spans="1:6">
      <c r="A128" s="75" t="s">
        <v>162</v>
      </c>
      <c r="B128" s="56">
        <v>375</v>
      </c>
      <c r="C128" s="56">
        <v>405</v>
      </c>
      <c r="D128" s="56">
        <v>44</v>
      </c>
      <c r="E128" s="56">
        <v>0</v>
      </c>
      <c r="F128" s="56">
        <v>833</v>
      </c>
    </row>
    <row r="129" spans="1:6">
      <c r="A129" s="75" t="s">
        <v>177</v>
      </c>
      <c r="B129" s="56">
        <v>196</v>
      </c>
      <c r="C129" s="56">
        <v>527</v>
      </c>
      <c r="D129" s="56">
        <v>111</v>
      </c>
      <c r="E129" s="56">
        <v>0</v>
      </c>
      <c r="F129" s="56">
        <v>830</v>
      </c>
    </row>
    <row r="130" spans="1:6">
      <c r="A130" s="75" t="s">
        <v>219</v>
      </c>
      <c r="B130" s="56">
        <v>231</v>
      </c>
      <c r="C130" s="56">
        <v>580</v>
      </c>
      <c r="D130" s="56">
        <v>21</v>
      </c>
      <c r="E130" s="56">
        <v>0</v>
      </c>
      <c r="F130" s="56">
        <v>829</v>
      </c>
    </row>
    <row r="131" spans="1:6">
      <c r="A131" s="75" t="s">
        <v>195</v>
      </c>
      <c r="B131" s="56">
        <v>530</v>
      </c>
      <c r="C131" s="56">
        <v>259</v>
      </c>
      <c r="D131" s="56">
        <v>14</v>
      </c>
      <c r="E131" s="56">
        <v>0</v>
      </c>
      <c r="F131" s="56">
        <v>807</v>
      </c>
    </row>
    <row r="132" spans="1:6">
      <c r="A132" s="75" t="s">
        <v>221</v>
      </c>
      <c r="B132" s="56">
        <v>259</v>
      </c>
      <c r="C132" s="56">
        <v>460</v>
      </c>
      <c r="D132" s="56">
        <v>63</v>
      </c>
      <c r="E132" s="56">
        <v>0</v>
      </c>
      <c r="F132" s="56">
        <v>779</v>
      </c>
    </row>
    <row r="133" spans="1:6">
      <c r="A133" s="75" t="s">
        <v>218</v>
      </c>
      <c r="B133" s="56">
        <v>321</v>
      </c>
      <c r="C133" s="56">
        <v>382</v>
      </c>
      <c r="D133" s="56">
        <v>72</v>
      </c>
      <c r="E133" s="56">
        <v>0</v>
      </c>
      <c r="F133" s="56">
        <v>778</v>
      </c>
    </row>
    <row r="134" spans="1:6">
      <c r="A134" s="75" t="s">
        <v>235</v>
      </c>
      <c r="B134" s="56">
        <v>60</v>
      </c>
      <c r="C134" s="56">
        <v>354</v>
      </c>
      <c r="D134" s="56">
        <v>334</v>
      </c>
      <c r="E134" s="56">
        <v>0</v>
      </c>
      <c r="F134" s="56">
        <v>747</v>
      </c>
    </row>
    <row r="135" spans="1:6">
      <c r="A135" s="75" t="s">
        <v>205</v>
      </c>
      <c r="B135" s="56">
        <v>312</v>
      </c>
      <c r="C135" s="56">
        <v>427</v>
      </c>
      <c r="D135" s="56">
        <v>0</v>
      </c>
      <c r="E135" s="56">
        <v>0</v>
      </c>
      <c r="F135" s="56">
        <v>746</v>
      </c>
    </row>
    <row r="136" spans="1:6">
      <c r="A136" s="75" t="s">
        <v>213</v>
      </c>
      <c r="B136" s="56">
        <v>401</v>
      </c>
      <c r="C136" s="56">
        <v>267</v>
      </c>
      <c r="D136" s="56">
        <v>0</v>
      </c>
      <c r="E136" s="56">
        <v>0</v>
      </c>
      <c r="F136" s="56">
        <v>674</v>
      </c>
    </row>
    <row r="137" spans="1:6">
      <c r="A137" s="75" t="s">
        <v>241</v>
      </c>
      <c r="B137" s="56">
        <v>328</v>
      </c>
      <c r="C137" s="56">
        <v>322</v>
      </c>
      <c r="D137" s="56">
        <v>4</v>
      </c>
      <c r="E137" s="56">
        <v>0</v>
      </c>
      <c r="F137" s="56">
        <v>649</v>
      </c>
    </row>
    <row r="138" spans="1:6">
      <c r="A138" s="75" t="s">
        <v>181</v>
      </c>
      <c r="B138" s="56">
        <v>183</v>
      </c>
      <c r="C138" s="56">
        <v>439</v>
      </c>
      <c r="D138" s="56">
        <v>0</v>
      </c>
      <c r="E138" s="56">
        <v>0</v>
      </c>
      <c r="F138" s="56">
        <v>624</v>
      </c>
    </row>
    <row r="139" spans="1:6">
      <c r="A139" s="75" t="s">
        <v>269</v>
      </c>
      <c r="B139" s="56">
        <v>423</v>
      </c>
      <c r="C139" s="56">
        <v>156</v>
      </c>
      <c r="D139" s="56">
        <v>28</v>
      </c>
      <c r="E139" s="56">
        <v>0</v>
      </c>
      <c r="F139" s="56">
        <v>612</v>
      </c>
    </row>
    <row r="140" spans="1:6">
      <c r="A140" s="75" t="s">
        <v>200</v>
      </c>
      <c r="B140" s="56">
        <v>325</v>
      </c>
      <c r="C140" s="56">
        <v>268</v>
      </c>
      <c r="D140" s="56">
        <v>0</v>
      </c>
      <c r="E140" s="56">
        <v>0</v>
      </c>
      <c r="F140" s="56">
        <v>593</v>
      </c>
    </row>
    <row r="141" spans="1:6">
      <c r="A141" s="75" t="s">
        <v>216</v>
      </c>
      <c r="B141" s="56">
        <v>378</v>
      </c>
      <c r="C141" s="56">
        <v>200</v>
      </c>
      <c r="D141" s="56">
        <v>0</v>
      </c>
      <c r="E141" s="56">
        <v>0</v>
      </c>
      <c r="F141" s="56">
        <v>579</v>
      </c>
    </row>
    <row r="142" spans="1:6">
      <c r="A142" s="75" t="s">
        <v>229</v>
      </c>
      <c r="B142" s="56">
        <v>123</v>
      </c>
      <c r="C142" s="56">
        <v>388</v>
      </c>
      <c r="D142" s="56">
        <v>62</v>
      </c>
      <c r="E142" s="56">
        <v>0</v>
      </c>
      <c r="F142" s="56">
        <v>569</v>
      </c>
    </row>
    <row r="143" spans="1:6">
      <c r="A143" s="75" t="s">
        <v>435</v>
      </c>
      <c r="B143" s="56">
        <v>43</v>
      </c>
      <c r="C143" s="56">
        <v>122</v>
      </c>
      <c r="D143" s="56">
        <v>395</v>
      </c>
      <c r="E143" s="56">
        <v>0</v>
      </c>
      <c r="F143" s="56">
        <v>560</v>
      </c>
    </row>
    <row r="144" spans="1:6">
      <c r="A144" s="75" t="s">
        <v>228</v>
      </c>
      <c r="B144" s="56">
        <v>327</v>
      </c>
      <c r="C144" s="56">
        <v>216</v>
      </c>
      <c r="D144" s="56">
        <v>4</v>
      </c>
      <c r="E144" s="56">
        <v>0</v>
      </c>
      <c r="F144" s="56">
        <v>551</v>
      </c>
    </row>
    <row r="145" spans="1:6">
      <c r="A145" s="75" t="s">
        <v>252</v>
      </c>
      <c r="B145" s="56">
        <v>160</v>
      </c>
      <c r="C145" s="56">
        <v>115</v>
      </c>
      <c r="D145" s="56">
        <v>235</v>
      </c>
      <c r="E145" s="56">
        <v>0</v>
      </c>
      <c r="F145" s="56">
        <v>517</v>
      </c>
    </row>
    <row r="146" spans="1:6">
      <c r="A146" s="75" t="s">
        <v>250</v>
      </c>
      <c r="B146" s="56">
        <v>113</v>
      </c>
      <c r="C146" s="56">
        <v>320</v>
      </c>
      <c r="D146" s="56">
        <v>73</v>
      </c>
      <c r="E146" s="56">
        <v>0</v>
      </c>
      <c r="F146" s="56">
        <v>508</v>
      </c>
    </row>
    <row r="147" spans="1:6">
      <c r="A147" s="75" t="s">
        <v>240</v>
      </c>
      <c r="B147" s="56">
        <v>215</v>
      </c>
      <c r="C147" s="56">
        <v>275</v>
      </c>
      <c r="D147" s="56">
        <v>4</v>
      </c>
      <c r="E147" s="56">
        <v>0</v>
      </c>
      <c r="F147" s="56">
        <v>504</v>
      </c>
    </row>
    <row r="148" spans="1:6">
      <c r="A148" s="75" t="s">
        <v>236</v>
      </c>
      <c r="B148" s="56">
        <v>167</v>
      </c>
      <c r="C148" s="56">
        <v>307</v>
      </c>
      <c r="D148" s="56">
        <v>23</v>
      </c>
      <c r="E148" s="56">
        <v>0</v>
      </c>
      <c r="F148" s="56">
        <v>494</v>
      </c>
    </row>
    <row r="149" spans="1:6">
      <c r="A149" s="75" t="s">
        <v>245</v>
      </c>
      <c r="B149" s="56">
        <v>279</v>
      </c>
      <c r="C149" s="56">
        <v>138</v>
      </c>
      <c r="D149" s="56">
        <v>55</v>
      </c>
      <c r="E149" s="56">
        <v>0</v>
      </c>
      <c r="F149" s="56">
        <v>467</v>
      </c>
    </row>
    <row r="150" spans="1:6">
      <c r="A150" s="75" t="s">
        <v>234</v>
      </c>
      <c r="B150" s="56">
        <v>321</v>
      </c>
      <c r="C150" s="56">
        <v>140</v>
      </c>
      <c r="D150" s="56">
        <v>0</v>
      </c>
      <c r="E150" s="56">
        <v>0</v>
      </c>
      <c r="F150" s="56">
        <v>457</v>
      </c>
    </row>
    <row r="151" spans="1:6">
      <c r="A151" s="75" t="s">
        <v>270</v>
      </c>
      <c r="B151" s="56">
        <v>184</v>
      </c>
      <c r="C151" s="56">
        <v>214</v>
      </c>
      <c r="D151" s="56">
        <v>27</v>
      </c>
      <c r="E151" s="56">
        <v>0</v>
      </c>
      <c r="F151" s="56">
        <v>422</v>
      </c>
    </row>
    <row r="152" spans="1:6">
      <c r="A152" s="75" t="s">
        <v>255</v>
      </c>
      <c r="B152" s="56">
        <v>301</v>
      </c>
      <c r="C152" s="56">
        <v>75</v>
      </c>
      <c r="D152" s="56">
        <v>19</v>
      </c>
      <c r="E152" s="56">
        <v>0</v>
      </c>
      <c r="F152" s="56">
        <v>398</v>
      </c>
    </row>
    <row r="153" spans="1:6">
      <c r="A153" s="75" t="s">
        <v>271</v>
      </c>
      <c r="B153" s="56">
        <v>106</v>
      </c>
      <c r="C153" s="56">
        <v>161</v>
      </c>
      <c r="D153" s="56">
        <v>126</v>
      </c>
      <c r="E153" s="56">
        <v>0</v>
      </c>
      <c r="F153" s="56">
        <v>397</v>
      </c>
    </row>
    <row r="154" spans="1:6">
      <c r="A154" s="75" t="s">
        <v>258</v>
      </c>
      <c r="B154" s="56">
        <v>193</v>
      </c>
      <c r="C154" s="56">
        <v>175</v>
      </c>
      <c r="D154" s="56">
        <v>18</v>
      </c>
      <c r="E154" s="56">
        <v>0</v>
      </c>
      <c r="F154" s="56">
        <v>384</v>
      </c>
    </row>
    <row r="155" spans="1:6">
      <c r="A155" s="75" t="s">
        <v>230</v>
      </c>
      <c r="B155" s="56">
        <v>185</v>
      </c>
      <c r="C155" s="56">
        <v>162</v>
      </c>
      <c r="D155" s="56">
        <v>0</v>
      </c>
      <c r="E155" s="56">
        <v>0</v>
      </c>
      <c r="F155" s="56">
        <v>350</v>
      </c>
    </row>
    <row r="156" spans="1:6">
      <c r="A156" s="75" t="s">
        <v>253</v>
      </c>
      <c r="B156" s="56">
        <v>95</v>
      </c>
      <c r="C156" s="56">
        <v>207</v>
      </c>
      <c r="D156" s="56">
        <v>20</v>
      </c>
      <c r="E156" s="56">
        <v>0</v>
      </c>
      <c r="F156" s="56">
        <v>322</v>
      </c>
    </row>
    <row r="157" spans="1:6">
      <c r="A157" s="75" t="s">
        <v>231</v>
      </c>
      <c r="B157" s="56">
        <v>49</v>
      </c>
      <c r="C157" s="56">
        <v>229</v>
      </c>
      <c r="D157" s="56">
        <v>44</v>
      </c>
      <c r="E157" s="56">
        <v>0</v>
      </c>
      <c r="F157" s="56">
        <v>321</v>
      </c>
    </row>
    <row r="158" spans="1:6">
      <c r="A158" s="75" t="s">
        <v>243</v>
      </c>
      <c r="B158" s="56">
        <v>120</v>
      </c>
      <c r="C158" s="56">
        <v>192</v>
      </c>
      <c r="D158" s="56">
        <v>0</v>
      </c>
      <c r="E158" s="56">
        <v>0</v>
      </c>
      <c r="F158" s="56">
        <v>314</v>
      </c>
    </row>
    <row r="159" spans="1:6">
      <c r="A159" s="75" t="s">
        <v>237</v>
      </c>
      <c r="B159" s="56">
        <v>53</v>
      </c>
      <c r="C159" s="56">
        <v>256</v>
      </c>
      <c r="D159" s="56">
        <v>0</v>
      </c>
      <c r="E159" s="56">
        <v>0</v>
      </c>
      <c r="F159" s="56">
        <v>310</v>
      </c>
    </row>
    <row r="160" spans="1:6">
      <c r="A160" s="75" t="s">
        <v>276</v>
      </c>
      <c r="B160" s="56">
        <v>13</v>
      </c>
      <c r="C160" s="56">
        <v>43</v>
      </c>
      <c r="D160" s="56">
        <v>241</v>
      </c>
      <c r="E160" s="56">
        <v>0</v>
      </c>
      <c r="F160" s="56">
        <v>293</v>
      </c>
    </row>
    <row r="161" spans="1:6">
      <c r="A161" s="75" t="s">
        <v>248</v>
      </c>
      <c r="B161" s="56">
        <v>204</v>
      </c>
      <c r="C161" s="56">
        <v>67</v>
      </c>
      <c r="D161" s="56">
        <v>0</v>
      </c>
      <c r="E161" s="56">
        <v>0</v>
      </c>
      <c r="F161" s="56">
        <v>273</v>
      </c>
    </row>
    <row r="162" spans="1:6">
      <c r="A162" s="75" t="s">
        <v>260</v>
      </c>
      <c r="B162" s="56">
        <v>99</v>
      </c>
      <c r="C162" s="56">
        <v>140</v>
      </c>
      <c r="D162" s="56">
        <v>19</v>
      </c>
      <c r="E162" s="56">
        <v>0</v>
      </c>
      <c r="F162" s="56">
        <v>262</v>
      </c>
    </row>
    <row r="163" spans="1:6">
      <c r="A163" s="75" t="s">
        <v>263</v>
      </c>
      <c r="B163" s="56">
        <v>77</v>
      </c>
      <c r="C163" s="56">
        <v>152</v>
      </c>
      <c r="D163" s="56">
        <v>24</v>
      </c>
      <c r="E163" s="56">
        <v>0</v>
      </c>
      <c r="F163" s="56">
        <v>255</v>
      </c>
    </row>
    <row r="164" spans="1:6">
      <c r="A164" s="75" t="s">
        <v>242</v>
      </c>
      <c r="B164" s="56">
        <v>10</v>
      </c>
      <c r="C164" s="56">
        <v>63</v>
      </c>
      <c r="D164" s="56">
        <v>185</v>
      </c>
      <c r="E164" s="56">
        <v>0</v>
      </c>
      <c r="F164" s="56">
        <v>254</v>
      </c>
    </row>
    <row r="165" spans="1:6">
      <c r="A165" s="75" t="s">
        <v>259</v>
      </c>
      <c r="B165" s="56">
        <v>92</v>
      </c>
      <c r="C165" s="56">
        <v>107</v>
      </c>
      <c r="D165" s="56">
        <v>0</v>
      </c>
      <c r="E165" s="56">
        <v>0</v>
      </c>
      <c r="F165" s="56">
        <v>201</v>
      </c>
    </row>
    <row r="166" spans="1:6">
      <c r="A166" s="75" t="s">
        <v>268</v>
      </c>
      <c r="B166" s="56">
        <v>69</v>
      </c>
      <c r="C166" s="56">
        <v>122</v>
      </c>
      <c r="D166" s="56">
        <v>0</v>
      </c>
      <c r="E166" s="56">
        <v>0</v>
      </c>
      <c r="F166" s="56">
        <v>199</v>
      </c>
    </row>
    <row r="167" spans="1:6">
      <c r="A167" s="75" t="s">
        <v>249</v>
      </c>
      <c r="B167" s="56">
        <v>118</v>
      </c>
      <c r="C167" s="56">
        <v>69</v>
      </c>
      <c r="D167" s="56">
        <v>0</v>
      </c>
      <c r="E167" s="56">
        <v>0</v>
      </c>
      <c r="F167" s="56">
        <v>191</v>
      </c>
    </row>
    <row r="168" spans="1:6">
      <c r="A168" s="75" t="s">
        <v>273</v>
      </c>
      <c r="B168" s="56">
        <v>29</v>
      </c>
      <c r="C168" s="56">
        <v>98</v>
      </c>
      <c r="D168" s="56">
        <v>68</v>
      </c>
      <c r="E168" s="56">
        <v>0</v>
      </c>
      <c r="F168" s="56">
        <v>189</v>
      </c>
    </row>
    <row r="169" spans="1:6">
      <c r="A169" s="75" t="s">
        <v>262</v>
      </c>
      <c r="B169" s="56">
        <v>120</v>
      </c>
      <c r="C169" s="56">
        <v>46</v>
      </c>
      <c r="D169" s="56">
        <v>0</v>
      </c>
      <c r="E169" s="56">
        <v>0</v>
      </c>
      <c r="F169" s="56">
        <v>169</v>
      </c>
    </row>
    <row r="170" spans="1:6">
      <c r="A170" s="75" t="s">
        <v>265</v>
      </c>
      <c r="B170" s="56">
        <v>74</v>
      </c>
      <c r="C170" s="56">
        <v>86</v>
      </c>
      <c r="D170" s="56">
        <v>0</v>
      </c>
      <c r="E170" s="56">
        <v>0</v>
      </c>
      <c r="F170" s="56">
        <v>163</v>
      </c>
    </row>
    <row r="171" spans="1:6">
      <c r="A171" s="75" t="s">
        <v>266</v>
      </c>
      <c r="B171" s="56">
        <v>67</v>
      </c>
      <c r="C171" s="56">
        <v>86</v>
      </c>
      <c r="D171" s="56">
        <v>0</v>
      </c>
      <c r="E171" s="56">
        <v>0</v>
      </c>
      <c r="F171" s="56">
        <v>155</v>
      </c>
    </row>
    <row r="172" spans="1:6">
      <c r="A172" s="75" t="s">
        <v>254</v>
      </c>
      <c r="B172" s="56">
        <v>37</v>
      </c>
      <c r="C172" s="56">
        <v>100</v>
      </c>
      <c r="D172" s="56">
        <v>16</v>
      </c>
      <c r="E172" s="56">
        <v>0</v>
      </c>
      <c r="F172" s="56">
        <v>152</v>
      </c>
    </row>
    <row r="173" spans="1:6">
      <c r="A173" s="75" t="s">
        <v>436</v>
      </c>
      <c r="B173" s="56">
        <v>112</v>
      </c>
      <c r="C173" s="56">
        <v>48</v>
      </c>
      <c r="D173" s="56">
        <v>0</v>
      </c>
      <c r="E173" s="56">
        <v>0</v>
      </c>
      <c r="F173" s="56">
        <v>151</v>
      </c>
    </row>
    <row r="174" spans="1:6">
      <c r="A174" s="75" t="s">
        <v>328</v>
      </c>
      <c r="B174" s="56">
        <v>0</v>
      </c>
      <c r="C174" s="56">
        <v>3</v>
      </c>
      <c r="D174" s="56">
        <v>136</v>
      </c>
      <c r="E174" s="56">
        <v>0</v>
      </c>
      <c r="F174" s="56">
        <v>149</v>
      </c>
    </row>
    <row r="175" spans="1:6">
      <c r="A175" s="75" t="s">
        <v>285</v>
      </c>
      <c r="B175" s="56">
        <v>44</v>
      </c>
      <c r="C175" s="56">
        <v>99</v>
      </c>
      <c r="D175" s="56">
        <v>0</v>
      </c>
      <c r="E175" s="56">
        <v>0</v>
      </c>
      <c r="F175" s="56">
        <v>147</v>
      </c>
    </row>
    <row r="176" spans="1:6">
      <c r="A176" s="75" t="s">
        <v>264</v>
      </c>
      <c r="B176" s="56">
        <v>71</v>
      </c>
      <c r="C176" s="56">
        <v>70</v>
      </c>
      <c r="D176" s="56">
        <v>5</v>
      </c>
      <c r="E176" s="56">
        <v>0</v>
      </c>
      <c r="F176" s="56">
        <v>146</v>
      </c>
    </row>
    <row r="177" spans="1:6">
      <c r="A177" s="75" t="s">
        <v>280</v>
      </c>
      <c r="B177" s="56">
        <v>51</v>
      </c>
      <c r="C177" s="56">
        <v>81</v>
      </c>
      <c r="D177" s="56">
        <v>0</v>
      </c>
      <c r="E177" s="56">
        <v>0</v>
      </c>
      <c r="F177" s="56">
        <v>135</v>
      </c>
    </row>
    <row r="178" spans="1:6">
      <c r="A178" s="75" t="s">
        <v>278</v>
      </c>
      <c r="B178" s="56">
        <v>28</v>
      </c>
      <c r="C178" s="56">
        <v>60</v>
      </c>
      <c r="D178" s="56">
        <v>40</v>
      </c>
      <c r="E178" s="56">
        <v>0</v>
      </c>
      <c r="F178" s="56">
        <v>133</v>
      </c>
    </row>
    <row r="179" spans="1:6">
      <c r="A179" s="75" t="s">
        <v>257</v>
      </c>
      <c r="B179" s="56">
        <v>46</v>
      </c>
      <c r="C179" s="56">
        <v>75</v>
      </c>
      <c r="D179" s="56">
        <v>0</v>
      </c>
      <c r="E179" s="56">
        <v>0</v>
      </c>
      <c r="F179" s="56">
        <v>126</v>
      </c>
    </row>
    <row r="180" spans="1:6">
      <c r="A180" s="75" t="s">
        <v>261</v>
      </c>
      <c r="B180" s="56">
        <v>65</v>
      </c>
      <c r="C180" s="56">
        <v>58</v>
      </c>
      <c r="D180" s="56">
        <v>0</v>
      </c>
      <c r="E180" s="56">
        <v>0</v>
      </c>
      <c r="F180" s="56">
        <v>120</v>
      </c>
    </row>
    <row r="181" spans="1:6">
      <c r="A181" s="75" t="s">
        <v>282</v>
      </c>
      <c r="B181" s="56">
        <v>33</v>
      </c>
      <c r="C181" s="56">
        <v>71</v>
      </c>
      <c r="D181" s="56">
        <v>7</v>
      </c>
      <c r="E181" s="56">
        <v>0</v>
      </c>
      <c r="F181" s="56">
        <v>114</v>
      </c>
    </row>
    <row r="182" spans="1:6">
      <c r="A182" s="75" t="s">
        <v>267</v>
      </c>
      <c r="B182" s="56">
        <v>78</v>
      </c>
      <c r="C182" s="56">
        <v>26</v>
      </c>
      <c r="D182" s="56">
        <v>0</v>
      </c>
      <c r="E182" s="56">
        <v>0</v>
      </c>
      <c r="F182" s="56">
        <v>109</v>
      </c>
    </row>
    <row r="183" spans="1:6">
      <c r="A183" s="75" t="s">
        <v>289</v>
      </c>
      <c r="B183" s="56">
        <v>39</v>
      </c>
      <c r="C183" s="56">
        <v>70</v>
      </c>
      <c r="D183" s="56">
        <v>0</v>
      </c>
      <c r="E183" s="56">
        <v>0</v>
      </c>
      <c r="F183" s="56">
        <v>107</v>
      </c>
    </row>
    <row r="184" spans="1:6">
      <c r="A184" s="75" t="s">
        <v>251</v>
      </c>
      <c r="B184" s="56">
        <v>20</v>
      </c>
      <c r="C184" s="56">
        <v>85</v>
      </c>
      <c r="D184" s="56">
        <v>0</v>
      </c>
      <c r="E184" s="56">
        <v>0</v>
      </c>
      <c r="F184" s="56">
        <v>107</v>
      </c>
    </row>
    <row r="185" spans="1:6">
      <c r="A185" s="75" t="s">
        <v>281</v>
      </c>
      <c r="B185" s="56">
        <v>56</v>
      </c>
      <c r="C185" s="56">
        <v>41</v>
      </c>
      <c r="D185" s="56">
        <v>0</v>
      </c>
      <c r="E185" s="56">
        <v>0</v>
      </c>
      <c r="F185" s="56">
        <v>98</v>
      </c>
    </row>
    <row r="186" spans="1:6">
      <c r="A186" s="75" t="s">
        <v>284</v>
      </c>
      <c r="B186" s="56">
        <v>10</v>
      </c>
      <c r="C186" s="56">
        <v>51</v>
      </c>
      <c r="D186" s="56">
        <v>44</v>
      </c>
      <c r="E186" s="56">
        <v>0</v>
      </c>
      <c r="F186" s="56">
        <v>98</v>
      </c>
    </row>
    <row r="187" spans="1:6">
      <c r="A187" s="75" t="s">
        <v>291</v>
      </c>
      <c r="B187" s="56">
        <v>39</v>
      </c>
      <c r="C187" s="56">
        <v>56</v>
      </c>
      <c r="D187" s="56">
        <v>6</v>
      </c>
      <c r="E187" s="56">
        <v>0</v>
      </c>
      <c r="F187" s="56">
        <v>97</v>
      </c>
    </row>
    <row r="188" spans="1:6">
      <c r="A188" s="75" t="s">
        <v>305</v>
      </c>
      <c r="B188" s="56">
        <v>38</v>
      </c>
      <c r="C188" s="56">
        <v>40</v>
      </c>
      <c r="D188" s="56">
        <v>8</v>
      </c>
      <c r="E188" s="56">
        <v>0</v>
      </c>
      <c r="F188" s="56">
        <v>94</v>
      </c>
    </row>
    <row r="189" spans="1:6">
      <c r="A189" s="75" t="s">
        <v>437</v>
      </c>
      <c r="B189" s="56">
        <v>53</v>
      </c>
      <c r="C189" s="56">
        <v>36</v>
      </c>
      <c r="D189" s="56">
        <v>0</v>
      </c>
      <c r="E189" s="56">
        <v>0</v>
      </c>
      <c r="F189" s="56">
        <v>92</v>
      </c>
    </row>
    <row r="190" spans="1:6">
      <c r="A190" s="75" t="s">
        <v>274</v>
      </c>
      <c r="B190" s="56">
        <v>49</v>
      </c>
      <c r="C190" s="56">
        <v>40</v>
      </c>
      <c r="D190" s="56">
        <v>0</v>
      </c>
      <c r="E190" s="56">
        <v>0</v>
      </c>
      <c r="F190" s="56">
        <v>88</v>
      </c>
    </row>
    <row r="191" spans="1:6">
      <c r="A191" s="75" t="s">
        <v>292</v>
      </c>
      <c r="B191" s="56">
        <v>52</v>
      </c>
      <c r="C191" s="56">
        <v>29</v>
      </c>
      <c r="D191" s="56">
        <v>0</v>
      </c>
      <c r="E191" s="56">
        <v>0</v>
      </c>
      <c r="F191" s="56">
        <v>76</v>
      </c>
    </row>
    <row r="192" spans="1:6">
      <c r="A192" s="75" t="s">
        <v>290</v>
      </c>
      <c r="B192" s="56">
        <v>49</v>
      </c>
      <c r="C192" s="56">
        <v>20</v>
      </c>
      <c r="D192" s="56">
        <v>0</v>
      </c>
      <c r="E192" s="56">
        <v>0</v>
      </c>
      <c r="F192" s="56">
        <v>75</v>
      </c>
    </row>
    <row r="193" spans="1:6">
      <c r="A193" s="75" t="s">
        <v>314</v>
      </c>
      <c r="B193" s="56">
        <v>0</v>
      </c>
      <c r="C193" s="56">
        <v>9</v>
      </c>
      <c r="D193" s="56">
        <v>56</v>
      </c>
      <c r="E193" s="56">
        <v>0</v>
      </c>
      <c r="F193" s="56">
        <v>74</v>
      </c>
    </row>
    <row r="194" spans="1:6">
      <c r="A194" s="75" t="s">
        <v>299</v>
      </c>
      <c r="B194" s="56">
        <v>8</v>
      </c>
      <c r="C194" s="56">
        <v>55</v>
      </c>
      <c r="D194" s="56">
        <v>8</v>
      </c>
      <c r="E194" s="56">
        <v>0</v>
      </c>
      <c r="F194" s="56">
        <v>72</v>
      </c>
    </row>
    <row r="195" spans="1:6">
      <c r="A195" s="75" t="s">
        <v>279</v>
      </c>
      <c r="B195" s="56">
        <v>46</v>
      </c>
      <c r="C195" s="56">
        <v>35</v>
      </c>
      <c r="D195" s="56">
        <v>0</v>
      </c>
      <c r="E195" s="56">
        <v>0</v>
      </c>
      <c r="F195" s="56">
        <v>71</v>
      </c>
    </row>
    <row r="196" spans="1:6">
      <c r="A196" s="75" t="s">
        <v>293</v>
      </c>
      <c r="B196" s="56">
        <v>43</v>
      </c>
      <c r="C196" s="56">
        <v>27</v>
      </c>
      <c r="D196" s="56">
        <v>0</v>
      </c>
      <c r="E196" s="56">
        <v>0</v>
      </c>
      <c r="F196" s="56">
        <v>70</v>
      </c>
    </row>
    <row r="197" spans="1:6">
      <c r="A197" s="75" t="s">
        <v>304</v>
      </c>
      <c r="B197" s="56">
        <v>14</v>
      </c>
      <c r="C197" s="56">
        <v>13</v>
      </c>
      <c r="D197" s="56">
        <v>36</v>
      </c>
      <c r="E197" s="56">
        <v>0</v>
      </c>
      <c r="F197" s="56">
        <v>67</v>
      </c>
    </row>
    <row r="198" spans="1:6">
      <c r="A198" s="75" t="s">
        <v>275</v>
      </c>
      <c r="B198" s="56">
        <v>20</v>
      </c>
      <c r="C198" s="56">
        <v>40</v>
      </c>
      <c r="D198" s="56">
        <v>0</v>
      </c>
      <c r="E198" s="56">
        <v>0</v>
      </c>
      <c r="F198" s="56">
        <v>62</v>
      </c>
    </row>
    <row r="199" spans="1:6">
      <c r="A199" s="75" t="s">
        <v>300</v>
      </c>
      <c r="B199" s="56">
        <v>0</v>
      </c>
      <c r="C199" s="56">
        <v>0</v>
      </c>
      <c r="D199" s="56">
        <v>41</v>
      </c>
      <c r="E199" s="56">
        <v>0</v>
      </c>
      <c r="F199" s="56">
        <v>47</v>
      </c>
    </row>
    <row r="200" spans="1:6">
      <c r="A200" s="75" t="s">
        <v>303</v>
      </c>
      <c r="B200" s="56">
        <v>7</v>
      </c>
      <c r="C200" s="56">
        <v>40</v>
      </c>
      <c r="D200" s="56">
        <v>0</v>
      </c>
      <c r="E200" s="56">
        <v>0</v>
      </c>
      <c r="F200" s="56">
        <v>47</v>
      </c>
    </row>
    <row r="201" spans="1:6">
      <c r="A201" s="75" t="s">
        <v>277</v>
      </c>
      <c r="B201" s="56">
        <v>8</v>
      </c>
      <c r="C201" s="56">
        <v>15</v>
      </c>
      <c r="D201" s="56">
        <v>22</v>
      </c>
      <c r="E201" s="56">
        <v>0</v>
      </c>
      <c r="F201" s="56">
        <v>42</v>
      </c>
    </row>
    <row r="202" spans="1:6">
      <c r="A202" s="75" t="s">
        <v>310</v>
      </c>
      <c r="B202" s="56">
        <v>21</v>
      </c>
      <c r="C202" s="56">
        <v>23</v>
      </c>
      <c r="D202" s="56">
        <v>0</v>
      </c>
      <c r="E202" s="56">
        <v>0</v>
      </c>
      <c r="F202" s="56">
        <v>41</v>
      </c>
    </row>
    <row r="203" spans="1:6">
      <c r="A203" s="75" t="s">
        <v>297</v>
      </c>
      <c r="B203" s="56">
        <v>21</v>
      </c>
      <c r="C203" s="56">
        <v>13</v>
      </c>
      <c r="D203" s="56">
        <v>0</v>
      </c>
      <c r="E203" s="56">
        <v>0</v>
      </c>
      <c r="F203" s="56">
        <v>35</v>
      </c>
    </row>
    <row r="204" spans="1:6">
      <c r="A204" s="75" t="s">
        <v>301</v>
      </c>
      <c r="B204" s="56">
        <v>16</v>
      </c>
      <c r="C204" s="56">
        <v>24</v>
      </c>
      <c r="D204" s="56">
        <v>0</v>
      </c>
      <c r="E204" s="56">
        <v>0</v>
      </c>
      <c r="F204" s="56">
        <v>34</v>
      </c>
    </row>
    <row r="205" spans="1:6">
      <c r="A205" s="75" t="s">
        <v>316</v>
      </c>
      <c r="B205" s="56">
        <v>7</v>
      </c>
      <c r="C205" s="56">
        <v>14</v>
      </c>
      <c r="D205" s="56">
        <v>4</v>
      </c>
      <c r="E205" s="56">
        <v>0</v>
      </c>
      <c r="F205" s="56">
        <v>33</v>
      </c>
    </row>
    <row r="206" spans="1:6">
      <c r="A206" s="75" t="s">
        <v>272</v>
      </c>
      <c r="B206" s="56">
        <v>20</v>
      </c>
      <c r="C206" s="56">
        <v>12</v>
      </c>
      <c r="D206" s="56">
        <v>0</v>
      </c>
      <c r="E206" s="56">
        <v>0</v>
      </c>
      <c r="F206" s="56">
        <v>30</v>
      </c>
    </row>
    <row r="207" spans="1:6">
      <c r="A207" s="75" t="s">
        <v>319</v>
      </c>
      <c r="B207" s="56">
        <v>4</v>
      </c>
      <c r="C207" s="56">
        <v>4</v>
      </c>
      <c r="D207" s="56">
        <v>22</v>
      </c>
      <c r="E207" s="56">
        <v>0</v>
      </c>
      <c r="F207" s="56">
        <v>30</v>
      </c>
    </row>
    <row r="208" spans="1:6">
      <c r="A208" s="75" t="s">
        <v>286</v>
      </c>
      <c r="B208" s="56">
        <v>19</v>
      </c>
      <c r="C208" s="56">
        <v>6</v>
      </c>
      <c r="D208" s="56">
        <v>0</v>
      </c>
      <c r="E208" s="56">
        <v>0</v>
      </c>
      <c r="F208" s="56">
        <v>30</v>
      </c>
    </row>
    <row r="209" spans="1:6">
      <c r="A209" s="75" t="s">
        <v>189</v>
      </c>
      <c r="B209" s="56">
        <v>21</v>
      </c>
      <c r="C209" s="56">
        <v>9</v>
      </c>
      <c r="D209" s="56">
        <v>0</v>
      </c>
      <c r="E209" s="56">
        <v>0</v>
      </c>
      <c r="F209" s="56">
        <v>29</v>
      </c>
    </row>
    <row r="210" spans="1:6">
      <c r="A210" s="75" t="s">
        <v>308</v>
      </c>
      <c r="B210" s="56">
        <v>14</v>
      </c>
      <c r="C210" s="56">
        <v>14</v>
      </c>
      <c r="D210" s="56">
        <v>0</v>
      </c>
      <c r="E210" s="56">
        <v>0</v>
      </c>
      <c r="F210" s="56">
        <v>28</v>
      </c>
    </row>
    <row r="211" spans="1:6">
      <c r="A211" s="75" t="s">
        <v>317</v>
      </c>
      <c r="B211" s="56">
        <v>17</v>
      </c>
      <c r="C211" s="56">
        <v>14</v>
      </c>
      <c r="D211" s="56">
        <v>0</v>
      </c>
      <c r="E211" s="56">
        <v>0</v>
      </c>
      <c r="F211" s="56">
        <v>28</v>
      </c>
    </row>
    <row r="212" spans="1:6">
      <c r="A212" s="75" t="s">
        <v>307</v>
      </c>
      <c r="B212" s="56">
        <v>7</v>
      </c>
      <c r="C212" s="56">
        <v>16</v>
      </c>
      <c r="D212" s="56">
        <v>0</v>
      </c>
      <c r="E212" s="56">
        <v>0</v>
      </c>
      <c r="F212" s="56">
        <v>27</v>
      </c>
    </row>
    <row r="213" spans="1:6">
      <c r="A213" s="75" t="s">
        <v>283</v>
      </c>
      <c r="B213" s="56">
        <v>14</v>
      </c>
      <c r="C213" s="56">
        <v>16</v>
      </c>
      <c r="D213" s="56">
        <v>0</v>
      </c>
      <c r="E213" s="56">
        <v>0</v>
      </c>
      <c r="F213" s="56">
        <v>24</v>
      </c>
    </row>
    <row r="214" spans="1:6">
      <c r="A214" s="75" t="s">
        <v>313</v>
      </c>
      <c r="B214" s="56">
        <v>7</v>
      </c>
      <c r="C214" s="56">
        <v>19</v>
      </c>
      <c r="D214" s="56">
        <v>0</v>
      </c>
      <c r="E214" s="56">
        <v>0</v>
      </c>
      <c r="F214" s="56">
        <v>23</v>
      </c>
    </row>
    <row r="215" spans="1:6">
      <c r="A215" s="75" t="s">
        <v>309</v>
      </c>
      <c r="B215" s="56">
        <v>12</v>
      </c>
      <c r="C215" s="56">
        <v>13</v>
      </c>
      <c r="D215" s="56">
        <v>0</v>
      </c>
      <c r="E215" s="56">
        <v>0</v>
      </c>
      <c r="F215" s="56">
        <v>23</v>
      </c>
    </row>
    <row r="216" spans="1:6">
      <c r="A216" s="75" t="s">
        <v>330</v>
      </c>
      <c r="B216" s="56">
        <v>7</v>
      </c>
      <c r="C216" s="56">
        <v>13</v>
      </c>
      <c r="D216" s="56">
        <v>0</v>
      </c>
      <c r="E216" s="56">
        <v>0</v>
      </c>
      <c r="F216" s="56">
        <v>22</v>
      </c>
    </row>
    <row r="217" spans="1:6">
      <c r="A217" s="75" t="s">
        <v>296</v>
      </c>
      <c r="B217" s="56">
        <v>12</v>
      </c>
      <c r="C217" s="56">
        <v>10</v>
      </c>
      <c r="D217" s="56">
        <v>0</v>
      </c>
      <c r="E217" s="56">
        <v>0</v>
      </c>
      <c r="F217" s="56">
        <v>21</v>
      </c>
    </row>
    <row r="218" spans="1:6">
      <c r="A218" s="75" t="s">
        <v>287</v>
      </c>
      <c r="B218" s="56">
        <v>13</v>
      </c>
      <c r="C218" s="56">
        <v>14</v>
      </c>
      <c r="D218" s="56">
        <v>0</v>
      </c>
      <c r="E218" s="56">
        <v>0</v>
      </c>
      <c r="F218" s="56">
        <v>20</v>
      </c>
    </row>
    <row r="219" spans="1:6">
      <c r="A219" s="75" t="s">
        <v>306</v>
      </c>
      <c r="B219" s="56">
        <v>0</v>
      </c>
      <c r="C219" s="56">
        <v>9</v>
      </c>
      <c r="D219" s="56">
        <v>5</v>
      </c>
      <c r="E219" s="56">
        <v>0</v>
      </c>
      <c r="F219" s="56">
        <v>18</v>
      </c>
    </row>
    <row r="220" spans="1:6">
      <c r="A220" s="75" t="s">
        <v>323</v>
      </c>
      <c r="B220" s="56">
        <v>8</v>
      </c>
      <c r="C220" s="56">
        <v>13</v>
      </c>
      <c r="D220" s="56">
        <v>0</v>
      </c>
      <c r="E220" s="56">
        <v>0</v>
      </c>
      <c r="F220" s="56">
        <v>18</v>
      </c>
    </row>
    <row r="221" spans="1:6">
      <c r="A221" s="75" t="s">
        <v>329</v>
      </c>
      <c r="B221" s="56">
        <v>9</v>
      </c>
      <c r="C221" s="56">
        <v>11</v>
      </c>
      <c r="D221" s="56">
        <v>0</v>
      </c>
      <c r="E221" s="56">
        <v>0</v>
      </c>
      <c r="F221" s="56">
        <v>17</v>
      </c>
    </row>
    <row r="222" spans="1:6">
      <c r="A222" s="75" t="s">
        <v>322</v>
      </c>
      <c r="B222" s="56">
        <v>5</v>
      </c>
      <c r="C222" s="56">
        <v>5</v>
      </c>
      <c r="D222" s="56">
        <v>0</v>
      </c>
      <c r="E222" s="56">
        <v>0</v>
      </c>
      <c r="F222" s="56">
        <v>17</v>
      </c>
    </row>
    <row r="223" spans="1:6">
      <c r="A223" s="75" t="s">
        <v>438</v>
      </c>
      <c r="B223" s="56">
        <v>0</v>
      </c>
      <c r="C223" s="56">
        <v>17</v>
      </c>
      <c r="D223" s="56">
        <v>0</v>
      </c>
      <c r="E223" s="56">
        <v>0</v>
      </c>
      <c r="F223" s="56">
        <v>17</v>
      </c>
    </row>
    <row r="224" spans="1:6">
      <c r="A224" s="75" t="s">
        <v>325</v>
      </c>
      <c r="B224" s="56">
        <v>0</v>
      </c>
      <c r="C224" s="56">
        <v>15</v>
      </c>
      <c r="D224" s="56">
        <v>0</v>
      </c>
      <c r="E224" s="56">
        <v>0</v>
      </c>
      <c r="F224" s="56">
        <v>16</v>
      </c>
    </row>
    <row r="225" spans="1:6">
      <c r="A225" s="75" t="s">
        <v>439</v>
      </c>
      <c r="B225" s="56">
        <v>6</v>
      </c>
      <c r="C225" s="56">
        <v>7</v>
      </c>
      <c r="D225" s="56">
        <v>0</v>
      </c>
      <c r="E225" s="56">
        <v>0</v>
      </c>
      <c r="F225" s="56">
        <v>15</v>
      </c>
    </row>
    <row r="226" spans="1:6">
      <c r="A226" s="75" t="s">
        <v>333</v>
      </c>
      <c r="B226" s="56">
        <v>0</v>
      </c>
      <c r="C226" s="56">
        <v>6</v>
      </c>
      <c r="D226" s="56">
        <v>0</v>
      </c>
      <c r="E226" s="56">
        <v>0</v>
      </c>
      <c r="F226" s="56">
        <v>15</v>
      </c>
    </row>
    <row r="227" spans="1:6">
      <c r="A227" s="75" t="s">
        <v>302</v>
      </c>
      <c r="B227" s="56">
        <v>0</v>
      </c>
      <c r="C227" s="56">
        <v>7</v>
      </c>
      <c r="D227" s="56">
        <v>0</v>
      </c>
      <c r="E227" s="56">
        <v>0</v>
      </c>
      <c r="F227" s="56">
        <v>15</v>
      </c>
    </row>
    <row r="228" spans="1:6">
      <c r="A228" s="75" t="s">
        <v>320</v>
      </c>
      <c r="B228" s="56">
        <v>4</v>
      </c>
      <c r="C228" s="56">
        <v>10</v>
      </c>
      <c r="D228" s="56">
        <v>0</v>
      </c>
      <c r="E228" s="56">
        <v>0</v>
      </c>
      <c r="F228" s="56">
        <v>13</v>
      </c>
    </row>
    <row r="229" spans="1:6">
      <c r="A229" s="75" t="s">
        <v>315</v>
      </c>
      <c r="B229" s="56">
        <v>3</v>
      </c>
      <c r="C229" s="56">
        <v>10</v>
      </c>
      <c r="D229" s="56">
        <v>0</v>
      </c>
      <c r="E229" s="56">
        <v>0</v>
      </c>
      <c r="F229" s="56">
        <v>13</v>
      </c>
    </row>
    <row r="230" spans="1:6">
      <c r="A230" s="75" t="s">
        <v>318</v>
      </c>
      <c r="B230" s="56">
        <v>4</v>
      </c>
      <c r="C230" s="56">
        <v>10</v>
      </c>
      <c r="D230" s="56">
        <v>0</v>
      </c>
      <c r="E230" s="56">
        <v>0</v>
      </c>
      <c r="F230" s="56">
        <v>13</v>
      </c>
    </row>
    <row r="231" spans="1:6">
      <c r="A231" s="75" t="s">
        <v>440</v>
      </c>
      <c r="B231" s="56">
        <v>5</v>
      </c>
      <c r="C231" s="56">
        <v>3</v>
      </c>
      <c r="D231" s="56">
        <v>0</v>
      </c>
      <c r="E231" s="56">
        <v>0</v>
      </c>
      <c r="F231" s="56">
        <v>13</v>
      </c>
    </row>
    <row r="232" spans="1:6">
      <c r="A232" s="75" t="s">
        <v>247</v>
      </c>
      <c r="B232" s="56">
        <v>12</v>
      </c>
      <c r="C232" s="56">
        <v>0</v>
      </c>
      <c r="D232" s="56">
        <v>0</v>
      </c>
      <c r="E232" s="56">
        <v>0</v>
      </c>
      <c r="F232" s="56">
        <v>12</v>
      </c>
    </row>
    <row r="233" spans="1:6">
      <c r="A233" s="75" t="s">
        <v>346</v>
      </c>
      <c r="B233" s="56">
        <v>7</v>
      </c>
      <c r="C233" s="56">
        <v>4</v>
      </c>
      <c r="D233" s="56">
        <v>0</v>
      </c>
      <c r="E233" s="56">
        <v>0</v>
      </c>
      <c r="F233" s="56">
        <v>12</v>
      </c>
    </row>
    <row r="234" spans="1:6">
      <c r="A234" s="75" t="s">
        <v>343</v>
      </c>
      <c r="B234" s="56">
        <v>4</v>
      </c>
      <c r="C234" s="56">
        <v>8</v>
      </c>
      <c r="D234" s="56">
        <v>0</v>
      </c>
      <c r="E234" s="56">
        <v>0</v>
      </c>
      <c r="F234" s="56">
        <v>12</v>
      </c>
    </row>
    <row r="235" spans="1:6">
      <c r="A235" s="75" t="s">
        <v>338</v>
      </c>
      <c r="B235" s="56">
        <v>0</v>
      </c>
      <c r="C235" s="56">
        <v>4</v>
      </c>
      <c r="D235" s="56">
        <v>5</v>
      </c>
      <c r="E235" s="56">
        <v>0</v>
      </c>
      <c r="F235" s="56">
        <v>12</v>
      </c>
    </row>
    <row r="236" spans="1:6">
      <c r="A236" s="75" t="s">
        <v>339</v>
      </c>
      <c r="B236" s="56">
        <v>0</v>
      </c>
      <c r="C236" s="56">
        <v>9</v>
      </c>
      <c r="D236" s="56">
        <v>0</v>
      </c>
      <c r="E236" s="56">
        <v>0</v>
      </c>
      <c r="F236" s="56">
        <v>11</v>
      </c>
    </row>
    <row r="237" spans="1:6">
      <c r="A237" s="75" t="s">
        <v>311</v>
      </c>
      <c r="B237" s="56">
        <v>9</v>
      </c>
      <c r="C237" s="56">
        <v>0</v>
      </c>
      <c r="D237" s="56">
        <v>0</v>
      </c>
      <c r="E237" s="56">
        <v>0</v>
      </c>
      <c r="F237" s="56">
        <v>9</v>
      </c>
    </row>
    <row r="238" spans="1:6">
      <c r="A238" s="75" t="s">
        <v>294</v>
      </c>
      <c r="B238" s="56">
        <v>7</v>
      </c>
      <c r="C238" s="56">
        <v>0</v>
      </c>
      <c r="D238" s="56">
        <v>0</v>
      </c>
      <c r="E238" s="56">
        <v>0</v>
      </c>
      <c r="F238" s="56">
        <v>9</v>
      </c>
    </row>
    <row r="239" spans="1:6">
      <c r="A239" s="75" t="s">
        <v>335</v>
      </c>
      <c r="B239" s="56">
        <v>0</v>
      </c>
      <c r="C239" s="56">
        <v>7</v>
      </c>
      <c r="D239" s="56">
        <v>0</v>
      </c>
      <c r="E239" s="56">
        <v>0</v>
      </c>
      <c r="F239" s="56">
        <v>9</v>
      </c>
    </row>
    <row r="240" spans="1:6">
      <c r="A240" s="75" t="s">
        <v>342</v>
      </c>
      <c r="B240" s="56">
        <v>0</v>
      </c>
      <c r="C240" s="56">
        <v>4</v>
      </c>
      <c r="D240" s="56">
        <v>0</v>
      </c>
      <c r="E240" s="56">
        <v>0</v>
      </c>
      <c r="F240" s="56">
        <v>9</v>
      </c>
    </row>
    <row r="241" spans="1:6">
      <c r="A241" s="75" t="s">
        <v>326</v>
      </c>
      <c r="B241" s="56">
        <v>0</v>
      </c>
      <c r="C241" s="56">
        <v>0</v>
      </c>
      <c r="D241" s="56">
        <v>0</v>
      </c>
      <c r="E241" s="56">
        <v>0</v>
      </c>
      <c r="F241" s="56">
        <v>9</v>
      </c>
    </row>
    <row r="242" spans="1:6">
      <c r="A242" s="75" t="s">
        <v>362</v>
      </c>
      <c r="B242" s="56">
        <v>4</v>
      </c>
      <c r="C242" s="56">
        <v>0</v>
      </c>
      <c r="D242" s="56">
        <v>0</v>
      </c>
      <c r="E242" s="56">
        <v>0</v>
      </c>
      <c r="F242" s="56">
        <v>9</v>
      </c>
    </row>
    <row r="243" spans="1:6">
      <c r="A243" s="75" t="s">
        <v>337</v>
      </c>
      <c r="B243" s="56">
        <v>5</v>
      </c>
      <c r="C243" s="56">
        <v>4</v>
      </c>
      <c r="D243" s="56">
        <v>0</v>
      </c>
      <c r="E243" s="56">
        <v>0</v>
      </c>
      <c r="F243" s="56">
        <v>8</v>
      </c>
    </row>
    <row r="244" spans="1:6">
      <c r="A244" s="75" t="s">
        <v>327</v>
      </c>
      <c r="B244" s="56">
        <v>8</v>
      </c>
      <c r="C244" s="56">
        <v>3</v>
      </c>
      <c r="D244" s="56">
        <v>0</v>
      </c>
      <c r="E244" s="56">
        <v>0</v>
      </c>
      <c r="F244" s="56">
        <v>8</v>
      </c>
    </row>
    <row r="245" spans="1:6">
      <c r="A245" s="75" t="s">
        <v>353</v>
      </c>
      <c r="B245" s="56">
        <v>0</v>
      </c>
      <c r="C245" s="56">
        <v>4</v>
      </c>
      <c r="D245" s="56">
        <v>0</v>
      </c>
      <c r="E245" s="56">
        <v>0</v>
      </c>
      <c r="F245" s="56">
        <v>8</v>
      </c>
    </row>
    <row r="246" spans="1:6">
      <c r="A246" s="75" t="s">
        <v>332</v>
      </c>
      <c r="B246" s="56">
        <v>6</v>
      </c>
      <c r="C246" s="56">
        <v>0</v>
      </c>
      <c r="D246" s="56">
        <v>0</v>
      </c>
      <c r="E246" s="56">
        <v>0</v>
      </c>
      <c r="F246" s="56">
        <v>7</v>
      </c>
    </row>
    <row r="247" spans="1:6">
      <c r="A247" s="75" t="s">
        <v>288</v>
      </c>
      <c r="B247" s="56">
        <v>8</v>
      </c>
      <c r="C247" s="56">
        <v>7</v>
      </c>
      <c r="D247" s="56">
        <v>0</v>
      </c>
      <c r="E247" s="56">
        <v>0</v>
      </c>
      <c r="F247" s="56">
        <v>7</v>
      </c>
    </row>
    <row r="248" spans="1:6">
      <c r="A248" s="75" t="s">
        <v>352</v>
      </c>
      <c r="B248" s="56">
        <v>0</v>
      </c>
      <c r="C248" s="56">
        <v>3</v>
      </c>
      <c r="D248" s="56">
        <v>0</v>
      </c>
      <c r="E248" s="56">
        <v>0</v>
      </c>
      <c r="F248" s="56">
        <v>7</v>
      </c>
    </row>
    <row r="249" spans="1:6">
      <c r="A249" s="75" t="s">
        <v>356</v>
      </c>
      <c r="B249" s="56">
        <v>4</v>
      </c>
      <c r="C249" s="56">
        <v>0</v>
      </c>
      <c r="D249" s="56">
        <v>0</v>
      </c>
      <c r="E249" s="56">
        <v>0</v>
      </c>
      <c r="F249" s="56">
        <v>6</v>
      </c>
    </row>
    <row r="250" spans="1:6">
      <c r="A250" s="75" t="s">
        <v>344</v>
      </c>
      <c r="B250" s="56">
        <v>0</v>
      </c>
      <c r="C250" s="56">
        <v>6</v>
      </c>
      <c r="D250" s="56">
        <v>0</v>
      </c>
      <c r="E250" s="56">
        <v>0</v>
      </c>
      <c r="F250" s="56">
        <v>6</v>
      </c>
    </row>
    <row r="251" spans="1:6">
      <c r="A251" s="75" t="s">
        <v>321</v>
      </c>
      <c r="B251" s="56">
        <v>0</v>
      </c>
      <c r="C251" s="56">
        <v>5</v>
      </c>
      <c r="D251" s="56">
        <v>0</v>
      </c>
      <c r="E251" s="56">
        <v>0</v>
      </c>
      <c r="F251" s="56">
        <v>4</v>
      </c>
    </row>
    <row r="252" spans="1:6">
      <c r="A252" s="75" t="s">
        <v>336</v>
      </c>
      <c r="B252" s="56">
        <v>0</v>
      </c>
      <c r="C252" s="56">
        <v>0</v>
      </c>
      <c r="D252" s="56">
        <v>4</v>
      </c>
      <c r="E252" s="56">
        <v>0</v>
      </c>
      <c r="F252" s="56">
        <v>3</v>
      </c>
    </row>
    <row r="253" spans="1:6">
      <c r="A253" s="75" t="s">
        <v>348</v>
      </c>
      <c r="B253" s="56">
        <v>0</v>
      </c>
      <c r="C253" s="56">
        <v>0</v>
      </c>
      <c r="D253" s="56">
        <v>0</v>
      </c>
      <c r="E253" s="56">
        <v>0</v>
      </c>
      <c r="F253" s="56">
        <v>3</v>
      </c>
    </row>
    <row r="254" spans="1:6">
      <c r="A254" s="75" t="s">
        <v>295</v>
      </c>
      <c r="B254" s="56">
        <v>0</v>
      </c>
      <c r="C254" s="56">
        <v>0</v>
      </c>
      <c r="D254" s="56">
        <v>0</v>
      </c>
      <c r="E254" s="56">
        <v>0</v>
      </c>
      <c r="F254" s="56">
        <v>0</v>
      </c>
    </row>
    <row r="255" spans="1:6">
      <c r="A255" s="75" t="s">
        <v>347</v>
      </c>
      <c r="B255" s="56">
        <v>0</v>
      </c>
      <c r="C255" s="56">
        <v>0</v>
      </c>
      <c r="D255" s="56">
        <v>0</v>
      </c>
      <c r="E255" s="56">
        <v>0</v>
      </c>
      <c r="F255" s="56">
        <v>0</v>
      </c>
    </row>
    <row r="256" spans="1:6">
      <c r="A256" s="75" t="s">
        <v>340</v>
      </c>
      <c r="B256" s="56">
        <v>0</v>
      </c>
      <c r="C256" s="56">
        <v>0</v>
      </c>
      <c r="D256" s="56">
        <v>0</v>
      </c>
      <c r="E256" s="56">
        <v>0</v>
      </c>
      <c r="F256" s="56">
        <v>0</v>
      </c>
    </row>
    <row r="257" spans="1:6">
      <c r="A257" s="75" t="s">
        <v>359</v>
      </c>
      <c r="B257" s="56">
        <v>0</v>
      </c>
      <c r="C257" s="56">
        <v>0</v>
      </c>
      <c r="D257" s="56">
        <v>0</v>
      </c>
      <c r="E257" s="56">
        <v>0</v>
      </c>
      <c r="F257" s="56">
        <v>0</v>
      </c>
    </row>
    <row r="258" spans="1:6">
      <c r="A258" s="75" t="s">
        <v>345</v>
      </c>
      <c r="B258" s="56">
        <v>0</v>
      </c>
      <c r="C258" s="56">
        <v>0</v>
      </c>
      <c r="D258" s="56">
        <v>0</v>
      </c>
      <c r="E258" s="56">
        <v>0</v>
      </c>
      <c r="F258" s="56">
        <v>0</v>
      </c>
    </row>
    <row r="259" spans="1:6">
      <c r="A259" s="75" t="s">
        <v>324</v>
      </c>
      <c r="B259" s="56">
        <v>0</v>
      </c>
      <c r="C259" s="56">
        <v>0</v>
      </c>
      <c r="D259" s="56">
        <v>0</v>
      </c>
      <c r="E259" s="56">
        <v>0</v>
      </c>
      <c r="F259" s="56">
        <v>0</v>
      </c>
    </row>
    <row r="260" spans="1:6">
      <c r="A260" s="75" t="s">
        <v>351</v>
      </c>
      <c r="B260" s="56">
        <v>0</v>
      </c>
      <c r="C260" s="56">
        <v>0</v>
      </c>
      <c r="D260" s="56">
        <v>0</v>
      </c>
      <c r="E260" s="56">
        <v>0</v>
      </c>
      <c r="F260" s="56">
        <v>0</v>
      </c>
    </row>
    <row r="261" spans="1:6">
      <c r="A261" s="75" t="s">
        <v>373</v>
      </c>
      <c r="B261" s="56">
        <v>0</v>
      </c>
      <c r="C261" s="56">
        <v>0</v>
      </c>
      <c r="D261" s="56">
        <v>0</v>
      </c>
      <c r="E261" s="56">
        <v>0</v>
      </c>
      <c r="F261" s="56">
        <v>0</v>
      </c>
    </row>
    <row r="262" spans="1:6">
      <c r="A262" s="75" t="s">
        <v>312</v>
      </c>
      <c r="B262" s="56">
        <v>0</v>
      </c>
      <c r="C262" s="56">
        <v>0</v>
      </c>
      <c r="D262" s="56">
        <v>0</v>
      </c>
      <c r="E262" s="56">
        <v>0</v>
      </c>
      <c r="F262" s="56">
        <v>0</v>
      </c>
    </row>
    <row r="263" spans="1:6">
      <c r="A263" s="75" t="s">
        <v>256</v>
      </c>
      <c r="B263" s="56">
        <v>0</v>
      </c>
      <c r="C263" s="56">
        <v>0</v>
      </c>
      <c r="D263" s="56">
        <v>0</v>
      </c>
      <c r="E263" s="56">
        <v>0</v>
      </c>
      <c r="F263" s="56">
        <v>0</v>
      </c>
    </row>
    <row r="264" spans="1:6">
      <c r="A264" s="75" t="s">
        <v>358</v>
      </c>
      <c r="B264" s="56">
        <v>0</v>
      </c>
      <c r="C264" s="56">
        <v>0</v>
      </c>
      <c r="D264" s="56">
        <v>0</v>
      </c>
      <c r="E264" s="56">
        <v>0</v>
      </c>
      <c r="F264" s="56">
        <v>0</v>
      </c>
    </row>
    <row r="265" spans="1:6">
      <c r="A265" s="75" t="s">
        <v>365</v>
      </c>
      <c r="B265" s="56">
        <v>0</v>
      </c>
      <c r="C265" s="56">
        <v>0</v>
      </c>
      <c r="D265" s="56">
        <v>0</v>
      </c>
      <c r="E265" s="56">
        <v>0</v>
      </c>
      <c r="F265" s="56">
        <v>0</v>
      </c>
    </row>
    <row r="266" spans="1:6">
      <c r="A266" s="75" t="s">
        <v>354</v>
      </c>
      <c r="B266" s="56">
        <v>0</v>
      </c>
      <c r="C266" s="56">
        <v>0</v>
      </c>
      <c r="D266" s="56">
        <v>0</v>
      </c>
      <c r="E266" s="56">
        <v>0</v>
      </c>
      <c r="F266" s="56">
        <v>0</v>
      </c>
    </row>
    <row r="267" spans="1:6">
      <c r="A267" s="75" t="s">
        <v>350</v>
      </c>
      <c r="B267" s="56">
        <v>0</v>
      </c>
      <c r="C267" s="56">
        <v>0</v>
      </c>
      <c r="D267" s="56">
        <v>0</v>
      </c>
      <c r="E267" s="56">
        <v>0</v>
      </c>
      <c r="F267" s="56">
        <v>0</v>
      </c>
    </row>
    <row r="268" spans="1:6">
      <c r="A268" s="75" t="s">
        <v>334</v>
      </c>
      <c r="B268" s="56">
        <v>0</v>
      </c>
      <c r="C268" s="56">
        <v>0</v>
      </c>
      <c r="D268" s="56">
        <v>0</v>
      </c>
      <c r="E268" s="56">
        <v>0</v>
      </c>
      <c r="F268" s="56">
        <v>0</v>
      </c>
    </row>
    <row r="269" spans="1:6">
      <c r="A269" s="75" t="s">
        <v>366</v>
      </c>
      <c r="B269" s="56">
        <v>0</v>
      </c>
      <c r="C269" s="56">
        <v>0</v>
      </c>
      <c r="D269" s="56">
        <v>0</v>
      </c>
      <c r="E269" s="56">
        <v>0</v>
      </c>
      <c r="F269" s="56">
        <v>0</v>
      </c>
    </row>
    <row r="270" spans="1:6">
      <c r="A270" s="75" t="s">
        <v>367</v>
      </c>
      <c r="B270" s="56">
        <v>0</v>
      </c>
      <c r="C270" s="56">
        <v>0</v>
      </c>
      <c r="D270" s="56">
        <v>0</v>
      </c>
      <c r="E270" s="56">
        <v>0</v>
      </c>
      <c r="F270" s="56">
        <v>0</v>
      </c>
    </row>
    <row r="271" spans="1:6">
      <c r="A271" s="75" t="s">
        <v>361</v>
      </c>
      <c r="B271" s="56">
        <v>0</v>
      </c>
      <c r="C271" s="56">
        <v>0</v>
      </c>
      <c r="D271" s="56">
        <v>0</v>
      </c>
      <c r="E271" s="56">
        <v>0</v>
      </c>
      <c r="F271" s="56">
        <v>0</v>
      </c>
    </row>
    <row r="272" spans="1:6">
      <c r="A272" s="75" t="s">
        <v>368</v>
      </c>
      <c r="B272" s="56">
        <v>0</v>
      </c>
      <c r="C272" s="56">
        <v>0</v>
      </c>
      <c r="D272" s="56">
        <v>0</v>
      </c>
      <c r="E272" s="56">
        <v>0</v>
      </c>
      <c r="F272" s="56">
        <v>0</v>
      </c>
    </row>
    <row r="273" spans="1:6">
      <c r="A273" s="75" t="s">
        <v>369</v>
      </c>
      <c r="B273" s="56">
        <v>0</v>
      </c>
      <c r="C273" s="56">
        <v>0</v>
      </c>
      <c r="D273" s="56">
        <v>0</v>
      </c>
      <c r="E273" s="56">
        <v>0</v>
      </c>
      <c r="F273" s="56">
        <v>0</v>
      </c>
    </row>
    <row r="274" spans="1:6">
      <c r="A274" s="75" t="s">
        <v>370</v>
      </c>
      <c r="B274" s="56">
        <v>0</v>
      </c>
      <c r="C274" s="56">
        <v>0</v>
      </c>
      <c r="D274" s="56">
        <v>0</v>
      </c>
      <c r="E274" s="56">
        <v>0</v>
      </c>
      <c r="F274" s="56">
        <v>0</v>
      </c>
    </row>
    <row r="275" spans="1:6">
      <c r="A275" s="75" t="s">
        <v>371</v>
      </c>
      <c r="B275" s="56">
        <v>0</v>
      </c>
      <c r="C275" s="56">
        <v>0</v>
      </c>
      <c r="D275" s="56">
        <v>0</v>
      </c>
      <c r="E275" s="56">
        <v>0</v>
      </c>
      <c r="F275" s="56">
        <v>0</v>
      </c>
    </row>
    <row r="276" spans="1:6">
      <c r="A276" s="75" t="s">
        <v>372</v>
      </c>
      <c r="B276" s="56">
        <v>0</v>
      </c>
      <c r="C276" s="56">
        <v>0</v>
      </c>
      <c r="D276" s="56">
        <v>0</v>
      </c>
      <c r="E276" s="56">
        <v>0</v>
      </c>
      <c r="F276" s="56">
        <v>0</v>
      </c>
    </row>
    <row r="277" spans="1:6">
      <c r="A277" s="75" t="s">
        <v>331</v>
      </c>
      <c r="B277" s="56">
        <v>0</v>
      </c>
      <c r="C277" s="56">
        <v>0</v>
      </c>
      <c r="D277" s="56">
        <v>0</v>
      </c>
      <c r="E277" s="56">
        <v>0</v>
      </c>
      <c r="F277" s="56">
        <v>0</v>
      </c>
    </row>
    <row r="278" spans="1:6">
      <c r="A278" s="75" t="s">
        <v>374</v>
      </c>
      <c r="B278" s="56">
        <v>0</v>
      </c>
      <c r="C278" s="56">
        <v>0</v>
      </c>
      <c r="D278" s="56">
        <v>0</v>
      </c>
      <c r="E278" s="56">
        <v>0</v>
      </c>
      <c r="F278" s="56">
        <v>0</v>
      </c>
    </row>
    <row r="279" spans="1:6">
      <c r="A279" s="75" t="s">
        <v>375</v>
      </c>
      <c r="B279" s="56">
        <v>0</v>
      </c>
      <c r="C279" s="56">
        <v>0</v>
      </c>
      <c r="D279" s="56">
        <v>0</v>
      </c>
      <c r="E279" s="56">
        <v>0</v>
      </c>
      <c r="F279" s="56">
        <v>0</v>
      </c>
    </row>
    <row r="280" spans="1:6">
      <c r="A280" s="75" t="s">
        <v>363</v>
      </c>
      <c r="B280" s="56">
        <v>0</v>
      </c>
      <c r="C280" s="56">
        <v>0</v>
      </c>
      <c r="D280" s="56">
        <v>0</v>
      </c>
      <c r="E280" s="56">
        <v>0</v>
      </c>
      <c r="F280" s="56">
        <v>0</v>
      </c>
    </row>
    <row r="281" spans="1:6">
      <c r="A281" s="75" t="s">
        <v>355</v>
      </c>
      <c r="B281" s="56">
        <v>0</v>
      </c>
      <c r="C281" s="56">
        <v>0</v>
      </c>
      <c r="D281" s="56">
        <v>0</v>
      </c>
      <c r="E281" s="56">
        <v>0</v>
      </c>
      <c r="F281" s="56">
        <v>0</v>
      </c>
    </row>
    <row r="282" spans="1:6">
      <c r="A282" s="75" t="s">
        <v>376</v>
      </c>
      <c r="B282" s="56">
        <v>0</v>
      </c>
      <c r="C282" s="56">
        <v>0</v>
      </c>
      <c r="D282" s="56">
        <v>0</v>
      </c>
      <c r="E282" s="56">
        <v>0</v>
      </c>
      <c r="F282" s="56">
        <v>0</v>
      </c>
    </row>
    <row r="283" spans="1:6">
      <c r="A283" s="75" t="s">
        <v>357</v>
      </c>
      <c r="B283" s="56">
        <v>0</v>
      </c>
      <c r="C283" s="56">
        <v>0</v>
      </c>
      <c r="D283" s="56">
        <v>0</v>
      </c>
      <c r="E283" s="56">
        <v>0</v>
      </c>
      <c r="F283" s="56">
        <v>0</v>
      </c>
    </row>
    <row r="284" spans="1:6">
      <c r="A284" s="75" t="s">
        <v>377</v>
      </c>
      <c r="B284" s="56">
        <v>0</v>
      </c>
      <c r="C284" s="56">
        <v>0</v>
      </c>
      <c r="D284" s="56">
        <v>0</v>
      </c>
      <c r="E284" s="56">
        <v>0</v>
      </c>
      <c r="F284" s="56">
        <v>0</v>
      </c>
    </row>
    <row r="285" spans="1:6">
      <c r="A285" s="75" t="s">
        <v>378</v>
      </c>
      <c r="B285" s="56">
        <v>0</v>
      </c>
      <c r="C285" s="56">
        <v>0</v>
      </c>
      <c r="D285" s="56">
        <v>0</v>
      </c>
      <c r="E285" s="56">
        <v>0</v>
      </c>
      <c r="F285" s="56">
        <v>0</v>
      </c>
    </row>
    <row r="286" spans="1:6">
      <c r="A286" s="75" t="s">
        <v>379</v>
      </c>
      <c r="B286" s="56">
        <v>0</v>
      </c>
      <c r="C286" s="56">
        <v>0</v>
      </c>
      <c r="D286" s="56">
        <v>0</v>
      </c>
      <c r="E286" s="56">
        <v>0</v>
      </c>
      <c r="F286" s="56">
        <v>0</v>
      </c>
    </row>
    <row r="287" spans="1:6">
      <c r="A287" s="75" t="s">
        <v>341</v>
      </c>
      <c r="B287" s="56">
        <v>0</v>
      </c>
      <c r="C287" s="56">
        <v>0</v>
      </c>
      <c r="D287" s="56">
        <v>0</v>
      </c>
      <c r="E287" s="56">
        <v>0</v>
      </c>
      <c r="F287" s="56">
        <v>0</v>
      </c>
    </row>
    <row r="288" spans="1:6">
      <c r="A288" s="75" t="s">
        <v>364</v>
      </c>
      <c r="B288" s="56">
        <v>0</v>
      </c>
      <c r="C288" s="56">
        <v>0</v>
      </c>
      <c r="D288" s="56">
        <v>0</v>
      </c>
      <c r="E288" s="56">
        <v>0</v>
      </c>
      <c r="F288" s="56">
        <v>0</v>
      </c>
    </row>
    <row r="289" spans="1:13">
      <c r="A289" s="75" t="s">
        <v>380</v>
      </c>
      <c r="B289" s="56">
        <v>0</v>
      </c>
      <c r="C289" s="56">
        <v>0</v>
      </c>
      <c r="D289" s="56">
        <v>0</v>
      </c>
      <c r="E289" s="56">
        <v>0</v>
      </c>
      <c r="F289" s="56">
        <v>0</v>
      </c>
    </row>
    <row r="290" spans="1:13">
      <c r="A290" s="75" t="s">
        <v>381</v>
      </c>
      <c r="B290" s="56">
        <v>0</v>
      </c>
      <c r="C290" s="56">
        <v>0</v>
      </c>
      <c r="D290" s="56">
        <v>0</v>
      </c>
      <c r="E290" s="56">
        <v>0</v>
      </c>
      <c r="F290" s="56">
        <v>0</v>
      </c>
    </row>
    <row r="291" spans="1:13">
      <c r="A291" s="75" t="s">
        <v>360</v>
      </c>
      <c r="B291" s="56">
        <v>0</v>
      </c>
      <c r="C291" s="56">
        <v>0</v>
      </c>
      <c r="D291" s="56">
        <v>0</v>
      </c>
      <c r="E291" s="56">
        <v>0</v>
      </c>
      <c r="F291" s="56">
        <v>0</v>
      </c>
    </row>
    <row r="292" spans="1:13">
      <c r="A292" s="75" t="s">
        <v>382</v>
      </c>
      <c r="B292" s="56">
        <v>0</v>
      </c>
      <c r="C292" s="56">
        <v>0</v>
      </c>
      <c r="D292" s="56">
        <v>0</v>
      </c>
      <c r="E292" s="56">
        <v>0</v>
      </c>
      <c r="F292" s="56">
        <v>0</v>
      </c>
    </row>
    <row r="293" spans="1:13">
      <c r="A293" s="75" t="s">
        <v>383</v>
      </c>
      <c r="B293" s="56">
        <v>0</v>
      </c>
      <c r="C293" s="56">
        <v>0</v>
      </c>
      <c r="D293" s="56">
        <v>0</v>
      </c>
      <c r="E293" s="56">
        <v>0</v>
      </c>
      <c r="F293" s="56">
        <v>0</v>
      </c>
    </row>
    <row r="294" spans="1:13">
      <c r="A294" s="75" t="s">
        <v>349</v>
      </c>
      <c r="B294" s="56">
        <v>0</v>
      </c>
      <c r="C294" s="56">
        <v>0</v>
      </c>
      <c r="D294" s="56">
        <v>0</v>
      </c>
      <c r="E294" s="56">
        <v>0</v>
      </c>
      <c r="F294" s="56">
        <v>0</v>
      </c>
    </row>
    <row r="295" spans="1:13">
      <c r="A295" s="75" t="s">
        <v>298</v>
      </c>
      <c r="B295" s="56">
        <v>0</v>
      </c>
      <c r="C295" s="56">
        <v>0</v>
      </c>
      <c r="D295" s="56">
        <v>0</v>
      </c>
      <c r="E295" s="56">
        <v>0</v>
      </c>
      <c r="F295" s="56">
        <v>0</v>
      </c>
    </row>
    <row r="296" spans="1:13">
      <c r="A296" s="74" t="s">
        <v>7</v>
      </c>
      <c r="B296" s="66">
        <v>1761040</v>
      </c>
      <c r="C296" s="66">
        <v>962350</v>
      </c>
      <c r="D296" s="66">
        <v>283552</v>
      </c>
      <c r="E296" s="66">
        <v>1242</v>
      </c>
      <c r="F296" s="66">
        <v>3008179</v>
      </c>
    </row>
    <row r="297" spans="1:13">
      <c r="A297" s="48"/>
    </row>
    <row r="298" spans="1:13">
      <c r="A298" s="95" t="s">
        <v>751</v>
      </c>
      <c r="B298" s="95"/>
      <c r="C298" s="95"/>
      <c r="D298" s="95"/>
      <c r="E298" s="95"/>
      <c r="F298" s="95"/>
    </row>
    <row r="299" spans="1:13">
      <c r="A299" s="89" t="s">
        <v>749</v>
      </c>
      <c r="B299" s="89"/>
      <c r="C299" s="89"/>
      <c r="D299" s="89"/>
      <c r="E299" s="89"/>
      <c r="F299" s="89"/>
      <c r="G299" s="89"/>
      <c r="H299" s="89"/>
      <c r="I299" s="89"/>
      <c r="J299" s="89"/>
      <c r="K299" s="89"/>
      <c r="L299" s="89"/>
      <c r="M299" s="89"/>
    </row>
    <row r="300" spans="1:13" ht="11.25" customHeight="1">
      <c r="A300" s="94" t="s">
        <v>410</v>
      </c>
      <c r="B300" s="94"/>
      <c r="C300" s="94"/>
      <c r="D300" s="94"/>
      <c r="E300" s="94"/>
      <c r="F300" s="94"/>
    </row>
    <row r="301" spans="1:13" ht="11.25" customHeight="1">
      <c r="A301" s="97" t="s">
        <v>415</v>
      </c>
      <c r="B301" s="97"/>
      <c r="C301" s="97"/>
      <c r="D301" s="97"/>
      <c r="E301" s="97"/>
      <c r="F301" s="97"/>
    </row>
    <row r="302" spans="1:13">
      <c r="A302" s="98" t="s">
        <v>489</v>
      </c>
      <c r="B302" s="98"/>
      <c r="C302" s="98"/>
      <c r="D302" s="98"/>
      <c r="E302" s="98"/>
      <c r="F302" s="98"/>
    </row>
    <row r="303" spans="1:13">
      <c r="A303" s="97" t="s">
        <v>384</v>
      </c>
      <c r="B303" s="97"/>
      <c r="C303" s="97"/>
      <c r="D303" s="97"/>
      <c r="E303" s="97"/>
      <c r="F303" s="97"/>
    </row>
    <row r="304" spans="1:13">
      <c r="A304" s="47"/>
    </row>
    <row r="305" spans="1:1">
      <c r="A305" s="14" t="s">
        <v>463</v>
      </c>
    </row>
  </sheetData>
  <sheetProtection sheet="1" objects="1" scenarios="1"/>
  <sortState xmlns:xlrd2="http://schemas.microsoft.com/office/spreadsheetml/2017/richdata2" ref="A8:F295">
    <sortCondition descending="1" ref="F7:F295"/>
  </sortState>
  <mergeCells count="8">
    <mergeCell ref="A302:F302"/>
    <mergeCell ref="A303:F303"/>
    <mergeCell ref="A1:F1"/>
    <mergeCell ref="A4:F4"/>
    <mergeCell ref="A299:M299"/>
    <mergeCell ref="A300:F300"/>
    <mergeCell ref="A301:F301"/>
    <mergeCell ref="A298:F298"/>
  </mergeCells>
  <hyperlinks>
    <hyperlink ref="A305" r:id="rId1" display="© Commonwealth of Australia &lt;&lt;yyyy&gt;&gt;" xr:uid="{00000000-0004-0000-0400-000000000000}"/>
    <hyperlink ref="A299" r:id="rId2" display="NOTE: The statistics presented in this table are from the 2021 Australian Census and Migrants Integrated Dataset (ACMID). They may differ from statistics on migrants from the 2021 Census dataset or from the Settlement Database. See " xr:uid="{E8EBB00C-7AC9-4A4F-8013-1F4056D6A799}"/>
    <hyperlink ref="A299:L299" r:id="rId3" display="NOTE: The statistics presented in this table are from the 2021 Australian Census and Migrants Integrated Dataset (ACMID). They may differ from statistics on migrants from the 2021 Census dataset or from the Settlement Database. See Methodology for more information." xr:uid="{BEB065AE-0168-456D-9E3C-F71D2DF7BDDE}"/>
  </hyperlinks>
  <pageMargins left="0.7" right="0.7" top="0.75" bottom="0.75" header="0.3" footer="0.3"/>
  <pageSetup paperSize="9" scale="51" orientation="portrait" verticalDpi="0" r:id="rId4"/>
  <colBreaks count="1" manualBreakCount="1">
    <brk id="12" max="1048575" man="1"/>
  </colBreaks>
  <drawing r:id="rId5"/>
  <legacyDrawing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V60"/>
  <sheetViews>
    <sheetView zoomScaleNormal="100" workbookViewId="0">
      <pane ySplit="6" topLeftCell="A7" activePane="bottomLeft" state="frozen"/>
      <selection pane="bottomLeft" sqref="A1:F1"/>
    </sheetView>
  </sheetViews>
  <sheetFormatPr defaultRowHeight="11.25"/>
  <cols>
    <col min="1" max="1" width="54.83203125" customWidth="1"/>
    <col min="2" max="6" width="20.83203125" customWidth="1"/>
  </cols>
  <sheetData>
    <row r="1" spans="1:256" s="7" customFormat="1" ht="60" customHeight="1">
      <c r="A1" s="90" t="s">
        <v>4</v>
      </c>
      <c r="B1" s="90"/>
      <c r="C1" s="90"/>
      <c r="D1" s="90"/>
      <c r="E1" s="90"/>
      <c r="F1" s="90"/>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row>
    <row r="2" spans="1:256" ht="20.100000000000001" customHeight="1">
      <c r="A2" s="15" t="str">
        <f>Contents!A2</f>
        <v>34170DO001_2021, Permanent migrants in Australia, 2021</v>
      </c>
    </row>
    <row r="3" spans="1:256" ht="12.75" customHeight="1">
      <c r="A3" s="19" t="str">
        <f>Contents!A3</f>
        <v>Released at 11.30am (Canberra time) Wed 29 Mar 2023</v>
      </c>
    </row>
    <row r="4" spans="1:256" s="20" customFormat="1" ht="20.100000000000001" customHeight="1">
      <c r="A4" s="92" t="s">
        <v>442</v>
      </c>
      <c r="B4" s="92"/>
      <c r="C4" s="92"/>
      <c r="D4" s="92"/>
      <c r="E4" s="92"/>
      <c r="F4" s="92"/>
    </row>
    <row r="5" spans="1:256" s="20" customFormat="1" ht="20.100000000000001" customHeight="1">
      <c r="A5" s="25"/>
      <c r="B5" s="26" t="s">
        <v>459</v>
      </c>
      <c r="C5" s="26" t="s">
        <v>5</v>
      </c>
      <c r="D5" s="26" t="s">
        <v>6</v>
      </c>
      <c r="E5" s="26" t="s">
        <v>37</v>
      </c>
      <c r="F5" s="26" t="s">
        <v>7</v>
      </c>
    </row>
    <row r="6" spans="1:256" ht="11.25" customHeight="1">
      <c r="A6" s="25"/>
      <c r="B6" s="27" t="s">
        <v>8</v>
      </c>
      <c r="C6" s="27" t="s">
        <v>8</v>
      </c>
      <c r="D6" s="27" t="s">
        <v>8</v>
      </c>
      <c r="E6" s="27" t="s">
        <v>8</v>
      </c>
      <c r="F6" s="27" t="s">
        <v>8</v>
      </c>
      <c r="G6" s="10"/>
      <c r="H6" s="10"/>
      <c r="I6" s="10"/>
      <c r="J6" s="10"/>
      <c r="K6" s="10"/>
      <c r="L6" s="10"/>
      <c r="M6" s="10"/>
      <c r="N6" s="10"/>
      <c r="O6" s="10"/>
    </row>
    <row r="7" spans="1:256" ht="11.25" customHeight="1">
      <c r="A7" s="99" t="s">
        <v>444</v>
      </c>
      <c r="B7" s="99"/>
      <c r="C7" s="99"/>
      <c r="D7" s="99"/>
      <c r="E7" s="99"/>
      <c r="F7" s="99"/>
    </row>
    <row r="8" spans="1:256" ht="11.25" customHeight="1">
      <c r="A8" s="8" t="s">
        <v>44</v>
      </c>
      <c r="B8" s="43"/>
      <c r="C8" s="43"/>
      <c r="D8" s="43"/>
      <c r="E8" s="43"/>
      <c r="F8" s="43"/>
    </row>
    <row r="9" spans="1:256" ht="11.25" customHeight="1">
      <c r="A9" s="40" t="s">
        <v>45</v>
      </c>
      <c r="B9" s="56">
        <v>129734</v>
      </c>
      <c r="C9" s="56">
        <v>115347</v>
      </c>
      <c r="D9" s="56">
        <v>12231</v>
      </c>
      <c r="E9" s="56">
        <v>191</v>
      </c>
      <c r="F9" s="56">
        <v>257510</v>
      </c>
    </row>
    <row r="10" spans="1:256" ht="11.25" customHeight="1">
      <c r="A10" s="40" t="s">
        <v>46</v>
      </c>
      <c r="B10" s="56">
        <v>822638</v>
      </c>
      <c r="C10" s="56">
        <v>377761</v>
      </c>
      <c r="D10" s="56">
        <v>77108</v>
      </c>
      <c r="E10" s="56">
        <v>555</v>
      </c>
      <c r="F10" s="56">
        <v>1278065</v>
      </c>
    </row>
    <row r="11" spans="1:256" ht="11.25" customHeight="1">
      <c r="A11" s="40" t="s">
        <v>47</v>
      </c>
      <c r="B11" s="59"/>
      <c r="C11" s="59"/>
      <c r="D11" s="59"/>
      <c r="E11" s="59"/>
      <c r="F11" s="59"/>
    </row>
    <row r="12" spans="1:256" ht="11.25" customHeight="1">
      <c r="A12" s="57" t="s">
        <v>48</v>
      </c>
      <c r="B12" s="56">
        <v>338522</v>
      </c>
      <c r="C12" s="56">
        <v>175695</v>
      </c>
      <c r="D12" s="56">
        <v>71759</v>
      </c>
      <c r="E12" s="56">
        <v>283</v>
      </c>
      <c r="F12" s="56">
        <v>586249</v>
      </c>
    </row>
    <row r="13" spans="1:256" ht="11.25" customHeight="1">
      <c r="A13" s="57" t="s">
        <v>49</v>
      </c>
      <c r="B13" s="56">
        <v>2339</v>
      </c>
      <c r="C13" s="56">
        <v>14568</v>
      </c>
      <c r="D13" s="56">
        <v>15420</v>
      </c>
      <c r="E13" s="56">
        <v>18</v>
      </c>
      <c r="F13" s="56">
        <v>32354</v>
      </c>
    </row>
    <row r="14" spans="1:256" ht="11.25" customHeight="1">
      <c r="A14" s="57" t="s">
        <v>443</v>
      </c>
      <c r="B14" s="56">
        <v>1525</v>
      </c>
      <c r="C14" s="56">
        <v>4136</v>
      </c>
      <c r="D14" s="56">
        <v>3590</v>
      </c>
      <c r="E14" s="56">
        <v>5</v>
      </c>
      <c r="F14" s="56">
        <v>9268</v>
      </c>
    </row>
    <row r="15" spans="1:256" ht="11.25" customHeight="1">
      <c r="A15" s="57" t="s">
        <v>50</v>
      </c>
      <c r="B15" s="56">
        <v>55207</v>
      </c>
      <c r="C15" s="56">
        <v>41987</v>
      </c>
      <c r="D15" s="56">
        <v>10770</v>
      </c>
      <c r="E15" s="56">
        <v>75</v>
      </c>
      <c r="F15" s="56">
        <v>108047</v>
      </c>
    </row>
    <row r="16" spans="1:256" ht="11.25" customHeight="1">
      <c r="A16" s="57" t="s">
        <v>51</v>
      </c>
      <c r="B16" s="56">
        <v>13341</v>
      </c>
      <c r="C16" s="56">
        <v>11080</v>
      </c>
      <c r="D16" s="56">
        <v>6737</v>
      </c>
      <c r="E16" s="56">
        <v>6</v>
      </c>
      <c r="F16" s="56">
        <v>31174</v>
      </c>
    </row>
    <row r="17" spans="1:6" ht="11.25" customHeight="1">
      <c r="A17" s="57" t="s">
        <v>52</v>
      </c>
      <c r="B17" s="56">
        <v>1330</v>
      </c>
      <c r="C17" s="56">
        <v>1192</v>
      </c>
      <c r="D17" s="56">
        <v>766</v>
      </c>
      <c r="E17" s="56">
        <v>0</v>
      </c>
      <c r="F17" s="56">
        <v>3284</v>
      </c>
    </row>
    <row r="18" spans="1:6" ht="11.25" customHeight="1">
      <c r="A18" s="40" t="s">
        <v>53</v>
      </c>
      <c r="B18" s="56">
        <v>9902</v>
      </c>
      <c r="C18" s="56">
        <v>10914</v>
      </c>
      <c r="D18" s="56">
        <v>1685</v>
      </c>
      <c r="E18" s="56">
        <v>5</v>
      </c>
      <c r="F18" s="56">
        <v>22501</v>
      </c>
    </row>
    <row r="19" spans="1:6" ht="11.25" customHeight="1">
      <c r="A19" s="40" t="s">
        <v>54</v>
      </c>
      <c r="B19" s="56">
        <v>9576</v>
      </c>
      <c r="C19" s="56">
        <v>7016</v>
      </c>
      <c r="D19" s="56">
        <v>3751</v>
      </c>
      <c r="E19" s="56">
        <v>14</v>
      </c>
      <c r="F19" s="56">
        <v>20359</v>
      </c>
    </row>
    <row r="20" spans="1:6" ht="11.25" customHeight="1">
      <c r="A20" s="40" t="s">
        <v>32</v>
      </c>
      <c r="B20" s="56">
        <v>14837</v>
      </c>
      <c r="C20" s="56">
        <v>6210</v>
      </c>
      <c r="D20" s="56">
        <v>1467</v>
      </c>
      <c r="E20" s="56">
        <v>8</v>
      </c>
      <c r="F20" s="56">
        <v>22515</v>
      </c>
    </row>
    <row r="21" spans="1:6" ht="11.25" customHeight="1">
      <c r="A21" s="48" t="s">
        <v>7</v>
      </c>
      <c r="B21" s="65">
        <v>1398948</v>
      </c>
      <c r="C21" s="65">
        <v>765917</v>
      </c>
      <c r="D21" s="65">
        <v>205291</v>
      </c>
      <c r="E21" s="65">
        <v>1161</v>
      </c>
      <c r="F21" s="65">
        <v>2371324</v>
      </c>
    </row>
    <row r="22" spans="1:6" ht="11.25" customHeight="1">
      <c r="A22" s="99" t="s">
        <v>445</v>
      </c>
      <c r="B22" s="99"/>
      <c r="C22" s="99"/>
      <c r="D22" s="99"/>
      <c r="E22" s="99"/>
      <c r="F22" s="99"/>
    </row>
    <row r="23" spans="1:6" ht="11.25" customHeight="1">
      <c r="A23" s="8" t="s">
        <v>44</v>
      </c>
      <c r="B23" s="43"/>
      <c r="C23" s="43"/>
      <c r="D23" s="43"/>
      <c r="E23" s="43"/>
      <c r="F23" s="43"/>
    </row>
    <row r="24" spans="1:6" ht="11.25" customHeight="1">
      <c r="A24" s="40" t="s">
        <v>45</v>
      </c>
      <c r="B24" s="56">
        <v>8821</v>
      </c>
      <c r="C24" s="56">
        <v>17124</v>
      </c>
      <c r="D24" s="56">
        <v>778</v>
      </c>
      <c r="E24" s="56">
        <v>0</v>
      </c>
      <c r="F24" s="56">
        <v>26724</v>
      </c>
    </row>
    <row r="25" spans="1:6" ht="11.25" customHeight="1">
      <c r="A25" s="40" t="s">
        <v>46</v>
      </c>
      <c r="B25" s="56">
        <v>41004</v>
      </c>
      <c r="C25" s="56">
        <v>49722</v>
      </c>
      <c r="D25" s="56">
        <v>3190</v>
      </c>
      <c r="E25" s="56">
        <v>0</v>
      </c>
      <c r="F25" s="56">
        <v>93910</v>
      </c>
    </row>
    <row r="26" spans="1:6" ht="11.25" customHeight="1">
      <c r="A26" s="40" t="s">
        <v>47</v>
      </c>
      <c r="B26" s="52"/>
      <c r="C26" s="52"/>
      <c r="D26" s="52"/>
      <c r="E26" s="52"/>
      <c r="F26" s="52"/>
    </row>
    <row r="27" spans="1:6" ht="11.25" customHeight="1">
      <c r="A27" s="57" t="s">
        <v>48</v>
      </c>
      <c r="B27" s="50">
        <v>76714</v>
      </c>
      <c r="C27" s="50">
        <v>46255</v>
      </c>
      <c r="D27" s="50">
        <v>26340</v>
      </c>
      <c r="E27" s="50">
        <v>0</v>
      </c>
      <c r="F27" s="50">
        <v>149318</v>
      </c>
    </row>
    <row r="28" spans="1:6" ht="11.25" customHeight="1">
      <c r="A28" s="57" t="s">
        <v>49</v>
      </c>
      <c r="B28" s="50">
        <v>202</v>
      </c>
      <c r="C28" s="50">
        <v>1663</v>
      </c>
      <c r="D28" s="50">
        <v>1125</v>
      </c>
      <c r="E28" s="50">
        <v>0</v>
      </c>
      <c r="F28" s="50">
        <v>2993</v>
      </c>
    </row>
    <row r="29" spans="1:6" ht="11.25" customHeight="1">
      <c r="A29" s="57" t="s">
        <v>443</v>
      </c>
      <c r="B29" s="50">
        <v>270</v>
      </c>
      <c r="C29" s="50">
        <v>625</v>
      </c>
      <c r="D29" s="50">
        <v>571</v>
      </c>
      <c r="E29" s="50">
        <v>0</v>
      </c>
      <c r="F29" s="50">
        <v>1463</v>
      </c>
    </row>
    <row r="30" spans="1:6" ht="11.25" customHeight="1">
      <c r="A30" s="57" t="s">
        <v>50</v>
      </c>
      <c r="B30" s="50">
        <v>9588</v>
      </c>
      <c r="C30" s="50">
        <v>9803</v>
      </c>
      <c r="D30" s="50">
        <v>2595</v>
      </c>
      <c r="E30" s="50">
        <v>0</v>
      </c>
      <c r="F30" s="50">
        <v>21986</v>
      </c>
    </row>
    <row r="31" spans="1:6" ht="11.25" customHeight="1">
      <c r="A31" s="57" t="s">
        <v>51</v>
      </c>
      <c r="B31" s="50">
        <v>2139</v>
      </c>
      <c r="C31" s="50">
        <v>2707</v>
      </c>
      <c r="D31" s="50">
        <v>1807</v>
      </c>
      <c r="E31" s="50">
        <v>0</v>
      </c>
      <c r="F31" s="50">
        <v>6651</v>
      </c>
    </row>
    <row r="32" spans="1:6" ht="11.25" customHeight="1">
      <c r="A32" s="57" t="s">
        <v>52</v>
      </c>
      <c r="B32" s="50">
        <v>251</v>
      </c>
      <c r="C32" s="50">
        <v>265</v>
      </c>
      <c r="D32" s="50">
        <v>312</v>
      </c>
      <c r="E32" s="50">
        <v>0</v>
      </c>
      <c r="F32" s="50">
        <v>825</v>
      </c>
    </row>
    <row r="33" spans="1:6" ht="11.25" customHeight="1">
      <c r="A33" s="40" t="s">
        <v>53</v>
      </c>
      <c r="B33" s="50">
        <v>885</v>
      </c>
      <c r="C33" s="50">
        <v>2128</v>
      </c>
      <c r="D33" s="50">
        <v>203</v>
      </c>
      <c r="E33" s="50">
        <v>0</v>
      </c>
      <c r="F33" s="50">
        <v>3221</v>
      </c>
    </row>
    <row r="34" spans="1:6" ht="11.25" customHeight="1">
      <c r="A34" s="40" t="s">
        <v>54</v>
      </c>
      <c r="B34" s="50">
        <v>830</v>
      </c>
      <c r="C34" s="50">
        <v>1179</v>
      </c>
      <c r="D34" s="50">
        <v>454</v>
      </c>
      <c r="E34" s="50">
        <v>0</v>
      </c>
      <c r="F34" s="50">
        <v>2465</v>
      </c>
    </row>
    <row r="35" spans="1:6" ht="11.25" customHeight="1">
      <c r="A35" s="40" t="s">
        <v>32</v>
      </c>
      <c r="B35" s="50">
        <v>1655</v>
      </c>
      <c r="C35" s="50">
        <v>1199</v>
      </c>
      <c r="D35" s="50">
        <v>228</v>
      </c>
      <c r="E35" s="50">
        <v>0</v>
      </c>
      <c r="F35" s="50">
        <v>3087</v>
      </c>
    </row>
    <row r="36" spans="1:6" ht="11.25" customHeight="1">
      <c r="A36" s="48" t="s">
        <v>7</v>
      </c>
      <c r="B36" s="65">
        <v>142372</v>
      </c>
      <c r="C36" s="65">
        <v>132669</v>
      </c>
      <c r="D36" s="65">
        <v>37595</v>
      </c>
      <c r="E36" s="65">
        <v>0</v>
      </c>
      <c r="F36" s="65">
        <v>312630</v>
      </c>
    </row>
    <row r="37" spans="1:6" ht="11.25" customHeight="1">
      <c r="A37" s="96" t="s">
        <v>416</v>
      </c>
      <c r="B37" s="96"/>
      <c r="C37" s="96"/>
      <c r="D37" s="96"/>
      <c r="E37" s="96"/>
      <c r="F37" s="96"/>
    </row>
    <row r="38" spans="1:6" ht="11.25" customHeight="1">
      <c r="A38" s="8" t="s">
        <v>44</v>
      </c>
    </row>
    <row r="39" spans="1:6" ht="11.25" customHeight="1">
      <c r="A39" s="40" t="s">
        <v>45</v>
      </c>
      <c r="B39" s="51">
        <v>141695</v>
      </c>
      <c r="C39" s="51">
        <v>136068</v>
      </c>
      <c r="D39" s="51">
        <v>13587</v>
      </c>
      <c r="E39" s="51">
        <v>202</v>
      </c>
      <c r="F39" s="51">
        <v>291550</v>
      </c>
    </row>
    <row r="40" spans="1:6" ht="11.25" customHeight="1">
      <c r="A40" s="40" t="s">
        <v>46</v>
      </c>
      <c r="B40" s="51">
        <v>875312</v>
      </c>
      <c r="C40" s="51">
        <v>435058</v>
      </c>
      <c r="D40" s="51">
        <v>82667</v>
      </c>
      <c r="E40" s="51">
        <v>589</v>
      </c>
      <c r="F40" s="51">
        <v>1393630</v>
      </c>
    </row>
    <row r="41" spans="1:6" ht="11.25" customHeight="1">
      <c r="A41" s="40" t="s">
        <v>47</v>
      </c>
    </row>
    <row r="42" spans="1:6" ht="11.25" customHeight="1">
      <c r="A42" s="57" t="s">
        <v>48</v>
      </c>
      <c r="B42" s="51">
        <v>421504</v>
      </c>
      <c r="C42" s="51">
        <v>226614</v>
      </c>
      <c r="D42" s="51">
        <v>100659</v>
      </c>
      <c r="E42" s="51">
        <v>298</v>
      </c>
      <c r="F42" s="51">
        <v>749075</v>
      </c>
    </row>
    <row r="43" spans="1:6" ht="11.25" customHeight="1">
      <c r="A43" s="57" t="s">
        <v>49</v>
      </c>
      <c r="B43" s="51">
        <v>2638</v>
      </c>
      <c r="C43" s="51">
        <v>16957</v>
      </c>
      <c r="D43" s="51">
        <v>17337</v>
      </c>
      <c r="E43" s="51">
        <v>19</v>
      </c>
      <c r="F43" s="51">
        <v>36953</v>
      </c>
    </row>
    <row r="44" spans="1:6" ht="11.25" customHeight="1">
      <c r="A44" s="57" t="s">
        <v>443</v>
      </c>
      <c r="B44" s="51">
        <v>1858</v>
      </c>
      <c r="C44" s="51">
        <v>4930</v>
      </c>
      <c r="D44" s="51">
        <v>4324</v>
      </c>
      <c r="E44" s="51">
        <v>5</v>
      </c>
      <c r="F44" s="51">
        <v>11117</v>
      </c>
    </row>
    <row r="45" spans="1:6" ht="11.25" customHeight="1">
      <c r="A45" s="57" t="s">
        <v>50</v>
      </c>
      <c r="B45" s="51">
        <v>65985</v>
      </c>
      <c r="C45" s="51">
        <v>52918</v>
      </c>
      <c r="D45" s="51">
        <v>13767</v>
      </c>
      <c r="E45" s="51">
        <v>73</v>
      </c>
      <c r="F45" s="51">
        <v>132744</v>
      </c>
    </row>
    <row r="46" spans="1:6" ht="11.25" customHeight="1">
      <c r="A46" s="57" t="s">
        <v>51</v>
      </c>
      <c r="B46" s="51">
        <v>15797</v>
      </c>
      <c r="C46" s="51">
        <v>14238</v>
      </c>
      <c r="D46" s="51">
        <v>8797</v>
      </c>
      <c r="E46" s="51">
        <v>14</v>
      </c>
      <c r="F46" s="51">
        <v>38846</v>
      </c>
    </row>
    <row r="47" spans="1:6" ht="11.25" customHeight="1">
      <c r="A47" s="57" t="s">
        <v>52</v>
      </c>
      <c r="B47" s="51">
        <v>1738</v>
      </c>
      <c r="C47" s="51">
        <v>1669</v>
      </c>
      <c r="D47" s="51">
        <v>1218</v>
      </c>
      <c r="E47" s="51">
        <v>0</v>
      </c>
      <c r="F47" s="51">
        <v>4623</v>
      </c>
    </row>
    <row r="48" spans="1:6" ht="11.25" customHeight="1">
      <c r="A48" s="40" t="s">
        <v>53</v>
      </c>
      <c r="B48" s="51">
        <v>11051</v>
      </c>
      <c r="C48" s="51">
        <v>13451</v>
      </c>
      <c r="D48" s="51">
        <v>2016</v>
      </c>
      <c r="E48" s="51">
        <v>5</v>
      </c>
      <c r="F48" s="51">
        <v>26523</v>
      </c>
    </row>
    <row r="49" spans="1:13" ht="11.25" customHeight="1">
      <c r="A49" s="40" t="s">
        <v>54</v>
      </c>
      <c r="B49" s="51">
        <v>12998</v>
      </c>
      <c r="C49" s="51">
        <v>11156</v>
      </c>
      <c r="D49" s="51">
        <v>5512</v>
      </c>
      <c r="E49" s="51">
        <v>23</v>
      </c>
      <c r="F49" s="51">
        <v>29691</v>
      </c>
    </row>
    <row r="50" spans="1:13" ht="11.25" customHeight="1">
      <c r="A50" s="40" t="s">
        <v>32</v>
      </c>
      <c r="B50" s="51">
        <v>17161</v>
      </c>
      <c r="C50" s="51">
        <v>8544</v>
      </c>
      <c r="D50" s="51">
        <v>1990</v>
      </c>
      <c r="E50" s="51">
        <v>10</v>
      </c>
      <c r="F50" s="51">
        <v>27703</v>
      </c>
    </row>
    <row r="51" spans="1:13" s="33" customFormat="1" ht="11.25" customHeight="1">
      <c r="A51" s="36" t="s">
        <v>7</v>
      </c>
      <c r="B51" s="66">
        <v>1567743</v>
      </c>
      <c r="C51" s="66">
        <v>921599</v>
      </c>
      <c r="D51" s="66">
        <v>251878</v>
      </c>
      <c r="E51" s="66">
        <v>1241</v>
      </c>
      <c r="F51" s="66">
        <v>2742461</v>
      </c>
    </row>
    <row r="52" spans="1:13" s="33" customFormat="1" ht="11.25" customHeight="1">
      <c r="A52" s="36"/>
      <c r="B52" s="32"/>
      <c r="C52" s="32"/>
      <c r="D52" s="32"/>
      <c r="E52" s="32"/>
    </row>
    <row r="53" spans="1:13" s="33" customFormat="1" ht="11.25" customHeight="1">
      <c r="A53" s="95" t="s">
        <v>751</v>
      </c>
      <c r="B53" s="95"/>
      <c r="C53" s="95"/>
      <c r="D53" s="95"/>
      <c r="E53" s="95"/>
      <c r="F53" s="95"/>
    </row>
    <row r="54" spans="1:13" ht="11.25" customHeight="1">
      <c r="A54" s="89" t="s">
        <v>749</v>
      </c>
      <c r="B54" s="89"/>
      <c r="C54" s="89"/>
      <c r="D54" s="89"/>
      <c r="E54" s="89"/>
      <c r="F54" s="89"/>
      <c r="G54" s="89"/>
      <c r="H54" s="89"/>
      <c r="I54" s="89"/>
      <c r="J54" s="89"/>
      <c r="K54" s="89"/>
      <c r="L54" s="89"/>
      <c r="M54" s="89"/>
    </row>
    <row r="55" spans="1:13" ht="11.25" customHeight="1">
      <c r="A55" s="94" t="s">
        <v>410</v>
      </c>
      <c r="B55" s="94"/>
      <c r="C55" s="94"/>
      <c r="D55" s="94"/>
      <c r="E55" s="94"/>
      <c r="F55" s="94"/>
    </row>
    <row r="56" spans="1:13" ht="11.25" customHeight="1">
      <c r="A56" s="91" t="s">
        <v>43</v>
      </c>
      <c r="B56" s="91"/>
      <c r="C56" s="91"/>
      <c r="D56" s="91"/>
      <c r="E56" s="91"/>
      <c r="F56" s="91"/>
    </row>
    <row r="57" spans="1:13" ht="11.25" customHeight="1">
      <c r="A57" s="98" t="s">
        <v>488</v>
      </c>
      <c r="B57" s="94"/>
      <c r="C57" s="94"/>
      <c r="D57" s="94"/>
      <c r="E57" s="94"/>
      <c r="F57" s="94"/>
    </row>
    <row r="58" spans="1:13" ht="11.25" customHeight="1">
      <c r="A58" s="98" t="s">
        <v>55</v>
      </c>
      <c r="B58" s="98"/>
      <c r="C58" s="98"/>
      <c r="D58" s="98"/>
      <c r="E58" s="98"/>
      <c r="F58" s="98"/>
    </row>
    <row r="59" spans="1:13" ht="11.25" customHeight="1"/>
    <row r="60" spans="1:13" ht="11.25" customHeight="1">
      <c r="A60" s="14" t="s">
        <v>463</v>
      </c>
    </row>
  </sheetData>
  <sheetProtection sheet="1" objects="1" scenarios="1"/>
  <mergeCells count="11">
    <mergeCell ref="A57:F57"/>
    <mergeCell ref="A58:F58"/>
    <mergeCell ref="A1:F1"/>
    <mergeCell ref="A56:F56"/>
    <mergeCell ref="A7:F7"/>
    <mergeCell ref="A22:F22"/>
    <mergeCell ref="A37:F37"/>
    <mergeCell ref="A4:F4"/>
    <mergeCell ref="A54:M54"/>
    <mergeCell ref="A55:F55"/>
    <mergeCell ref="A53:F53"/>
  </mergeCells>
  <hyperlinks>
    <hyperlink ref="A60" r:id="rId1" display="© Commonwealth of Australia &lt;&lt;yyyy&gt;&gt;" xr:uid="{00000000-0004-0000-0600-000000000000}"/>
    <hyperlink ref="A54" r:id="rId2" display="NOTE: The statistics presented in this table are from the 2021 Australian Census and Migrants Integrated Dataset (ACMID). They may differ from statistics on migrants from the 2021 Census dataset or from the Settlement Database. See " xr:uid="{144F8BBD-9867-4784-AB65-7CD5F040C6A6}"/>
    <hyperlink ref="A54:L54" r:id="rId3" display="NOTE: The statistics presented in this table are from the 2021 Australian Census and Migrants Integrated Dataset (ACMID). They may differ from statistics on migrants from the 2021 Census dataset or from the Settlement Database. See Methodology for more information." xr:uid="{EC52A502-C962-4EDC-86D3-2BEDE495F03E}"/>
  </hyperlinks>
  <pageMargins left="0.7" right="0.7" top="0.75" bottom="0.75" header="0.3" footer="0.3"/>
  <pageSetup paperSize="9" scale="51" orientation="portrait" r:id="rId4"/>
  <colBreaks count="1" manualBreakCount="1">
    <brk id="12" max="1048575" man="1"/>
  </colBreaks>
  <drawing r:id="rId5"/>
  <legacyDrawing r:id="rId6"/>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38B72-F1D3-48C4-9794-AD7129ED2CDA}">
  <dimension ref="A1:IV64"/>
  <sheetViews>
    <sheetView zoomScaleNormal="100" workbookViewId="0">
      <pane ySplit="6" topLeftCell="A7" activePane="bottomLeft" state="frozen"/>
      <selection pane="bottomLeft" sqref="A1:F1"/>
    </sheetView>
  </sheetViews>
  <sheetFormatPr defaultRowHeight="11.25"/>
  <cols>
    <col min="1" max="1" width="54.83203125" customWidth="1"/>
    <col min="2" max="6" width="20.83203125" customWidth="1"/>
  </cols>
  <sheetData>
    <row r="1" spans="1:256" s="7" customFormat="1" ht="60" customHeight="1">
      <c r="A1" s="90" t="s">
        <v>4</v>
      </c>
      <c r="B1" s="90"/>
      <c r="C1" s="90"/>
      <c r="D1" s="90"/>
      <c r="E1" s="90"/>
      <c r="F1" s="90"/>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row>
    <row r="2" spans="1:256" ht="20.100000000000001" customHeight="1">
      <c r="A2" s="15" t="str">
        <f>Contents!A2</f>
        <v>34170DO001_2021, Permanent migrants in Australia, 2021</v>
      </c>
    </row>
    <row r="3" spans="1:256" ht="12.75" customHeight="1">
      <c r="A3" s="19" t="str">
        <f>Contents!A3</f>
        <v>Released at 11.30am (Canberra time) Wed 29 Mar 2023</v>
      </c>
    </row>
    <row r="4" spans="1:256" s="20" customFormat="1" ht="20.100000000000001" customHeight="1">
      <c r="A4" s="100" t="s">
        <v>483</v>
      </c>
      <c r="B4" s="100"/>
      <c r="C4" s="100"/>
      <c r="D4" s="100"/>
      <c r="E4" s="100"/>
      <c r="F4" s="100"/>
    </row>
    <row r="5" spans="1:256" s="20" customFormat="1" ht="20.100000000000001" customHeight="1">
      <c r="A5" s="25"/>
      <c r="B5" s="26" t="s">
        <v>459</v>
      </c>
      <c r="C5" s="26" t="s">
        <v>5</v>
      </c>
      <c r="D5" s="26" t="s">
        <v>6</v>
      </c>
      <c r="E5" s="26" t="s">
        <v>37</v>
      </c>
      <c r="F5" s="26" t="s">
        <v>482</v>
      </c>
    </row>
    <row r="6" spans="1:256" ht="11.25" customHeight="1">
      <c r="A6" s="25"/>
      <c r="B6" s="27" t="s">
        <v>8</v>
      </c>
      <c r="C6" s="27" t="s">
        <v>8</v>
      </c>
      <c r="D6" s="27" t="s">
        <v>8</v>
      </c>
      <c r="E6" s="27" t="s">
        <v>8</v>
      </c>
      <c r="F6" s="27" t="s">
        <v>8</v>
      </c>
      <c r="G6" s="10"/>
      <c r="H6" s="10"/>
      <c r="I6" s="10"/>
      <c r="J6" s="10"/>
      <c r="K6" s="10"/>
      <c r="L6" s="10"/>
      <c r="M6" s="10"/>
      <c r="N6" s="10"/>
      <c r="O6" s="10"/>
    </row>
    <row r="7" spans="1:256">
      <c r="A7" s="96" t="s">
        <v>411</v>
      </c>
      <c r="B7" s="96"/>
      <c r="C7" s="96"/>
      <c r="D7" s="96"/>
      <c r="E7" s="96"/>
      <c r="F7" s="96"/>
    </row>
    <row r="8" spans="1:256">
      <c r="A8" s="75" t="s">
        <v>491</v>
      </c>
      <c r="B8" s="50">
        <v>13325</v>
      </c>
      <c r="C8" s="50">
        <v>9594</v>
      </c>
      <c r="D8" s="50">
        <v>3821</v>
      </c>
      <c r="E8" s="50">
        <v>39</v>
      </c>
      <c r="F8" s="50">
        <v>26783</v>
      </c>
    </row>
    <row r="9" spans="1:256">
      <c r="A9" s="75" t="s">
        <v>492</v>
      </c>
      <c r="B9" s="50">
        <v>33955</v>
      </c>
      <c r="C9" s="50">
        <v>13179</v>
      </c>
      <c r="D9" s="50">
        <v>4479</v>
      </c>
      <c r="E9" s="50">
        <v>30</v>
      </c>
      <c r="F9" s="50">
        <v>51643</v>
      </c>
    </row>
    <row r="10" spans="1:256">
      <c r="A10" s="75" t="s">
        <v>493</v>
      </c>
      <c r="B10" s="50">
        <v>5853</v>
      </c>
      <c r="C10" s="50">
        <v>5291</v>
      </c>
      <c r="D10" s="50">
        <v>967</v>
      </c>
      <c r="E10" s="50">
        <v>19</v>
      </c>
      <c r="F10" s="50">
        <v>12129</v>
      </c>
    </row>
    <row r="11" spans="1:256">
      <c r="A11" s="75" t="s">
        <v>494</v>
      </c>
      <c r="B11" s="50">
        <v>222</v>
      </c>
      <c r="C11" s="50">
        <v>1346</v>
      </c>
      <c r="D11" s="50">
        <v>519</v>
      </c>
      <c r="E11" s="50">
        <v>0</v>
      </c>
      <c r="F11" s="50">
        <v>2080</v>
      </c>
    </row>
    <row r="12" spans="1:256">
      <c r="A12" s="40" t="s">
        <v>495</v>
      </c>
      <c r="B12" s="50">
        <v>33946</v>
      </c>
      <c r="C12" s="50">
        <v>16856</v>
      </c>
      <c r="D12" s="50">
        <v>7896</v>
      </c>
      <c r="E12" s="50">
        <v>45</v>
      </c>
      <c r="F12" s="50">
        <v>58748</v>
      </c>
    </row>
    <row r="13" spans="1:256">
      <c r="A13" s="75" t="s">
        <v>496</v>
      </c>
      <c r="B13" s="50">
        <v>12640</v>
      </c>
      <c r="C13" s="50">
        <v>11074</v>
      </c>
      <c r="D13" s="50">
        <v>3824</v>
      </c>
      <c r="E13" s="50">
        <v>20</v>
      </c>
      <c r="F13" s="50">
        <v>27560</v>
      </c>
    </row>
    <row r="14" spans="1:256">
      <c r="A14" s="75" t="s">
        <v>497</v>
      </c>
      <c r="B14" s="52">
        <v>2924</v>
      </c>
      <c r="C14" s="52">
        <v>2607</v>
      </c>
      <c r="D14" s="52">
        <v>1510</v>
      </c>
      <c r="E14" s="52">
        <v>4</v>
      </c>
      <c r="F14" s="52">
        <v>7050</v>
      </c>
    </row>
    <row r="15" spans="1:256">
      <c r="A15" s="75" t="s">
        <v>498</v>
      </c>
      <c r="B15" s="50">
        <v>1627</v>
      </c>
      <c r="C15" s="50">
        <v>2502</v>
      </c>
      <c r="D15" s="50">
        <v>806</v>
      </c>
      <c r="E15" s="50">
        <v>6</v>
      </c>
      <c r="F15" s="50">
        <v>4953</v>
      </c>
    </row>
    <row r="16" spans="1:256">
      <c r="A16" s="75" t="s">
        <v>499</v>
      </c>
      <c r="B16" s="50">
        <v>22089</v>
      </c>
      <c r="C16" s="50">
        <v>12854</v>
      </c>
      <c r="D16" s="50">
        <v>5923</v>
      </c>
      <c r="E16" s="50">
        <v>38</v>
      </c>
      <c r="F16" s="50">
        <v>40909</v>
      </c>
    </row>
    <row r="17" spans="1:6">
      <c r="A17" s="75" t="s">
        <v>500</v>
      </c>
      <c r="B17" s="50">
        <v>1492</v>
      </c>
      <c r="C17" s="50">
        <v>2601</v>
      </c>
      <c r="D17" s="50">
        <v>1074</v>
      </c>
      <c r="E17" s="50">
        <v>14</v>
      </c>
      <c r="F17" s="50">
        <v>5182</v>
      </c>
    </row>
    <row r="18" spans="1:6">
      <c r="A18" s="75" t="s">
        <v>501</v>
      </c>
      <c r="B18" s="50">
        <v>40640</v>
      </c>
      <c r="C18" s="50">
        <v>21332</v>
      </c>
      <c r="D18" s="50">
        <v>11343</v>
      </c>
      <c r="E18" s="50">
        <v>40</v>
      </c>
      <c r="F18" s="50">
        <v>73350</v>
      </c>
    </row>
    <row r="19" spans="1:6">
      <c r="A19" s="76" t="s">
        <v>721</v>
      </c>
      <c r="B19" s="65">
        <v>143053</v>
      </c>
      <c r="C19" s="65">
        <v>73372</v>
      </c>
      <c r="D19" s="65">
        <v>29133</v>
      </c>
      <c r="E19" s="65">
        <v>177</v>
      </c>
      <c r="F19" s="65">
        <v>245729</v>
      </c>
    </row>
    <row r="20" spans="1:6">
      <c r="A20" s="75" t="s">
        <v>502</v>
      </c>
      <c r="B20" s="50">
        <v>764421</v>
      </c>
      <c r="C20" s="50">
        <v>264864</v>
      </c>
      <c r="D20" s="50">
        <v>114129</v>
      </c>
      <c r="E20" s="50">
        <v>438</v>
      </c>
      <c r="F20" s="50">
        <v>1143848</v>
      </c>
    </row>
    <row r="21" spans="1:6">
      <c r="A21" s="28" t="s">
        <v>54</v>
      </c>
      <c r="B21" s="50">
        <v>18192</v>
      </c>
      <c r="C21" s="50">
        <v>9979</v>
      </c>
      <c r="D21" s="50">
        <v>5262</v>
      </c>
      <c r="E21" s="50">
        <v>17</v>
      </c>
      <c r="F21" s="50">
        <v>33454</v>
      </c>
    </row>
    <row r="22" spans="1:6">
      <c r="A22" s="38" t="s">
        <v>482</v>
      </c>
      <c r="B22" s="65">
        <v>925667</v>
      </c>
      <c r="C22" s="65">
        <v>348218</v>
      </c>
      <c r="D22" s="65">
        <v>148519</v>
      </c>
      <c r="E22" s="65">
        <v>639</v>
      </c>
      <c r="F22" s="65">
        <v>1423041</v>
      </c>
    </row>
    <row r="23" spans="1:6">
      <c r="A23" s="96" t="s">
        <v>412</v>
      </c>
      <c r="B23" s="96"/>
      <c r="C23" s="96"/>
      <c r="D23" s="96"/>
      <c r="E23" s="96"/>
      <c r="F23" s="96"/>
    </row>
    <row r="24" spans="1:6">
      <c r="A24" s="75" t="s">
        <v>491</v>
      </c>
      <c r="B24" s="50">
        <v>18014</v>
      </c>
      <c r="C24" s="50">
        <v>23943</v>
      </c>
      <c r="D24" s="50">
        <v>8047</v>
      </c>
      <c r="E24" s="50">
        <v>40</v>
      </c>
      <c r="F24" s="50">
        <v>50049</v>
      </c>
    </row>
    <row r="25" spans="1:6">
      <c r="A25" s="75" t="s">
        <v>492</v>
      </c>
      <c r="B25" s="50">
        <v>33576</v>
      </c>
      <c r="C25" s="50">
        <v>22108</v>
      </c>
      <c r="D25" s="50">
        <v>5812</v>
      </c>
      <c r="E25" s="50">
        <v>31</v>
      </c>
      <c r="F25" s="50">
        <v>61528</v>
      </c>
    </row>
    <row r="26" spans="1:6">
      <c r="A26" s="75" t="s">
        <v>493</v>
      </c>
      <c r="B26" s="50">
        <v>9118</v>
      </c>
      <c r="C26" s="50">
        <v>9377</v>
      </c>
      <c r="D26" s="50">
        <v>1312</v>
      </c>
      <c r="E26" s="50">
        <v>8</v>
      </c>
      <c r="F26" s="50">
        <v>19817</v>
      </c>
    </row>
    <row r="27" spans="1:6">
      <c r="A27" s="75" t="s">
        <v>494</v>
      </c>
      <c r="B27" s="50">
        <v>239</v>
      </c>
      <c r="C27" s="50">
        <v>2168</v>
      </c>
      <c r="D27" s="50">
        <v>685</v>
      </c>
      <c r="E27" s="50">
        <v>0</v>
      </c>
      <c r="F27" s="50">
        <v>3092</v>
      </c>
    </row>
    <row r="28" spans="1:6">
      <c r="A28" s="40" t="s">
        <v>495</v>
      </c>
      <c r="B28" s="50">
        <v>17541</v>
      </c>
      <c r="C28" s="50">
        <v>20555</v>
      </c>
      <c r="D28" s="50">
        <v>8243</v>
      </c>
      <c r="E28" s="50">
        <v>28</v>
      </c>
      <c r="F28" s="50">
        <v>46365</v>
      </c>
    </row>
    <row r="29" spans="1:6">
      <c r="A29" s="75" t="s">
        <v>496</v>
      </c>
      <c r="B29" s="50">
        <v>4039</v>
      </c>
      <c r="C29" s="50">
        <v>9050</v>
      </c>
      <c r="D29" s="50">
        <v>2950</v>
      </c>
      <c r="E29" s="50">
        <v>9</v>
      </c>
      <c r="F29" s="50">
        <v>16052</v>
      </c>
    </row>
    <row r="30" spans="1:6">
      <c r="A30" s="75" t="s">
        <v>497</v>
      </c>
      <c r="B30" s="52">
        <v>1879</v>
      </c>
      <c r="C30" s="52">
        <v>2878</v>
      </c>
      <c r="D30" s="52">
        <v>1292</v>
      </c>
      <c r="E30" s="52">
        <v>0</v>
      </c>
      <c r="F30" s="52">
        <v>6057</v>
      </c>
    </row>
    <row r="31" spans="1:6">
      <c r="A31" s="75" t="s">
        <v>498</v>
      </c>
      <c r="B31" s="50">
        <v>1471</v>
      </c>
      <c r="C31" s="50">
        <v>2764</v>
      </c>
      <c r="D31" s="50">
        <v>683</v>
      </c>
      <c r="E31" s="50">
        <v>4</v>
      </c>
      <c r="F31" s="50">
        <v>4925</v>
      </c>
    </row>
    <row r="32" spans="1:6">
      <c r="A32" s="75" t="s">
        <v>499</v>
      </c>
      <c r="B32" s="50">
        <v>34953</v>
      </c>
      <c r="C32" s="50">
        <v>27797</v>
      </c>
      <c r="D32" s="50">
        <v>7652</v>
      </c>
      <c r="E32" s="50">
        <v>51</v>
      </c>
      <c r="F32" s="50">
        <v>70454</v>
      </c>
    </row>
    <row r="33" spans="1:6">
      <c r="A33" s="75" t="s">
        <v>500</v>
      </c>
      <c r="B33" s="50">
        <v>969</v>
      </c>
      <c r="C33" s="50">
        <v>2169</v>
      </c>
      <c r="D33" s="50">
        <v>815</v>
      </c>
      <c r="E33" s="50">
        <v>0</v>
      </c>
      <c r="F33" s="50">
        <v>3958</v>
      </c>
    </row>
    <row r="34" spans="1:6">
      <c r="A34" s="75" t="s">
        <v>501</v>
      </c>
      <c r="B34" s="50">
        <v>44516</v>
      </c>
      <c r="C34" s="50">
        <v>39013</v>
      </c>
      <c r="D34" s="50">
        <v>12529</v>
      </c>
      <c r="E34" s="50">
        <v>62</v>
      </c>
      <c r="F34" s="50">
        <v>96122</v>
      </c>
    </row>
    <row r="35" spans="1:6">
      <c r="A35" s="76" t="s">
        <v>721</v>
      </c>
      <c r="B35" s="65">
        <v>136606</v>
      </c>
      <c r="C35" s="65">
        <v>120338</v>
      </c>
      <c r="D35" s="65">
        <v>32541</v>
      </c>
      <c r="E35" s="65">
        <v>166</v>
      </c>
      <c r="F35" s="65">
        <v>289653</v>
      </c>
    </row>
    <row r="36" spans="1:6">
      <c r="A36" s="75" t="s">
        <v>502</v>
      </c>
      <c r="B36" s="50">
        <v>681594</v>
      </c>
      <c r="C36" s="50">
        <v>476211</v>
      </c>
      <c r="D36" s="50">
        <v>97754</v>
      </c>
      <c r="E36" s="50">
        <v>416</v>
      </c>
      <c r="F36" s="50">
        <v>1255973</v>
      </c>
    </row>
    <row r="37" spans="1:6">
      <c r="A37" s="28" t="s">
        <v>54</v>
      </c>
      <c r="B37" s="50">
        <v>17168</v>
      </c>
      <c r="C37" s="50">
        <v>17587</v>
      </c>
      <c r="D37" s="50">
        <v>4743</v>
      </c>
      <c r="E37" s="50">
        <v>15</v>
      </c>
      <c r="F37" s="50">
        <v>39521</v>
      </c>
    </row>
    <row r="38" spans="1:6">
      <c r="A38" s="38" t="s">
        <v>482</v>
      </c>
      <c r="B38" s="65">
        <v>835371</v>
      </c>
      <c r="C38" s="65">
        <v>614134</v>
      </c>
      <c r="D38" s="65">
        <v>135036</v>
      </c>
      <c r="E38" s="65">
        <v>602</v>
      </c>
      <c r="F38" s="65">
        <v>1585143</v>
      </c>
    </row>
    <row r="39" spans="1:6">
      <c r="A39" s="96" t="s">
        <v>413</v>
      </c>
      <c r="B39" s="96"/>
      <c r="C39" s="96"/>
      <c r="D39" s="96"/>
      <c r="E39" s="96"/>
      <c r="F39" s="96"/>
    </row>
    <row r="40" spans="1:6">
      <c r="A40" s="75" t="s">
        <v>491</v>
      </c>
      <c r="B40" s="50">
        <v>31335</v>
      </c>
      <c r="C40" s="50">
        <v>33537</v>
      </c>
      <c r="D40" s="50">
        <v>11872</v>
      </c>
      <c r="E40" s="50">
        <v>86</v>
      </c>
      <c r="F40" s="50">
        <v>76834</v>
      </c>
    </row>
    <row r="41" spans="1:6">
      <c r="A41" s="75" t="s">
        <v>492</v>
      </c>
      <c r="B41" s="50">
        <v>67532</v>
      </c>
      <c r="C41" s="50">
        <v>35288</v>
      </c>
      <c r="D41" s="50">
        <v>10279</v>
      </c>
      <c r="E41" s="50">
        <v>65</v>
      </c>
      <c r="F41" s="50">
        <v>113170</v>
      </c>
    </row>
    <row r="42" spans="1:6">
      <c r="A42" s="75" t="s">
        <v>493</v>
      </c>
      <c r="B42" s="50">
        <v>14967</v>
      </c>
      <c r="C42" s="50">
        <v>14664</v>
      </c>
      <c r="D42" s="50">
        <v>2277</v>
      </c>
      <c r="E42" s="50">
        <v>29</v>
      </c>
      <c r="F42" s="50">
        <v>31942</v>
      </c>
    </row>
    <row r="43" spans="1:6">
      <c r="A43" s="75" t="s">
        <v>494</v>
      </c>
      <c r="B43" s="50">
        <v>464</v>
      </c>
      <c r="C43" s="50">
        <v>3512</v>
      </c>
      <c r="D43" s="50">
        <v>1197</v>
      </c>
      <c r="E43" s="50">
        <v>0</v>
      </c>
      <c r="F43" s="50">
        <v>5176</v>
      </c>
    </row>
    <row r="44" spans="1:6">
      <c r="A44" s="40" t="s">
        <v>495</v>
      </c>
      <c r="B44" s="50">
        <v>51490</v>
      </c>
      <c r="C44" s="50">
        <v>37413</v>
      </c>
      <c r="D44" s="50">
        <v>16128</v>
      </c>
      <c r="E44" s="50">
        <v>69</v>
      </c>
      <c r="F44" s="50">
        <v>105107</v>
      </c>
    </row>
    <row r="45" spans="1:6">
      <c r="A45" s="75" t="s">
        <v>496</v>
      </c>
      <c r="B45" s="50">
        <v>16681</v>
      </c>
      <c r="C45" s="50">
        <v>20124</v>
      </c>
      <c r="D45" s="50">
        <v>6776</v>
      </c>
      <c r="E45" s="50">
        <v>30</v>
      </c>
      <c r="F45" s="50">
        <v>43609</v>
      </c>
    </row>
    <row r="46" spans="1:6">
      <c r="A46" s="75" t="s">
        <v>497</v>
      </c>
      <c r="B46" s="52">
        <v>4802</v>
      </c>
      <c r="C46" s="52">
        <v>5489</v>
      </c>
      <c r="D46" s="52">
        <v>2801</v>
      </c>
      <c r="E46" s="52">
        <v>8</v>
      </c>
      <c r="F46" s="52">
        <v>13108</v>
      </c>
    </row>
    <row r="47" spans="1:6">
      <c r="A47" s="75" t="s">
        <v>498</v>
      </c>
      <c r="B47" s="50">
        <v>3102</v>
      </c>
      <c r="C47" s="50">
        <v>5269</v>
      </c>
      <c r="D47" s="50">
        <v>1489</v>
      </c>
      <c r="E47" s="50">
        <v>16</v>
      </c>
      <c r="F47" s="50">
        <v>9878</v>
      </c>
    </row>
    <row r="48" spans="1:6">
      <c r="A48" s="75" t="s">
        <v>499</v>
      </c>
      <c r="B48" s="50">
        <v>57042</v>
      </c>
      <c r="C48" s="50">
        <v>40655</v>
      </c>
      <c r="D48" s="50">
        <v>13574</v>
      </c>
      <c r="E48" s="50">
        <v>85</v>
      </c>
      <c r="F48" s="50">
        <v>111357</v>
      </c>
    </row>
    <row r="49" spans="1:17">
      <c r="A49" s="75" t="s">
        <v>500</v>
      </c>
      <c r="B49" s="50">
        <v>2457</v>
      </c>
      <c r="C49" s="50">
        <v>4776</v>
      </c>
      <c r="D49" s="50">
        <v>1887</v>
      </c>
      <c r="E49" s="50">
        <v>14</v>
      </c>
      <c r="F49" s="50">
        <v>9130</v>
      </c>
    </row>
    <row r="50" spans="1:17">
      <c r="A50" s="75" t="s">
        <v>501</v>
      </c>
      <c r="B50" s="50">
        <v>85152</v>
      </c>
      <c r="C50" s="50">
        <v>60342</v>
      </c>
      <c r="D50" s="50">
        <v>23868</v>
      </c>
      <c r="E50" s="50">
        <v>105</v>
      </c>
      <c r="F50" s="50">
        <v>169474</v>
      </c>
    </row>
    <row r="51" spans="1:17">
      <c r="A51" s="76" t="s">
        <v>721</v>
      </c>
      <c r="B51" s="65">
        <v>279660</v>
      </c>
      <c r="C51" s="65">
        <v>193707</v>
      </c>
      <c r="D51" s="65">
        <v>61674</v>
      </c>
      <c r="E51" s="65">
        <v>348</v>
      </c>
      <c r="F51" s="65">
        <v>535380</v>
      </c>
    </row>
    <row r="52" spans="1:17">
      <c r="A52" s="75" t="s">
        <v>502</v>
      </c>
      <c r="B52" s="50">
        <v>1446010</v>
      </c>
      <c r="C52" s="50">
        <v>741076</v>
      </c>
      <c r="D52" s="50">
        <v>211882</v>
      </c>
      <c r="E52" s="50">
        <v>863</v>
      </c>
      <c r="F52" s="50">
        <v>2399829</v>
      </c>
    </row>
    <row r="53" spans="1:17">
      <c r="A53" s="28" t="s">
        <v>54</v>
      </c>
      <c r="B53" s="50">
        <v>35368</v>
      </c>
      <c r="C53" s="50">
        <v>27570</v>
      </c>
      <c r="D53" s="50">
        <v>10004</v>
      </c>
      <c r="E53" s="50">
        <v>38</v>
      </c>
      <c r="F53" s="50">
        <v>72968</v>
      </c>
    </row>
    <row r="54" spans="1:17">
      <c r="A54" s="36" t="s">
        <v>482</v>
      </c>
      <c r="B54" s="32">
        <v>1761040</v>
      </c>
      <c r="C54" s="32">
        <v>962350</v>
      </c>
      <c r="D54" s="32">
        <v>283552</v>
      </c>
      <c r="E54" s="32">
        <v>1242</v>
      </c>
      <c r="F54" s="32">
        <v>3008179</v>
      </c>
    </row>
    <row r="55" spans="1:17">
      <c r="A55" s="36"/>
    </row>
    <row r="56" spans="1:17">
      <c r="A56" s="95" t="s">
        <v>751</v>
      </c>
      <c r="B56" s="95"/>
      <c r="C56" s="95"/>
      <c r="D56" s="95"/>
      <c r="E56" s="95"/>
      <c r="F56" s="95"/>
    </row>
    <row r="57" spans="1:17" ht="11.25" customHeight="1">
      <c r="A57" s="89" t="s">
        <v>749</v>
      </c>
      <c r="B57" s="89"/>
      <c r="C57" s="89"/>
      <c r="D57" s="89"/>
      <c r="E57" s="89"/>
      <c r="F57" s="89"/>
      <c r="G57" s="89"/>
      <c r="H57" s="89"/>
      <c r="I57" s="89"/>
      <c r="J57" s="89"/>
      <c r="K57" s="89"/>
      <c r="L57" s="89"/>
      <c r="M57" s="89"/>
    </row>
    <row r="58" spans="1:17" ht="11.25" customHeight="1">
      <c r="A58" s="94" t="s">
        <v>410</v>
      </c>
      <c r="B58" s="94"/>
      <c r="C58" s="94"/>
      <c r="D58" s="94"/>
      <c r="E58" s="94"/>
      <c r="F58" s="94"/>
    </row>
    <row r="59" spans="1:17" ht="11.25" customHeight="1">
      <c r="A59" s="91" t="s">
        <v>487</v>
      </c>
      <c r="B59" s="91"/>
      <c r="C59" s="91"/>
      <c r="D59" s="91"/>
      <c r="E59" s="91"/>
      <c r="F59" s="91"/>
      <c r="G59" s="91"/>
      <c r="H59" s="91"/>
      <c r="I59" s="91"/>
      <c r="J59" s="91"/>
      <c r="K59" s="91"/>
      <c r="L59" s="91"/>
      <c r="M59" s="91"/>
      <c r="N59" s="91"/>
      <c r="O59" s="91"/>
      <c r="P59" s="91"/>
      <c r="Q59" s="91"/>
    </row>
    <row r="60" spans="1:17" ht="11.25" customHeight="1">
      <c r="A60" s="91" t="s">
        <v>484</v>
      </c>
      <c r="B60" s="91"/>
      <c r="C60" s="91"/>
      <c r="D60" s="91"/>
      <c r="E60" s="91"/>
      <c r="F60" s="91"/>
    </row>
    <row r="61" spans="1:17" ht="11.25" customHeight="1">
      <c r="A61" s="91" t="s">
        <v>485</v>
      </c>
      <c r="B61" s="91"/>
      <c r="C61" s="91"/>
      <c r="D61" s="91"/>
      <c r="E61" s="91"/>
      <c r="F61" s="91"/>
    </row>
    <row r="62" spans="1:17" ht="11.25" customHeight="1">
      <c r="A62" s="91" t="s">
        <v>486</v>
      </c>
      <c r="B62" s="91"/>
      <c r="C62" s="91"/>
      <c r="D62" s="91"/>
      <c r="E62" s="91"/>
      <c r="F62" s="91"/>
    </row>
    <row r="63" spans="1:17">
      <c r="A63" s="35"/>
    </row>
    <row r="64" spans="1:17">
      <c r="A64" s="14" t="s">
        <v>463</v>
      </c>
    </row>
  </sheetData>
  <sheetProtection sheet="1" objects="1" scenarios="1"/>
  <mergeCells count="12">
    <mergeCell ref="A62:F62"/>
    <mergeCell ref="A61:F61"/>
    <mergeCell ref="A60:F60"/>
    <mergeCell ref="A1:F1"/>
    <mergeCell ref="A4:F4"/>
    <mergeCell ref="A7:F7"/>
    <mergeCell ref="A23:F23"/>
    <mergeCell ref="A39:F39"/>
    <mergeCell ref="A59:Q59"/>
    <mergeCell ref="A57:M57"/>
    <mergeCell ref="A58:F58"/>
    <mergeCell ref="A56:F56"/>
  </mergeCells>
  <hyperlinks>
    <hyperlink ref="A64" r:id="rId1" display="© Commonwealth of Australia &lt;&lt;yyyy&gt;&gt;" xr:uid="{D7C2E490-C502-44F0-BD7C-3DBC237AE68D}"/>
    <hyperlink ref="A57" r:id="rId2" display="NOTE: The statistics presented in this table are from the 2021 Australian Census and Migrants Integrated Dataset (ACMID). They may differ from statistics on migrants from the 2021 Census dataset or from the Settlement Database. See " xr:uid="{F489BC29-2B4D-47EF-96F6-5EF9EC08FF3D}"/>
    <hyperlink ref="A57:L57" r:id="rId3" display="NOTE: The statistics presented in this table are from the 2021 Australian Census and Migrants Integrated Dataset (ACMID). They may differ from statistics on migrants from the 2021 Census dataset or from the Settlement Database. See Methodology for more information." xr:uid="{829465F2-65E4-42C9-BE9F-A0795E142A98}"/>
  </hyperlinks>
  <pageMargins left="0.7" right="0.7" top="0.75" bottom="0.75" header="0.3" footer="0.3"/>
  <pageSetup paperSize="9" scale="51" orientation="portrait" r:id="rId4"/>
  <colBreaks count="1" manualBreakCount="1">
    <brk id="12" max="1048575" man="1"/>
  </colBreaks>
  <drawing r:id="rId5"/>
  <legacy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15890-AF6E-4EA8-837B-65419D38F128}">
  <sheetPr>
    <pageSetUpPr fitToPage="1"/>
  </sheetPr>
  <dimension ref="A1:IV120"/>
  <sheetViews>
    <sheetView zoomScaleNormal="100" workbookViewId="0">
      <pane ySplit="6" topLeftCell="A7" activePane="bottomLeft" state="frozen"/>
      <selection pane="bottomLeft" sqref="A1:F1"/>
    </sheetView>
  </sheetViews>
  <sheetFormatPr defaultRowHeight="11.25"/>
  <cols>
    <col min="1" max="1" width="54.83203125" customWidth="1"/>
    <col min="2" max="6" width="20.83203125" customWidth="1"/>
    <col min="7" max="7" width="9" customWidth="1"/>
    <col min="8" max="8" width="9.1640625" customWidth="1"/>
    <col min="9" max="9" width="8.33203125" customWidth="1"/>
    <col min="10" max="11" width="9" customWidth="1"/>
  </cols>
  <sheetData>
    <row r="1" spans="1:256" s="7" customFormat="1" ht="60" customHeight="1">
      <c r="A1" s="90" t="s">
        <v>4</v>
      </c>
      <c r="B1" s="90"/>
      <c r="C1" s="90"/>
      <c r="D1" s="90"/>
      <c r="E1" s="90"/>
      <c r="F1" s="90"/>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row>
    <row r="2" spans="1:256" ht="20.100000000000001" customHeight="1">
      <c r="A2" s="15" t="str">
        <f>Contents!A2</f>
        <v>34170DO001_2021, Permanent migrants in Australia, 2021</v>
      </c>
    </row>
    <row r="3" spans="1:256" ht="12.75" customHeight="1">
      <c r="A3" s="19" t="str">
        <f>Contents!A3</f>
        <v>Released at 11.30am (Canberra time) Wed 29 Mar 2023</v>
      </c>
    </row>
    <row r="4" spans="1:256" s="20" customFormat="1" ht="20.100000000000001" customHeight="1">
      <c r="A4" s="92" t="s">
        <v>711</v>
      </c>
      <c r="B4" s="92"/>
      <c r="C4" s="92"/>
      <c r="D4" s="92"/>
      <c r="E4" s="92"/>
      <c r="F4" s="92"/>
    </row>
    <row r="5" spans="1:256" s="20" customFormat="1" ht="20.100000000000001" customHeight="1">
      <c r="A5" s="25"/>
      <c r="B5" s="26" t="s">
        <v>459</v>
      </c>
      <c r="C5" s="26" t="s">
        <v>5</v>
      </c>
      <c r="D5" s="26" t="s">
        <v>6</v>
      </c>
      <c r="E5" s="26" t="s">
        <v>37</v>
      </c>
      <c r="F5" s="26" t="s">
        <v>7</v>
      </c>
    </row>
    <row r="6" spans="1:256" ht="11.25" customHeight="1">
      <c r="A6" s="25"/>
      <c r="B6" s="27" t="s">
        <v>8</v>
      </c>
      <c r="C6" s="27" t="s">
        <v>8</v>
      </c>
      <c r="D6" s="27" t="s">
        <v>8</v>
      </c>
      <c r="E6" s="27" t="s">
        <v>8</v>
      </c>
      <c r="F6" s="27" t="s">
        <v>8</v>
      </c>
      <c r="G6" s="10"/>
      <c r="H6" s="10"/>
      <c r="I6" s="10"/>
      <c r="J6" s="10"/>
      <c r="K6" s="10"/>
      <c r="L6" s="10"/>
      <c r="M6" s="10"/>
      <c r="N6" s="10"/>
      <c r="O6" s="10"/>
    </row>
    <row r="7" spans="1:256" ht="11.25" customHeight="1">
      <c r="A7" s="40" t="s">
        <v>693</v>
      </c>
      <c r="B7" s="56">
        <v>384793</v>
      </c>
      <c r="C7" s="56">
        <v>15948</v>
      </c>
      <c r="D7" s="56">
        <v>915</v>
      </c>
      <c r="E7" s="56">
        <v>49</v>
      </c>
      <c r="F7" s="56">
        <v>401712</v>
      </c>
    </row>
    <row r="8" spans="1:256" ht="11.25" customHeight="1">
      <c r="A8" s="40" t="s">
        <v>694</v>
      </c>
      <c r="B8" s="56">
        <v>453629</v>
      </c>
      <c r="C8" s="56">
        <v>123403</v>
      </c>
      <c r="D8" s="56">
        <v>10418</v>
      </c>
      <c r="E8" s="56">
        <v>60</v>
      </c>
      <c r="F8" s="56">
        <v>587510</v>
      </c>
    </row>
    <row r="9" spans="1:256" ht="11.25" customHeight="1">
      <c r="A9" s="40" t="s">
        <v>695</v>
      </c>
      <c r="B9" s="56">
        <v>77292</v>
      </c>
      <c r="C9" s="56">
        <v>84315</v>
      </c>
      <c r="D9" s="56">
        <v>340</v>
      </c>
      <c r="E9" s="56">
        <v>4</v>
      </c>
      <c r="F9" s="56">
        <v>161956</v>
      </c>
    </row>
    <row r="10" spans="1:256" s="43" customFormat="1" ht="11.25" customHeight="1">
      <c r="A10" s="40" t="s">
        <v>696</v>
      </c>
      <c r="B10" s="56">
        <v>48362</v>
      </c>
      <c r="C10" s="56">
        <v>15440</v>
      </c>
      <c r="D10" s="56">
        <v>9183</v>
      </c>
      <c r="E10" s="56">
        <v>22</v>
      </c>
      <c r="F10" s="56">
        <v>73011</v>
      </c>
    </row>
    <row r="11" spans="1:256" ht="11.25" customHeight="1">
      <c r="A11" s="40" t="s">
        <v>724</v>
      </c>
      <c r="B11" s="56">
        <v>36095</v>
      </c>
      <c r="C11" s="56">
        <v>5301</v>
      </c>
      <c r="D11" s="56">
        <v>9</v>
      </c>
      <c r="E11" s="56">
        <v>4</v>
      </c>
      <c r="F11" s="56">
        <v>41410</v>
      </c>
    </row>
    <row r="12" spans="1:256" ht="11.25" customHeight="1">
      <c r="A12" s="40" t="s">
        <v>712</v>
      </c>
      <c r="B12" s="56">
        <v>1640</v>
      </c>
      <c r="C12" s="56">
        <v>1412</v>
      </c>
      <c r="D12" s="56">
        <v>10</v>
      </c>
      <c r="E12" s="56">
        <v>61</v>
      </c>
      <c r="F12" s="56">
        <v>3111</v>
      </c>
    </row>
    <row r="13" spans="1:256" s="44" customFormat="1" ht="11.25" customHeight="1">
      <c r="A13" s="48" t="s">
        <v>7</v>
      </c>
      <c r="B13" s="65">
        <v>1001810</v>
      </c>
      <c r="C13" s="65">
        <v>245823</v>
      </c>
      <c r="D13" s="65">
        <v>20882</v>
      </c>
      <c r="E13" s="65">
        <v>201</v>
      </c>
      <c r="F13" s="65">
        <v>1268710</v>
      </c>
    </row>
    <row r="14" spans="1:256" ht="11.25" customHeight="1">
      <c r="A14" s="40" t="s">
        <v>402</v>
      </c>
      <c r="B14" s="56">
        <v>759233</v>
      </c>
      <c r="C14" s="56">
        <v>716534</v>
      </c>
      <c r="D14" s="56">
        <v>262665</v>
      </c>
      <c r="E14" s="56">
        <v>1034</v>
      </c>
      <c r="F14" s="56">
        <v>1739467</v>
      </c>
    </row>
    <row r="15" spans="1:256" ht="11.25" customHeight="1">
      <c r="A15" s="49" t="s">
        <v>7</v>
      </c>
      <c r="B15" s="66">
        <v>1761040</v>
      </c>
      <c r="C15" s="66">
        <v>962350</v>
      </c>
      <c r="D15" s="66">
        <v>283552</v>
      </c>
      <c r="E15" s="66">
        <v>1242</v>
      </c>
      <c r="F15" s="66">
        <v>3008179</v>
      </c>
    </row>
    <row r="16" spans="1:256" ht="11.25" customHeight="1"/>
    <row r="17" spans="1:15" ht="11.25" customHeight="1">
      <c r="A17" s="89" t="s">
        <v>749</v>
      </c>
      <c r="B17" s="89"/>
      <c r="C17" s="89"/>
      <c r="D17" s="89"/>
      <c r="E17" s="89"/>
      <c r="F17" s="89"/>
      <c r="G17" s="89"/>
      <c r="H17" s="89"/>
      <c r="I17" s="89"/>
      <c r="J17" s="89"/>
      <c r="K17" s="89"/>
      <c r="L17" s="89"/>
      <c r="M17" s="89"/>
    </row>
    <row r="18" spans="1:15" ht="11.25" customHeight="1">
      <c r="A18" s="98" t="s">
        <v>410</v>
      </c>
      <c r="B18" s="98"/>
      <c r="C18" s="98"/>
      <c r="D18" s="98"/>
      <c r="E18" s="98"/>
      <c r="F18" s="98"/>
    </row>
    <row r="19" spans="1:15" ht="11.25" customHeight="1">
      <c r="A19" s="103" t="s">
        <v>750</v>
      </c>
      <c r="B19" s="103"/>
      <c r="C19" s="103"/>
      <c r="D19" s="103"/>
      <c r="E19" s="103"/>
      <c r="F19" s="103"/>
      <c r="G19" s="103"/>
      <c r="H19" s="103"/>
      <c r="I19" s="103"/>
      <c r="J19" s="103"/>
      <c r="K19" s="103"/>
      <c r="L19" s="103"/>
      <c r="M19" s="103"/>
      <c r="N19" s="103"/>
      <c r="O19" s="103"/>
    </row>
    <row r="20" spans="1:15" ht="11.25" customHeight="1">
      <c r="A20" s="102" t="s">
        <v>725</v>
      </c>
      <c r="B20" s="102"/>
      <c r="C20" s="102"/>
      <c r="D20" s="102"/>
      <c r="E20" s="102"/>
      <c r="F20" s="102"/>
    </row>
    <row r="21" spans="1:15" ht="11.25" customHeight="1">
      <c r="A21" s="101" t="s">
        <v>717</v>
      </c>
      <c r="B21" s="101"/>
      <c r="C21" s="101"/>
      <c r="D21" s="101"/>
      <c r="E21" s="101"/>
      <c r="F21" s="101"/>
    </row>
    <row r="22" spans="1:15" ht="11.25" customHeight="1"/>
    <row r="23" spans="1:15" ht="11.25" customHeight="1">
      <c r="A23" s="87" t="s">
        <v>463</v>
      </c>
      <c r="B23" s="14"/>
    </row>
    <row r="24" spans="1:15" ht="11.25" customHeight="1"/>
    <row r="25" spans="1:15" ht="11.25" customHeight="1"/>
    <row r="26" spans="1:15" ht="11.25" customHeight="1"/>
    <row r="27" spans="1:15" ht="11.25" customHeight="1"/>
    <row r="28" spans="1:15" ht="11.25" customHeight="1"/>
    <row r="29" spans="1:15" ht="11.25" customHeight="1"/>
    <row r="30" spans="1:15" ht="11.25" customHeight="1"/>
    <row r="31" spans="1:15" ht="11.25" customHeight="1"/>
    <row r="32" spans="1:15" ht="11.25" customHeight="1"/>
    <row r="33" ht="11.25" customHeight="1"/>
    <row r="34" ht="11.25" customHeight="1"/>
    <row r="35" ht="11.25" customHeight="1"/>
    <row r="36" ht="11.25" customHeight="1"/>
    <row r="37" ht="11.25" customHeight="1"/>
    <row r="38" ht="11.25" customHeight="1"/>
    <row r="39" ht="11.25" customHeight="1"/>
    <row r="40" ht="11.25" customHeight="1"/>
    <row r="41" ht="11.25" customHeight="1"/>
    <row r="42" ht="11.25" customHeight="1"/>
    <row r="43" ht="11.25" customHeight="1"/>
    <row r="44" ht="11.25" customHeight="1"/>
    <row r="45" ht="11.25" customHeight="1"/>
    <row r="46" ht="11.25" customHeight="1"/>
    <row r="47" ht="11.25" customHeight="1"/>
    <row r="48"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sheetData>
  <sheetProtection sheet="1" objects="1" scenarios="1"/>
  <mergeCells count="7">
    <mergeCell ref="A21:F21"/>
    <mergeCell ref="A1:F1"/>
    <mergeCell ref="A4:F4"/>
    <mergeCell ref="A20:F20"/>
    <mergeCell ref="A19:O19"/>
    <mergeCell ref="A17:M17"/>
    <mergeCell ref="A18:F18"/>
  </mergeCells>
  <hyperlinks>
    <hyperlink ref="A23:B23" r:id="rId1" display="© Commonwealth of Australia &lt;&lt;yyyy&gt;&gt;" xr:uid="{576EEE42-E21F-42E7-B789-DB8D56D63D8C}"/>
    <hyperlink ref="A17" r:id="rId2" display="NOTE: The statistics presented in this table are from the 2021 Australian Census and Migrants Integrated Dataset (ACMID). They may differ from statistics on migrants from the 2021 Census dataset or from the Settlement Database. See " xr:uid="{3B62F1AC-BB2B-4CCB-9779-BC804DC6CEE9}"/>
    <hyperlink ref="A17:L17" r:id="rId3" display="NOTE: The statistics presented in this table are from the 2021 Australian Census and Migrants Integrated Dataset (ACMID). They may differ from statistics on migrants from the 2021 Census dataset or from the Settlement Database. See Methodology for more information." xr:uid="{15473E13-2632-4ED0-9006-D7F03FA21F5C}"/>
    <hyperlink ref="A19:J19" r:id="rId4" display="(a) First temporary visa determined from visa history data from Home Affairs. Where a person has not held a valid temporary visa for 12 months or longer, the visas before this break are excluded. Bridging and visitor visas are also excluded. See Methodology for more information on visa definitions." xr:uid="{138CE965-4EE4-453A-A783-BA421FE3EE2E}"/>
    <hyperlink ref="A19:O19" r:id="rId5" display="(a) First temporary visa determined from visa history data from Home Affairs. Where a person has not held a valid temporary visa for 12 months or longer, the visas before this break are excluded. Bridging and visitor visas are also excluded. See Methodology for more information on visa definitions." xr:uid="{B426CA1F-0D1E-432A-BA49-E7C8AA5E4C15}"/>
  </hyperlinks>
  <printOptions gridLines="1"/>
  <pageMargins left="0.14000000000000001" right="0.12" top="0.28999999999999998" bottom="0.22" header="0.22" footer="0.18"/>
  <pageSetup paperSize="9" scale="32" orientation="landscape" r:id="rId6"/>
  <headerFooter alignWithMargins="0"/>
  <drawing r:id="rId7"/>
  <legacyDrawing r:id="rId8"/>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91137">
          <objectPr defaultSize="0" autoPict="0" dde="1">
            <anchor moveWithCells="1">
              <from>
                <xdr:col>2</xdr:col>
                <xdr:colOff>638175</xdr:colOff>
                <xdr:row>6</xdr:row>
                <xdr:rowOff>0</xdr:rowOff>
              </from>
              <to>
                <xdr:col>3</xdr:col>
                <xdr:colOff>114300</xdr:colOff>
                <xdr:row>9</xdr:row>
                <xdr:rowOff>57150</xdr:rowOff>
              </to>
            </anchor>
          </objectPr>
        </oleObject>
      </mc:Choice>
      <mc:Fallback>
        <oleObject link="[2]!'!C58C0E00D46F25CA000000000000000000000000000000000000000000000000000000000000000000001D000000506572736F6E616C20576562204E6176696761746F72202852352E3029'" oleUpdate="OLEUPDATE_ALWAYS" shapeId="91137"/>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21</vt:i4>
      </vt:variant>
    </vt:vector>
  </HeadingPairs>
  <TitlesOfParts>
    <vt:vector size="42" baseType="lpstr">
      <vt:lpstr>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Contents!Print_Area</vt:lpstr>
      <vt:lpstr>'Table 1'!Print_Area</vt:lpstr>
      <vt:lpstr>'Table 10'!Print_Area</vt:lpstr>
      <vt:lpstr>'Table 11'!Print_Area</vt:lpstr>
      <vt:lpstr>'Table 12'!Print_Area</vt:lpstr>
      <vt:lpstr>'Table 13'!Print_Area</vt:lpstr>
      <vt:lpstr>'Table 14'!Print_Area</vt:lpstr>
      <vt:lpstr>'Table 15'!Print_Area</vt:lpstr>
      <vt:lpstr>'Table 16'!Print_Area</vt:lpstr>
      <vt:lpstr>'Table 17'!Print_Area</vt:lpstr>
      <vt:lpstr>'Table 18'!Print_Area</vt:lpstr>
      <vt:lpstr>'Table 19'!Print_Area</vt:lpstr>
      <vt:lpstr>'Table 2'!Print_Area</vt:lpstr>
      <vt:lpstr>'Table 20'!Print_Area</vt:lpstr>
      <vt:lpstr>'Table 3'!Print_Area</vt:lpstr>
      <vt:lpstr>'Table 4'!Print_Area</vt:lpstr>
      <vt:lpstr>'Table 5'!Print_Area</vt:lpstr>
      <vt:lpstr>'Table 6'!Print_Area</vt:lpstr>
      <vt:lpstr>'Table 7'!Print_Area</vt:lpstr>
      <vt:lpstr>'Table 8'!Print_Area</vt:lpstr>
      <vt:lpstr>'Table 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2023-03-03T01:47:58Z</dcterms:created>
  <dcterms:modified xsi:type="dcterms:W3CDTF">2023-03-27T23:18:43Z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2023-03-03T01:50:37Z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b252b696-cd3c-4978-81f2-491ff8d83b61</vt:lpwstr>
  </property>
  <property fmtid="{D5CDD505-2E9C-101B-9397-08002B2CF9AE}" pid="8" name="MSIP_Label_c8e5a7ee-c283-40b0-98eb-fa437df4c031_ContentBits">
    <vt:lpwstr>0</vt:lpwstr>
  </property>
</Properties>
</file>