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S:\Gender Statistics\Gender Indicators\01. GI November 2019\Work &amp; Family Balance\WCA data cube\"/>
    </mc:Choice>
  </mc:AlternateContent>
  <bookViews>
    <workbookView xWindow="0" yWindow="-15" windowWidth="2880" windowHeight="5010" tabRatio="904"/>
  </bookViews>
  <sheets>
    <sheet name="Contents " sheetId="31" r:id="rId1"/>
    <sheet name="Table 10.1" sheetId="8" r:id="rId2"/>
    <sheet name="Table 10.2" sheetId="29" r:id="rId3"/>
    <sheet name="Table 10.3" sheetId="41" r:id="rId4"/>
    <sheet name="Table 10.4" sheetId="20" r:id="rId5"/>
    <sheet name="Table 10.5" sheetId="21" r:id="rId6"/>
    <sheet name="Table 10.6" sheetId="23" r:id="rId7"/>
    <sheet name="Table 10.7" sheetId="30" r:id="rId8"/>
    <sheet name="Table 10.8" sheetId="25" r:id="rId9"/>
    <sheet name="Table 10.9" sheetId="40" r:id="rId10"/>
    <sheet name="Table 10.10" sheetId="26" r:id="rId11"/>
    <sheet name="Table 10.11" sheetId="32" r:id="rId12"/>
  </sheets>
  <externalReferences>
    <externalReference r:id="rId13"/>
  </externalReferences>
  <definedNames>
    <definedName name="Full" localSheetId="0">#REF!</definedName>
    <definedName name="Full" localSheetId="7">#REF!</definedName>
    <definedName name="Full">#REF!</definedName>
    <definedName name="Glossary">#REF!</definedName>
    <definedName name="Introduction">#REF!</definedName>
    <definedName name="_xlnm.Print_Area" localSheetId="0">'Contents '!$A$1:$R$51</definedName>
    <definedName name="_xlnm.Print_Area" localSheetId="1">'Table 10.1'!$A$1:$D$84</definedName>
    <definedName name="_xlnm.Print_Area" localSheetId="10">'Table 10.10'!$A$1:$O$77</definedName>
    <definedName name="_xlnm.Print_Area" localSheetId="11">'Table 10.11'!$A$1:$J$61</definedName>
    <definedName name="_xlnm.Print_Area" localSheetId="2">'Table 10.2'!$A$1:$F$59</definedName>
    <definedName name="_xlnm.Print_Area" localSheetId="3">'Table 10.3'!$A$1:$J$163</definedName>
    <definedName name="_xlnm.Print_Area" localSheetId="4">'Table 10.4'!$A$1:$P$92</definedName>
    <definedName name="_xlnm.Print_Area" localSheetId="5">'Table 10.5'!$A$1:$E$87</definedName>
    <definedName name="_xlnm.Print_Area" localSheetId="6">'Table 10.6'!$A$1:$E$48</definedName>
    <definedName name="_xlnm.Print_Area" localSheetId="7">'Table 10.7'!$A$1:$R$67</definedName>
    <definedName name="_xlnm.Print_Area" localSheetId="8">'Table 10.8'!$A$1:$R$47</definedName>
    <definedName name="_xlnm.Print_Area" localSheetId="9">'Table 10.9'!$A$1:$E$52</definedName>
    <definedName name="_xlnm.Print_Titles" localSheetId="10">'Table 10.10'!$1:$6</definedName>
    <definedName name="_xlnm.Print_Titles" localSheetId="3">'Table 10.3'!$1:$7</definedName>
    <definedName name="scope" localSheetId="0">#REF!</definedName>
    <definedName name="scope" localSheetId="7">#REF!</definedName>
    <definedName name="scope">#REF!</definedName>
    <definedName name="table1" localSheetId="0">'Contents '!#REF!</definedName>
    <definedName name="table1" localSheetId="10">#REF!</definedName>
    <definedName name="table1" localSheetId="2">#REF!</definedName>
    <definedName name="table1" localSheetId="4">#REF!</definedName>
    <definedName name="table1" localSheetId="5">#REF!</definedName>
    <definedName name="table1" localSheetId="6">#REF!</definedName>
    <definedName name="table1" localSheetId="7">#REF!</definedName>
    <definedName name="table1" localSheetId="8">#REF!</definedName>
    <definedName name="table1">#REF!</definedName>
  </definedNames>
  <calcPr calcId="162913"/>
  <webPublishing codePage="1252"/>
</workbook>
</file>

<file path=xl/calcChain.xml><?xml version="1.0" encoding="utf-8"?>
<calcChain xmlns="http://schemas.openxmlformats.org/spreadsheetml/2006/main">
  <c r="A3" i="41" l="1"/>
  <c r="A2" i="41"/>
  <c r="A163" i="41"/>
  <c r="D145" i="41"/>
  <c r="B145" i="41"/>
  <c r="D80" i="41"/>
  <c r="B80" i="41"/>
  <c r="A52" i="40"/>
  <c r="A3" i="40"/>
  <c r="A2" i="40"/>
  <c r="A2" i="26"/>
  <c r="A61" i="32"/>
  <c r="A3" i="32"/>
  <c r="A2" i="32"/>
  <c r="A3" i="25"/>
  <c r="A2" i="25"/>
  <c r="A47" i="25"/>
  <c r="A78" i="26"/>
  <c r="A3" i="26"/>
  <c r="A67" i="30"/>
  <c r="A3" i="30"/>
  <c r="A2" i="30"/>
  <c r="A48" i="23"/>
  <c r="A3" i="23"/>
  <c r="A2" i="23"/>
  <c r="A87" i="21"/>
  <c r="A3" i="21"/>
  <c r="A2" i="21"/>
  <c r="A3" i="20"/>
  <c r="A2" i="20"/>
  <c r="A59" i="29"/>
  <c r="A3" i="29"/>
  <c r="A2" i="29"/>
  <c r="A84" i="8"/>
  <c r="A3" i="8"/>
  <c r="A2" i="8"/>
</calcChain>
</file>

<file path=xl/sharedStrings.xml><?xml version="1.0" encoding="utf-8"?>
<sst xmlns="http://schemas.openxmlformats.org/spreadsheetml/2006/main" count="959" uniqueCount="331">
  <si>
    <t>Inquiries</t>
  </si>
  <si>
    <t>Further information about these and related statistics is available from the ABS website www.abs.gov.au, or contact the National Information and Referral Service on 1300 135 070.</t>
  </si>
  <si>
    <t>Males</t>
  </si>
  <si>
    <t>Females</t>
  </si>
  <si>
    <t>Employed</t>
  </si>
  <si>
    <t>Unemployed</t>
  </si>
  <si>
    <t>Not in labour force</t>
  </si>
  <si>
    <t>Other</t>
  </si>
  <si>
    <t>Not in the labour force</t>
  </si>
  <si>
    <t>Grandchild</t>
  </si>
  <si>
    <t>Other related child</t>
  </si>
  <si>
    <t>Spouse or partner</t>
  </si>
  <si>
    <t>Other family member</t>
  </si>
  <si>
    <t>Other non-related person</t>
  </si>
  <si>
    <t>Grandparent</t>
  </si>
  <si>
    <t>3:55</t>
  </si>
  <si>
    <t>7:56</t>
  </si>
  <si>
    <t>4:42</t>
  </si>
  <si>
    <t>10:20</t>
  </si>
  <si>
    <t>3:10</t>
  </si>
  <si>
    <t>5:37</t>
  </si>
  <si>
    <t>3:43</t>
  </si>
  <si>
    <t>5:50</t>
  </si>
  <si>
    <t>4:17</t>
  </si>
  <si>
    <t>8:00</t>
  </si>
  <si>
    <t>na</t>
  </si>
  <si>
    <t>Trying to balance work and family responsibilities</t>
  </si>
  <si>
    <t>Demands of family</t>
  </si>
  <si>
    <t>Take too much on</t>
  </si>
  <si>
    <t>Not good at managing time</t>
  </si>
  <si>
    <t>Unpredictable working hours</t>
  </si>
  <si>
    <t>(a) Care provided in the week prior to the survey.</t>
  </si>
  <si>
    <t>Provided care</t>
  </si>
  <si>
    <t>Total</t>
  </si>
  <si>
    <t>Total hours and minutes per day spent by parents taking care of children</t>
  </si>
  <si>
    <t>%</t>
  </si>
  <si>
    <t>'000</t>
  </si>
  <si>
    <t>Total (employed persons)</t>
  </si>
  <si>
    <t>Partner</t>
  </si>
  <si>
    <t>Child</t>
  </si>
  <si>
    <t>Parent</t>
  </si>
  <si>
    <t>6:16</t>
  </si>
  <si>
    <t>7:29</t>
  </si>
  <si>
    <t>3:37</t>
  </si>
  <si>
    <t>9:18</t>
  </si>
  <si>
    <t>3:45</t>
  </si>
  <si>
    <t>7:08</t>
  </si>
  <si>
    <t>* estimate has a relative standard error of between 25% and 50% and should be used with caution.</t>
  </si>
  <si>
    <t>** estimate has a relative standard error greater than 50% and is considered too unreliable for general use.</t>
  </si>
  <si>
    <t xml:space="preserve">15–24 </t>
  </si>
  <si>
    <t>25–34</t>
  </si>
  <si>
    <t>35–44</t>
  </si>
  <si>
    <t>45–54</t>
  </si>
  <si>
    <t>55–64</t>
  </si>
  <si>
    <t>65–74</t>
  </si>
  <si>
    <t>75 and over</t>
  </si>
  <si>
    <t>Transport difficulties</t>
  </si>
  <si>
    <t xml:space="preserve">Paid leave arrangements </t>
  </si>
  <si>
    <t>Unpaid/ other leave arrangements</t>
  </si>
  <si>
    <t>Domestic activities</t>
  </si>
  <si>
    <t>Childcare</t>
  </si>
  <si>
    <t>Voluntary work and care</t>
  </si>
  <si>
    <t>(b) Care provided in the week prior to the survey.</t>
  </si>
  <si>
    <t>Labour force status of carer</t>
  </si>
  <si>
    <t>Labour force status of primary carer</t>
  </si>
  <si>
    <t>2006 (c)</t>
  </si>
  <si>
    <t>(d) Aggregated time for primary activity averaged across all persons.</t>
  </si>
  <si>
    <t>Did not take time off work</t>
  </si>
  <si>
    <t>Parent's labour force status</t>
  </si>
  <si>
    <t>Age of youngest child</t>
  </si>
  <si>
    <t xml:space="preserve">Time use </t>
  </si>
  <si>
    <t xml:space="preserve">Caring for children </t>
  </si>
  <si>
    <t xml:space="preserve">Work and family balance </t>
  </si>
  <si>
    <t xml:space="preserve">Volunteering </t>
  </si>
  <si>
    <t>—</t>
  </si>
  <si>
    <t>85 and over</t>
  </si>
  <si>
    <t>75–84</t>
  </si>
  <si>
    <t xml:space="preserve">18–24 </t>
  </si>
  <si>
    <t xml:space="preserve">25–34 </t>
  </si>
  <si>
    <t xml:space="preserve">35–44 </t>
  </si>
  <si>
    <t xml:space="preserve">45–54 </t>
  </si>
  <si>
    <t xml:space="preserve">55–64 </t>
  </si>
  <si>
    <t>KEY SERIES</t>
  </si>
  <si>
    <t>RELATED SERIES</t>
  </si>
  <si>
    <t>Employed persons who did not provide care to someone in the last week</t>
  </si>
  <si>
    <t>Sometimes feel rushed or pressed for time</t>
  </si>
  <si>
    <t xml:space="preserve">Total </t>
  </si>
  <si>
    <t>Are always/ often not in balance</t>
  </si>
  <si>
    <t>Employees who used working arrangements to provide care</t>
  </si>
  <si>
    <t>(e) Components may add up to more than the total, as persons may have more than one type of working arrangement used to provide care.</t>
  </si>
  <si>
    <t>Not in the labour force – retired</t>
  </si>
  <si>
    <t>Not in the labour force – other</t>
  </si>
  <si>
    <t>Employed persons who provided care to someone in last week</t>
  </si>
  <si>
    <t>FURTHER INFORMATION/ DISAGGREGATION</t>
  </si>
  <si>
    <t>Purchasing goods and services</t>
  </si>
  <si>
    <t>Youngest child aged 0 to 5 years</t>
  </si>
  <si>
    <t>Youngest child aged 6 to 14 years</t>
  </si>
  <si>
    <t>Employed full-time</t>
  </si>
  <si>
    <t>Employed part-time</t>
  </si>
  <si>
    <t>(a) Parents aged 15 years and over.</t>
  </si>
  <si>
    <t>(b) Children aged between 0–14 years.</t>
  </si>
  <si>
    <t>Full-time</t>
  </si>
  <si>
    <t>Part-time</t>
  </si>
  <si>
    <t>Total population (carers/ non-carers)</t>
  </si>
  <si>
    <t>Employees who did not use working arrangements to provide care</t>
  </si>
  <si>
    <t>DETAILED INFORMATION</t>
  </si>
  <si>
    <t>8:33</t>
  </si>
  <si>
    <t>10:22</t>
  </si>
  <si>
    <t>3:47</t>
  </si>
  <si>
    <t>7:55</t>
  </si>
  <si>
    <t>6:39</t>
  </si>
  <si>
    <t>4:44</t>
  </si>
  <si>
    <t>8:34</t>
  </si>
  <si>
    <t>4:23</t>
  </si>
  <si>
    <t>9:29</t>
  </si>
  <si>
    <t>4:59</t>
  </si>
  <si>
    <t>11:25</t>
  </si>
  <si>
    <t>2:30</t>
  </si>
  <si>
    <t>5:09</t>
  </si>
  <si>
    <t>Provided care to someone in the last week</t>
  </si>
  <si>
    <t>Providing care</t>
  </si>
  <si>
    <t xml:space="preserve">Feel their work and family responsibilities </t>
  </si>
  <si>
    <t>Whether took time off work to provide care</t>
  </si>
  <si>
    <t>Type of working arrangement/s used</t>
  </si>
  <si>
    <t>Total (paid/ unpaid/ other arrangements) (d)(e)</t>
  </si>
  <si>
    <t>Total (took/ did not take time off work) (e)</t>
  </si>
  <si>
    <t>Recipient's relationship to care provider (f)</t>
  </si>
  <si>
    <t>(f) Includes a small proportion of persons for whom relationship to care provider could not be determined.</t>
  </si>
  <si>
    <t>(a) Excludes contributing family workers.</t>
  </si>
  <si>
    <t>(d) Includes a small number of persons who had other arrangements.</t>
  </si>
  <si>
    <t>Contents (Key and related series)</t>
  </si>
  <si>
    <t>(c) Includes paid and unpaid time off to provide care.</t>
  </si>
  <si>
    <t>(d) Data reflects working/ leave arrangements in relation to person's main job.</t>
  </si>
  <si>
    <t>Total (employees who took time off to provide care) (f)</t>
  </si>
  <si>
    <t>Did not provide care</t>
  </si>
  <si>
    <t>Are rarely/ never in balance</t>
  </si>
  <si>
    <t>Are sometimes in balance</t>
  </si>
  <si>
    <t>(a) Person aged 15 years and over.</t>
  </si>
  <si>
    <t>(c) Data reflects working/ leave arrangements in relation to person's main job.</t>
  </si>
  <si>
    <t>(a) Persons aged 15 years and over.</t>
  </si>
  <si>
    <t>Total primary carers</t>
  </si>
  <si>
    <t>Own/ step child</t>
  </si>
  <si>
    <t>Step/ brother/ sister</t>
  </si>
  <si>
    <t>Step/ parent/ parent in law</t>
  </si>
  <si>
    <t>— nil or rounded to zero (including null cells).</t>
  </si>
  <si>
    <t>Total hours/ minutes per day spent on unpaid work (e)</t>
  </si>
  <si>
    <t>(b) Excludes owner managers of incorporated enterprises (OMIEs).</t>
  </si>
  <si>
    <r>
      <t>Took time off work</t>
    </r>
    <r>
      <rPr>
        <sz val="8"/>
        <rFont val="Arial"/>
        <family val="2"/>
      </rPr>
      <t xml:space="preserve"> (c)(d)</t>
    </r>
  </si>
  <si>
    <t>2006 (d)</t>
  </si>
  <si>
    <t xml:space="preserve">(e) Aggregated time averaged across all persons (parents) in the population group (whether they engaged in caring for children or not). </t>
  </si>
  <si>
    <t>7:25</t>
  </si>
  <si>
    <t>7:15</t>
  </si>
  <si>
    <t>7:34</t>
  </si>
  <si>
    <t>4:21</t>
  </si>
  <si>
    <t>4:33</t>
  </si>
  <si>
    <t>2:12</t>
  </si>
  <si>
    <t>2:21</t>
  </si>
  <si>
    <t>2:47</t>
  </si>
  <si>
    <t>2:52</t>
  </si>
  <si>
    <t>5:03</t>
  </si>
  <si>
    <t>5:13</t>
  </si>
  <si>
    <t>1:37</t>
  </si>
  <si>
    <t>3:00</t>
  </si>
  <si>
    <t>0:16</t>
  </si>
  <si>
    <t>0:45</t>
  </si>
  <si>
    <t>0:35</t>
  </si>
  <si>
    <t>0:54</t>
  </si>
  <si>
    <t>0:19</t>
  </si>
  <si>
    <t>0:24</t>
  </si>
  <si>
    <t>0:22</t>
  </si>
  <si>
    <t>0:59</t>
  </si>
  <si>
    <t>0:38</t>
  </si>
  <si>
    <t>0:58</t>
  </si>
  <si>
    <t>0:15</t>
  </si>
  <si>
    <t>(e) Includes a small proportion of persons for whom taking time off work could not be determined.</t>
  </si>
  <si>
    <t>Volunteering rate (a)</t>
  </si>
  <si>
    <t>Volunteering rate by labour force status (b)</t>
  </si>
  <si>
    <t>Volunteering rate by age group (years) (c)</t>
  </si>
  <si>
    <t>(a) Males and females who volunteered as a proportion (%) of total population aged 18 years and over for each sex (volunteers/ non-volunteers combined).</t>
  </si>
  <si>
    <t xml:space="preserve">(b) Males and females who volunteered in a given labour force status group as a proportion of the total respective population of that labour force group for each sex. </t>
  </si>
  <si>
    <t>(c) Males and females who volunteered in each age group as a proportion of the total respective population in that age group for each sex.</t>
  </si>
  <si>
    <t>Volunteering by activity (a)(b)</t>
  </si>
  <si>
    <t>(a) Volunteers who undertake the same type of activity for more than one organisation are only counted once.</t>
  </si>
  <si>
    <t>(b) Males and females volunteering by activity as a proportion (%) of total volunteers aged 18 years and over for each sex.</t>
  </si>
  <si>
    <t>^ Indicates all/ some of table has been updated with new data</t>
  </si>
  <si>
    <t>Age group of primary carer (years)</t>
  </si>
  <si>
    <t>Primary carer's relationship to main care recipient</t>
  </si>
  <si>
    <t xml:space="preserve">HH:MIN </t>
  </si>
  <si>
    <t>HH:MIN (e)</t>
  </si>
  <si>
    <t>Total volunteers (c)</t>
  </si>
  <si>
    <t xml:space="preserve">(b) Cells in the table have been randomly adjusted to avoid the release of confidential data. Discrepancies may occur between sums of the component items and totals. </t>
  </si>
  <si>
    <t>(c) Males and females 15 years and over and providing primary care, as a proportion of total population aged 15 years and over for each sex (includes carers and non-carers).</t>
  </si>
  <si>
    <t>(a) Persons 15 years and over, living in households. Includes those living in private and non-private dwellings but excludes those living in cared accommodation.</t>
  </si>
  <si>
    <t>Providing primary care to a person with disability (c)</t>
  </si>
  <si>
    <t>Providing primary care to a person with disability</t>
  </si>
  <si>
    <t xml:space="preserve">Providing care to a person with disability </t>
  </si>
  <si>
    <t>Employed males</t>
  </si>
  <si>
    <t>Employed females</t>
  </si>
  <si>
    <t xml:space="preserve">Total hours/minutes per day spent on work (employment related and unpaid work) </t>
  </si>
  <si>
    <t>Total hours/minutes per day spent on employment related work</t>
  </si>
  <si>
    <t>Total hours/minutes per day spent on unpaid work (e)</t>
  </si>
  <si>
    <t>Always/often feel rushed or pressed for time</t>
  </si>
  <si>
    <t>Are rarely/never in balance</t>
  </si>
  <si>
    <t>Are always/often in balance</t>
  </si>
  <si>
    <t>Main reason always/often feels rushed or pressed for time</t>
  </si>
  <si>
    <t>Rarely/never feel rushed or pressed for time</t>
  </si>
  <si>
    <t>Pressure of work/study</t>
  </si>
  <si>
    <t>Too much to do/too many demands placed on you</t>
  </si>
  <si>
    <t>Please see Explanatory Notes and Work and Family Balance glossary</t>
  </si>
  <si>
    <t>(c) Some differences between 1997 and 2006 may partially be due to coding changes in 2006 rather than actual changes. For further information see Explanatory Notes in How Australians Use Their Time, 2006 (cat. no. 4153.0).</t>
  </si>
  <si>
    <t>(d) Rules for coding some activities changed in 2006. For further information see Explanatory Notes in ABS How Australians Use Their Time, 2006 (cat no. 4153.0) for more details.</t>
  </si>
  <si>
    <t>(c) Volunteers who do more than one type of activity are included in the count and proportion for each type. Therefore the rates and proportions against activities do not add to the total number of volunteers.</t>
  </si>
  <si>
    <t>Tables</t>
  </si>
  <si>
    <r>
      <t xml:space="preserve">More information available from the </t>
    </r>
    <r>
      <rPr>
        <b/>
        <u/>
        <sz val="12"/>
        <color indexed="12"/>
        <rFont val="Arial"/>
        <family val="2"/>
      </rPr>
      <t>ABS website</t>
    </r>
  </si>
  <si>
    <t>Overall life satisfaction</t>
  </si>
  <si>
    <t>All persons</t>
  </si>
  <si>
    <t>Time stress and work and family balance</t>
  </si>
  <si>
    <t>Overall life satisfaction, 15 years and over, 2014</t>
  </si>
  <si>
    <t>Overall life satisfaction (a)</t>
  </si>
  <si>
    <t>Total (volunteers/non-volunteers)</t>
  </si>
  <si>
    <t xml:space="preserve">Administration/recruitment/information management </t>
  </si>
  <si>
    <t>Befriending/supportive listening/counselling/ mentoring</t>
  </si>
  <si>
    <t>Coaching/refereeing/judging</t>
  </si>
  <si>
    <t>Fundraising/sales</t>
  </si>
  <si>
    <t>Management/committee work/coordination</t>
  </si>
  <si>
    <t>Performing/media production</t>
  </si>
  <si>
    <t>Personal care/assistance</t>
  </si>
  <si>
    <t>Food preparation/serving</t>
  </si>
  <si>
    <t>Repairing/maintenance/gardening</t>
  </si>
  <si>
    <t>Teaching/instruction/providing information</t>
  </si>
  <si>
    <t>Transporting people/goods</t>
  </si>
  <si>
    <t>Lobbying/advocacy/policy research</t>
  </si>
  <si>
    <t>Environmental protection</t>
  </si>
  <si>
    <t>Search and rescue/first aid/firefighting/community safety</t>
  </si>
  <si>
    <t>na not applicable.</t>
  </si>
  <si>
    <t>Above average life satisfaction (a)(b)</t>
  </si>
  <si>
    <t>(a) People were asked to rate their life satisfaction on a scale from 0 to 10, where 0 = not at all satisfied, and 10 = completely satisfied.</t>
  </si>
  <si>
    <t>(b) The OECD rates scores of 7 to 10 in the Better Life Index life satisfaction question as above average.</t>
  </si>
  <si>
    <t>Befriending/supportive listening/counselling/mentoring</t>
  </si>
  <si>
    <t>Back to Contents</t>
  </si>
  <si>
    <t>Male</t>
  </si>
  <si>
    <t>Female</t>
  </si>
  <si>
    <t>No. (f)</t>
  </si>
  <si>
    <t>Rate (g)</t>
  </si>
  <si>
    <t>Use of primary parental leave (paid or unpaid) (b)(c)</t>
  </si>
  <si>
    <t>Manager</t>
  </si>
  <si>
    <t>Non-Manager</t>
  </si>
  <si>
    <t>Use of secondary parental leave (paid or unpaid) (b)(d)</t>
  </si>
  <si>
    <t>Use of primary parental leave (paid or unpaid) (b)(c), by Industry of employer</t>
  </si>
  <si>
    <t>Agriculture, Forestry and Fishing</t>
  </si>
  <si>
    <t>Mining</t>
  </si>
  <si>
    <t>Manufacturing</t>
  </si>
  <si>
    <t>Electricity, Gas, Water and Waste Services</t>
  </si>
  <si>
    <t>Construction</t>
  </si>
  <si>
    <t>Wholesale Trade</t>
  </si>
  <si>
    <t>Retail Trade</t>
  </si>
  <si>
    <t>Accommodation and Food Services</t>
  </si>
  <si>
    <t>Transport, Postal and Warehousing</t>
  </si>
  <si>
    <t>Information Media and Telecommunications</t>
  </si>
  <si>
    <t>Financial and Insurance Services</t>
  </si>
  <si>
    <t>Rental, Hiring and Real Estate Services</t>
  </si>
  <si>
    <t>Professional, Scientific and Technical Services</t>
  </si>
  <si>
    <t>Administrative and Support Services</t>
  </si>
  <si>
    <t>Public Administration and Safety</t>
  </si>
  <si>
    <t>Education and Training</t>
  </si>
  <si>
    <t>Health Care and Social Assistance</t>
  </si>
  <si>
    <t>Arts and Recreation Services</t>
  </si>
  <si>
    <t>Other Services</t>
  </si>
  <si>
    <t>Total non-public sector employees</t>
  </si>
  <si>
    <t>Use of secondary parental leave (paid or unpaid) (b)(d), by Industry of employer</t>
  </si>
  <si>
    <t xml:space="preserve">(b) Paid parental leave provides employees with an income while on leave. With unpaid leave, an employer is required to hold an employee’s job while the employee is on leave. </t>
  </si>
  <si>
    <t xml:space="preserve">(c) Primary parental leave is leave taken by a member of a couple or a single carer, regardless of gender, identified as having greater responsibility for the day-to-day care of a child. </t>
  </si>
  <si>
    <t xml:space="preserve">(d) Secondary parental leave is leave taken by a member of a couple or a single carer, regardless of gender, who is not the primary carer.
</t>
  </si>
  <si>
    <t>(f) The number of non-public sector employees who utilised the specified parental leave during the reporting period from 1 April to 31 March.</t>
  </si>
  <si>
    <t>(g) Rate per 100 persons. The denominator in the rate calculation reflects the number of non-public sector employees at a single point in time during the reporting period from 1 April to 31 March, not the total number employed over the 12 month period.</t>
  </si>
  <si>
    <t>Table 10.1: Total number of hours and minutes per day spent on work (employment related and unpaid), 1997 and 2006 (a)(b)</t>
  </si>
  <si>
    <t>Table 10.4: Persons 15 years and over providing primary care to a person with disability, by labour force status, by age of carer and by relationship to care recipient, 2009, 2012 and 2015 (a)(b)</t>
  </si>
  <si>
    <t>Table 10.5: Employed persons who provided care (a) to someone in the last week, by whether they took time off work to provide care and by relationship to care recipient, 2007 (b)</t>
  </si>
  <si>
    <r>
      <t>Table 10.6:</t>
    </r>
    <r>
      <rPr>
        <b/>
        <sz val="10"/>
        <color indexed="8"/>
        <rFont val="Arial"/>
        <family val="2"/>
      </rPr>
      <t xml:space="preserve"> Employees (a) </t>
    </r>
    <r>
      <rPr>
        <b/>
        <sz val="10"/>
        <rFont val="Arial"/>
        <family val="2"/>
      </rPr>
      <t>who used working arrangements to provide care to someone in the last week, by type of working arrangement used, 2007 (b)(c)</t>
    </r>
  </si>
  <si>
    <t>Table 10.7: Whether feel rushed or pressed for time, by whether providing care and main reason for feeling rushed or pressed for time, 2007 (a)</t>
  </si>
  <si>
    <t>Table 10.8: Whether feel work and family responsibilities are in balance, by whether provided care, 2007 (a)(b)</t>
  </si>
  <si>
    <t>Table 10.9: Overall life satisfaction, 15 years and over, 2014</t>
  </si>
  <si>
    <t>Table 10.10: Volunteering rates, by labour force status, by age and by volunteering activity, 2006, 2010 and 2014</t>
  </si>
  <si>
    <t>Table 10.11: Volunteers 18 years and over, by activity, 2006 and 2014</t>
  </si>
  <si>
    <t>Source: Data available on request, Workplace Gender Equality Agency (WGEA)</t>
  </si>
  <si>
    <t>^</t>
  </si>
  <si>
    <t>Australian Bureau of Statistics</t>
  </si>
  <si>
    <t xml:space="preserve">Total number of hours and minutes per day spent by parents to care for children, by labour force status of parents and by age of youngest child, 1997 and 2006 </t>
  </si>
  <si>
    <t>Volunteering rates, by labour force status, by age and by volunteering activity, 2006, 2010 and 2014</t>
  </si>
  <si>
    <t>Volunteers 18 years and over, by activity, 2006 and 2014</t>
  </si>
  <si>
    <t>2015–16</t>
  </si>
  <si>
    <t>2016–17</t>
  </si>
  <si>
    <t>0–4</t>
  </si>
  <si>
    <t>RELATIVE STANDARD ERROR (%)</t>
  </si>
  <si>
    <t>RELATIVE STANDARD ERROR (%) OF HH:MIN (e)</t>
  </si>
  <si>
    <t xml:space="preserve">RELATIVE STANDARD ERROR (%) OF HH:MIN </t>
  </si>
  <si>
    <t xml:space="preserve">Persons 15 years and over providing primary care to a person with disability, by labour force status, by age of carer and by relationship to care recipient, 2009, 2012 and 2015 </t>
  </si>
  <si>
    <t xml:space="preserve">Employed persons who provided care to someone in the last week, by whether they took time off work to provide care and by relationship to care recipient, 2007 </t>
  </si>
  <si>
    <t xml:space="preserve">Employees who used working arrangements to provide care to someone in the last week, by type of working arrangement used, 2007 </t>
  </si>
  <si>
    <t xml:space="preserve">Whether feel rushed or pressed for time, by whether providing care and main reason for feeling rushed or pressed for time, 2007 </t>
  </si>
  <si>
    <t xml:space="preserve">Whether feel work and family responsibilities are in balance, by whether provided care, 2007 </t>
  </si>
  <si>
    <t>(b) Data based on person's primary activity. For more information on definition of primary activity see the 'Work and Family Balance glossary', available from the 'Explanatory Notes' tab of this publication.</t>
  </si>
  <si>
    <t>(e) For definition of unpaid work see the 'Work and Family Balance glossary', available from the 'Explanatory Notes' tab of this publication.</t>
  </si>
  <si>
    <t>(c) Includes childcare as either a primary or secondary activity.  For more information on definition of primary or secondary activity see the 'Work and Family Balance glossary', available from the 'Explanatory Notes' tab of this publication.</t>
  </si>
  <si>
    <r>
      <t xml:space="preserve">(e) Under the Workplace Gender Equality ACT 2012 (Act), all non-public sector employers with 100 or more employees in Australia for any six months or more of a reporting period are required to report on their gender composition. </t>
    </r>
    <r>
      <rPr>
        <sz val="8"/>
        <rFont val="Arial"/>
        <family val="2"/>
      </rPr>
      <t>A reporting period spans from 1 April to 31 March, and the</t>
    </r>
    <r>
      <rPr>
        <sz val="8"/>
        <color indexed="10"/>
        <rFont val="Arial"/>
        <family val="2"/>
      </rPr>
      <t xml:space="preserve"> </t>
    </r>
    <r>
      <rPr>
        <sz val="8"/>
        <color indexed="8"/>
        <rFont val="Arial"/>
        <family val="2"/>
      </rPr>
      <t>six months do not have to be consecutive months. All employees (headcount, not full-time equivalent) should be counted. This includes full-time, part-time, casual, contract and temporary employees of the employer (including  all of its subsidiaries employing employees in Australia). For employers that are part of a corporate group, the 100 or more employees’ threshold applies to the combined total of employees of the parent entity and all subsidiaries in Australia. If a relevant employer has previously reported and its number of employees falls below 100, it must continue to report until the total number of employees across all entities within its corporate structure falls below 80 for six months or more of the particular reporting period. For more information on non-public sector employers see the 'Democracy, Governance and Citizenship Glossary', available from the 'Explanatory Notes' tab of this publication.</t>
    </r>
  </si>
  <si>
    <t>(b) Includes contributing family workers. For more information on employed persons see the 'Work and Family Balance glossary', available from the 'Explanatory Notes' tab of this publication.</t>
  </si>
  <si>
    <t>(a) All employed persons aged 15 years and over excluding contributing family workers. For more information on employed persons see the 'Work and Family Balance glossary', available from the 'Explanatory Notes' tab of this publication.</t>
  </si>
  <si>
    <t>10. Work and Family Balance</t>
  </si>
  <si>
    <t>Total number of hours and minutes per day spent on work (employment related and unpaid), 1997 and 2006</t>
  </si>
  <si>
    <t>np</t>
  </si>
  <si>
    <t>np not for publication</t>
  </si>
  <si>
    <t>(a) For a definition of non-public sector employer see the 'Work and Family Balance Glossary', available from the 'Explanatory Notes' tab of this publication.</t>
  </si>
  <si>
    <t>(f) Includes a small number of persons for whom data on working arrangements used to provide care was not collected. For further information see paragraph 39 of Explanatory Notes in Survey of Employment Arrangements, Retirement and Superannuation, 2007 (cat. no. 6361.0).</t>
  </si>
  <si>
    <t xml:space="preserve">              Australian Bureau of Statistics</t>
  </si>
  <si>
    <t>Total hours/minutes per day spent on work (employment related and unpaid work) (d)</t>
  </si>
  <si>
    <t>Total hours/minutes per day spent on employment related work (d)</t>
  </si>
  <si>
    <t>2017–18</t>
  </si>
  <si>
    <t>Table 10.3: Non-public sector employees (a), using primary or secondary parental leave (paid or unpaid) (b)(c)(d), by sex and managerial status, 2015–16 to 2017–18 (e)</t>
  </si>
  <si>
    <r>
      <rPr>
        <sz val="8"/>
        <color indexed="12"/>
        <rFont val="Arial"/>
        <family val="2"/>
      </rPr>
      <t xml:space="preserve">© </t>
    </r>
    <r>
      <rPr>
        <u/>
        <sz val="8"/>
        <color indexed="12"/>
        <rFont val="Arial"/>
        <family val="2"/>
      </rPr>
      <t>Commonwealth of Australia 2019</t>
    </r>
  </si>
  <si>
    <t>41250DS0010 Gender Indicators, Australia, November 2019</t>
  </si>
  <si>
    <t>Released at 11.30am (Canberra time) Friday 1 November 2019</t>
  </si>
  <si>
    <t>© Commonwealth of Australia 2019</t>
  </si>
  <si>
    <t xml:space="preserve">Non–public sector employees, using primary or secondary parental leave (paid or unpaid), by sex and managerial status, 2015–16 to 2017–18 </t>
  </si>
  <si>
    <t>Table 10.2: Total number of hours and minutes per day spent by parents to care for children, by labour force status of parents and by age of youngest child, 1997 and 2006 (a)(b)(c)</t>
  </si>
  <si>
    <t>Rate %</t>
  </si>
  <si>
    <t>Source: Australian Bureau of Statistics, How Australians Use Their Time, 2006, cat. no. 4153.0</t>
  </si>
  <si>
    <t>Source:  Data available on request, Australian Bureau of Statistics, Time Use Survey, cat. no. 4153.0</t>
  </si>
  <si>
    <t>Source: Australian Bureau of Statistics, Disability, Ageing and Carers, Australia: Summary of Findings, 2015, cat. no. 4430.0</t>
  </si>
  <si>
    <t>Australian Bureau of Statistics, Caring in the Community, Australia, 2012, cat. no. 4436.0</t>
  </si>
  <si>
    <t>Source: Australian Bureau of Statistics, Employment Arrangements, Retirement and Superannuation, Australia, 2007,  cat. no. 6361.0</t>
  </si>
  <si>
    <t>Source: Data available on request, Australian Bureau of Statistics, General Social Survey, Australia, 2014, cat. no. 4159.0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</si>
</sst>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0.0"/>
    <numFmt numFmtId="165" formatCode="#,##0.0"/>
    <numFmt numFmtId="166" formatCode="_-* #,##0.0_-;\-* #,##0.0_-;_-* &quot;-&quot;??_-;_-@_-"/>
    <numFmt numFmtId="167" formatCode="&quot;&quot;#,##0.0&quot;&quot;"/>
    <numFmt numFmtId="168" formatCode="&quot;**&quot;#,##0.0&quot;&quot;"/>
    <numFmt numFmtId="169" formatCode="&quot;*&quot;#,##0.0&quot;&quot;"/>
    <numFmt numFmtId="170" formatCode="&quot;&quot;#,##0&quot;&quot;"/>
    <numFmt numFmtId="171" formatCode="#,##0.00000000000000"/>
    <numFmt numFmtId="172" formatCode="_-* #,##0_-;\-* #,##0_-;_-* &quot;-&quot;??_-;_-@_-"/>
    <numFmt numFmtId="173" formatCode="&quot;*&quot;h:mm"/>
  </numFmts>
  <fonts count="54">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sz val="8"/>
      <name val="FrnkGothITC Bk BT"/>
      <family val="2"/>
    </font>
    <font>
      <i/>
      <sz val="8"/>
      <name val="FrnkGothITC Bk BT"/>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b/>
      <sz val="18"/>
      <color indexed="9"/>
      <name val="Antique Olive Roman"/>
      <family val="2"/>
    </font>
    <font>
      <b/>
      <sz val="9"/>
      <color indexed="10"/>
      <name val="Arial"/>
      <family val="2"/>
    </font>
    <font>
      <b/>
      <i/>
      <sz val="11"/>
      <name val="Arial"/>
      <family val="2"/>
    </font>
    <font>
      <sz val="11"/>
      <name val="Arial"/>
      <family val="2"/>
    </font>
    <font>
      <b/>
      <sz val="8"/>
      <color indexed="8"/>
      <name val="Arial"/>
      <family val="2"/>
    </font>
    <font>
      <b/>
      <sz val="10"/>
      <color indexed="8"/>
      <name val="Arial"/>
      <family val="2"/>
    </font>
    <font>
      <b/>
      <sz val="11"/>
      <color indexed="8"/>
      <name val="Arial"/>
      <family val="2"/>
    </font>
    <font>
      <sz val="11"/>
      <color indexed="8"/>
      <name val="Arial"/>
      <family val="2"/>
    </font>
    <font>
      <sz val="8"/>
      <color indexed="8"/>
      <name val="Calibri"/>
      <family val="2"/>
    </font>
    <font>
      <sz val="8"/>
      <color indexed="10"/>
      <name val="Arial"/>
      <family val="2"/>
    </font>
    <font>
      <b/>
      <sz val="8"/>
      <color indexed="10"/>
      <name val="Arial"/>
      <family val="2"/>
    </font>
    <font>
      <b/>
      <sz val="8"/>
      <color indexed="12"/>
      <name val="Arial"/>
      <family val="2"/>
    </font>
    <font>
      <sz val="8"/>
      <name val="Arial"/>
      <family val="2"/>
    </font>
    <font>
      <b/>
      <sz val="10"/>
      <color indexed="10"/>
      <name val="Arial"/>
      <family val="2"/>
    </font>
    <font>
      <b/>
      <i/>
      <sz val="8"/>
      <name val="Arial"/>
      <family val="2"/>
    </font>
    <font>
      <sz val="8"/>
      <name val="Arial"/>
      <family val="2"/>
    </font>
    <font>
      <sz val="8"/>
      <name val="Arial"/>
      <family val="2"/>
    </font>
    <font>
      <b/>
      <u/>
      <sz val="12"/>
      <color indexed="12"/>
      <name val="Arial"/>
      <family val="2"/>
    </font>
    <font>
      <b/>
      <sz val="18"/>
      <name val="Antique Olive Roman"/>
      <family val="2"/>
    </font>
    <font>
      <u/>
      <sz val="9"/>
      <name val="Arial"/>
      <family val="2"/>
    </font>
    <font>
      <u/>
      <sz val="8"/>
      <name val="Arial"/>
      <family val="2"/>
    </font>
    <font>
      <b/>
      <sz val="18"/>
      <color indexed="9"/>
      <name val="Arial"/>
      <family val="2"/>
    </font>
    <font>
      <b/>
      <sz val="11"/>
      <name val="Arial"/>
      <family val="2"/>
    </font>
    <font>
      <sz val="11"/>
      <color theme="1"/>
      <name val="Calibri"/>
      <family val="2"/>
      <scheme val="minor"/>
    </font>
    <font>
      <sz val="8"/>
      <color theme="1"/>
      <name val="Arial"/>
      <family val="2"/>
    </font>
    <font>
      <sz val="8"/>
      <color rgb="FFFF0000"/>
      <name val="Arial"/>
      <family val="2"/>
    </font>
    <font>
      <b/>
      <sz val="8"/>
      <color rgb="FFFF0000"/>
      <name val="Arial"/>
      <family val="2"/>
    </font>
    <font>
      <b/>
      <sz val="10"/>
      <color rgb="FFFF0000"/>
      <name val="Arial"/>
      <family val="2"/>
    </font>
    <font>
      <sz val="8"/>
      <color rgb="FF0000FF"/>
      <name val="Arial"/>
      <family val="2"/>
    </font>
    <font>
      <b/>
      <sz val="8"/>
      <color theme="1"/>
      <name val="Arial"/>
      <family val="2"/>
    </font>
    <font>
      <sz val="11"/>
      <color theme="1"/>
      <name val="Arial"/>
      <family val="2"/>
    </font>
    <font>
      <sz val="10"/>
      <color rgb="FF000000"/>
      <name val="Arial"/>
      <family val="2"/>
    </font>
    <font>
      <sz val="10"/>
      <color theme="1"/>
      <name val="Arial"/>
      <family val="2"/>
    </font>
    <font>
      <sz val="28"/>
      <name val="Calibri"/>
      <family val="2"/>
      <scheme val="minor"/>
    </font>
  </fonts>
  <fills count="4">
    <fill>
      <patternFill patternType="none"/>
    </fill>
    <fill>
      <patternFill patternType="gray125"/>
    </fill>
    <fill>
      <patternFill patternType="solid">
        <fgColor rgb="FFE6E6E6"/>
        <bgColor indexed="64"/>
      </patternFill>
    </fill>
    <fill>
      <patternFill patternType="solid">
        <fgColor rgb="FFEAEAEA"/>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55"/>
      </bottom>
      <diagonal/>
    </border>
  </borders>
  <cellStyleXfs count="24">
    <xf numFmtId="0" fontId="0" fillId="0" borderId="0"/>
    <xf numFmtId="43" fontId="36" fillId="0" borderId="0" applyFont="0" applyFill="0" applyBorder="0" applyAlignment="0" applyProtection="0"/>
    <xf numFmtId="43" fontId="43"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xf numFmtId="0" fontId="9" fillId="0" borderId="0"/>
    <xf numFmtId="0" fontId="35" fillId="0" borderId="0"/>
    <xf numFmtId="0" fontId="9" fillId="0" borderId="0"/>
    <xf numFmtId="0" fontId="9" fillId="0" borderId="0"/>
    <xf numFmtId="0" fontId="43" fillId="0" borderId="0"/>
    <xf numFmtId="0" fontId="17" fillId="0" borderId="0"/>
    <xf numFmtId="0" fontId="5" fillId="0" borderId="0"/>
    <xf numFmtId="0" fontId="1" fillId="0" borderId="0"/>
    <xf numFmtId="0" fontId="9" fillId="0" borderId="0"/>
    <xf numFmtId="0" fontId="9" fillId="0" borderId="0"/>
    <xf numFmtId="0" fontId="5" fillId="0" borderId="0"/>
    <xf numFmtId="0" fontId="1" fillId="0" borderId="0"/>
    <xf numFmtId="0" fontId="1" fillId="0" borderId="0"/>
    <xf numFmtId="0" fontId="9" fillId="0" borderId="0"/>
    <xf numFmtId="0" fontId="43" fillId="0" borderId="0"/>
    <xf numFmtId="0" fontId="9" fillId="0" borderId="0"/>
    <xf numFmtId="0" fontId="9" fillId="0" borderId="0"/>
    <xf numFmtId="0" fontId="32" fillId="0" borderId="0"/>
    <xf numFmtId="0" fontId="9" fillId="0" borderId="0"/>
  </cellStyleXfs>
  <cellXfs count="792">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3" applyAlignment="1" applyProtection="1"/>
    <xf numFmtId="0" fontId="6" fillId="0" borderId="0" xfId="0" applyFont="1" applyAlignment="1">
      <alignment horizontal="center"/>
    </xf>
    <xf numFmtId="0" fontId="4" fillId="0" borderId="0" xfId="3" applyAlignment="1" applyProtection="1">
      <alignment horizontal="center"/>
    </xf>
    <xf numFmtId="0" fontId="0" fillId="0" borderId="0" xfId="0" applyBorder="1"/>
    <xf numFmtId="0" fontId="9" fillId="0" borderId="0" xfId="0" applyFont="1" applyAlignment="1">
      <alignment horizontal="left"/>
    </xf>
    <xf numFmtId="0" fontId="11" fillId="0" borderId="0" xfId="0" applyNumberFormat="1" applyFont="1" applyBorder="1" applyAlignment="1">
      <alignment horizontal="right" vertical="center"/>
    </xf>
    <xf numFmtId="3" fontId="10" fillId="0" borderId="0" xfId="0" applyNumberFormat="1" applyFont="1" applyAlignment="1">
      <alignment horizontal="right" vertical="center"/>
    </xf>
    <xf numFmtId="0" fontId="10" fillId="0" borderId="0" xfId="0" applyFont="1" applyAlignment="1">
      <alignment vertical="center"/>
    </xf>
    <xf numFmtId="3" fontId="9" fillId="0" borderId="0" xfId="0" applyNumberFormat="1" applyFont="1" applyAlignment="1">
      <alignment horizontal="right" vertical="center"/>
    </xf>
    <xf numFmtId="0" fontId="9" fillId="0" borderId="0" xfId="0" applyFont="1" applyAlignment="1">
      <alignment vertical="center"/>
    </xf>
    <xf numFmtId="0" fontId="12" fillId="0" borderId="0" xfId="0" applyNumberFormat="1" applyFont="1" applyBorder="1" applyAlignment="1">
      <alignment horizontal="right" vertical="center"/>
    </xf>
    <xf numFmtId="0" fontId="9" fillId="0" borderId="0" xfId="0" applyFont="1" applyAlignment="1"/>
    <xf numFmtId="0" fontId="13" fillId="0" borderId="0" xfId="0" applyFont="1"/>
    <xf numFmtId="0" fontId="9" fillId="0" borderId="0" xfId="0" applyFont="1"/>
    <xf numFmtId="0" fontId="14" fillId="0" borderId="0" xfId="0" applyFont="1"/>
    <xf numFmtId="0" fontId="15" fillId="0" borderId="0" xfId="0" applyFont="1" applyAlignment="1">
      <alignment wrapText="1"/>
    </xf>
    <xf numFmtId="0" fontId="16" fillId="0" borderId="0" xfId="3" applyFont="1" applyAlignment="1" applyProtection="1"/>
    <xf numFmtId="0" fontId="9" fillId="0" borderId="0" xfId="0" applyFont="1" applyAlignment="1">
      <alignment wrapText="1"/>
    </xf>
    <xf numFmtId="0" fontId="18" fillId="0" borderId="0" xfId="0" applyFont="1" applyAlignment="1">
      <alignment horizontal="center"/>
    </xf>
    <xf numFmtId="0" fontId="0" fillId="0" borderId="0" xfId="0" applyAlignment="1">
      <alignment wrapText="1"/>
    </xf>
    <xf numFmtId="0" fontId="0" fillId="0" borderId="0" xfId="0" applyBorder="1" applyAlignment="1">
      <alignment wrapText="1"/>
    </xf>
    <xf numFmtId="0" fontId="4" fillId="0" borderId="0" xfId="3" applyAlignment="1" applyProtection="1">
      <alignment wrapText="1"/>
    </xf>
    <xf numFmtId="0" fontId="19" fillId="0" borderId="0" xfId="3" applyFont="1" applyAlignment="1" applyProtection="1"/>
    <xf numFmtId="0" fontId="8" fillId="0" borderId="0" xfId="0" applyFont="1" applyFill="1"/>
    <xf numFmtId="3" fontId="9" fillId="0" borderId="0" xfId="0" applyNumberFormat="1" applyFont="1" applyAlignment="1">
      <alignment horizontal="right"/>
    </xf>
    <xf numFmtId="0" fontId="9" fillId="0" borderId="0" xfId="0" applyFont="1" applyBorder="1" applyAlignment="1">
      <alignment horizontal="left"/>
    </xf>
    <xf numFmtId="0" fontId="8" fillId="0" borderId="0" xfId="0" applyFont="1" applyBorder="1" applyAlignment="1">
      <alignment horizontal="left"/>
    </xf>
    <xf numFmtId="0" fontId="0" fillId="0" borderId="0" xfId="0" applyFill="1" applyBorder="1"/>
    <xf numFmtId="0" fontId="5" fillId="0" borderId="0" xfId="0" applyFont="1" applyFill="1" applyBorder="1"/>
    <xf numFmtId="0" fontId="17" fillId="0" borderId="0" xfId="0" applyFont="1" applyFill="1" applyBorder="1"/>
    <xf numFmtId="0" fontId="21" fillId="0" borderId="0" xfId="0" applyFont="1" applyBorder="1"/>
    <xf numFmtId="20" fontId="9" fillId="0" borderId="0" xfId="0" applyNumberFormat="1" applyFont="1" applyBorder="1" applyAlignment="1">
      <alignment horizontal="right"/>
    </xf>
    <xf numFmtId="164" fontId="9" fillId="0" borderId="0" xfId="0" applyNumberFormat="1" applyFont="1" applyBorder="1" applyAlignment="1">
      <alignment horizontal="right"/>
    </xf>
    <xf numFmtId="164" fontId="9" fillId="0" borderId="0" xfId="0" applyNumberFormat="1" applyFont="1" applyFill="1" applyBorder="1" applyAlignment="1">
      <alignment horizontal="right"/>
    </xf>
    <xf numFmtId="164" fontId="9" fillId="0" borderId="0" xfId="0" applyNumberFormat="1" applyFont="1" applyBorder="1"/>
    <xf numFmtId="164" fontId="9" fillId="0" borderId="0" xfId="0" applyNumberFormat="1" applyFont="1" applyBorder="1" applyAlignment="1"/>
    <xf numFmtId="164" fontId="9" fillId="0" borderId="1" xfId="0" applyNumberFormat="1" applyFont="1" applyBorder="1" applyAlignment="1">
      <alignment horizontal="right"/>
    </xf>
    <xf numFmtId="0" fontId="26" fillId="0" borderId="0" xfId="0" applyFont="1" applyBorder="1"/>
    <xf numFmtId="0" fontId="27" fillId="0" borderId="0" xfId="0" applyFont="1" applyBorder="1"/>
    <xf numFmtId="0" fontId="27" fillId="0" borderId="0" xfId="0" applyFont="1" applyBorder="1" applyAlignment="1">
      <alignment horizontal="right"/>
    </xf>
    <xf numFmtId="20" fontId="27" fillId="0" borderId="0" xfId="0" applyNumberFormat="1" applyFont="1" applyBorder="1" applyAlignment="1">
      <alignment horizontal="right"/>
    </xf>
    <xf numFmtId="164" fontId="27" fillId="0" borderId="0" xfId="0" applyNumberFormat="1" applyFont="1" applyBorder="1" applyAlignment="1">
      <alignment horizontal="right"/>
    </xf>
    <xf numFmtId="0" fontId="22" fillId="0" borderId="0" xfId="0" applyFont="1" applyBorder="1"/>
    <xf numFmtId="164" fontId="23" fillId="0" borderId="0" xfId="0" applyNumberFormat="1" applyFont="1" applyBorder="1" applyAlignment="1">
      <alignment horizontal="right"/>
    </xf>
    <xf numFmtId="0" fontId="23" fillId="0" borderId="0" xfId="0" applyFont="1" applyBorder="1"/>
    <xf numFmtId="20" fontId="23" fillId="0" borderId="0" xfId="0" applyNumberFormat="1" applyFont="1" applyBorder="1" applyAlignment="1">
      <alignment horizontal="right"/>
    </xf>
    <xf numFmtId="0" fontId="23" fillId="0" borderId="0" xfId="0" applyFont="1" applyBorder="1" applyAlignment="1">
      <alignment horizontal="right"/>
    </xf>
    <xf numFmtId="0" fontId="28" fillId="0" borderId="0" xfId="9" applyFont="1" applyAlignment="1"/>
    <xf numFmtId="3" fontId="9" fillId="0" borderId="0" xfId="0" applyNumberFormat="1" applyFont="1" applyBorder="1" applyAlignment="1">
      <alignment horizontal="right"/>
    </xf>
    <xf numFmtId="0" fontId="9" fillId="0" borderId="0" xfId="0" applyFont="1" applyBorder="1"/>
    <xf numFmtId="0" fontId="13" fillId="0" borderId="0" xfId="0" applyFont="1" applyBorder="1"/>
    <xf numFmtId="0" fontId="13" fillId="0" borderId="0" xfId="15" applyFont="1" applyBorder="1" applyAlignment="1"/>
    <xf numFmtId="0" fontId="9" fillId="0" borderId="0" xfId="0" applyFont="1" applyBorder="1" applyAlignment="1"/>
    <xf numFmtId="0" fontId="9" fillId="0" borderId="0" xfId="0" applyFont="1" applyFill="1" applyBorder="1" applyAlignment="1">
      <alignment horizontal="right"/>
    </xf>
    <xf numFmtId="0" fontId="13" fillId="0" borderId="0" xfId="0" applyFont="1" applyFill="1" applyBorder="1" applyAlignment="1">
      <alignment horizontal="left" indent="1"/>
    </xf>
    <xf numFmtId="3" fontId="9" fillId="0" borderId="0" xfId="0" applyNumberFormat="1" applyFont="1" applyFill="1" applyAlignment="1">
      <alignment horizontal="right"/>
    </xf>
    <xf numFmtId="3" fontId="10" fillId="0" borderId="0" xfId="0" applyNumberFormat="1" applyFont="1" applyFill="1" applyAlignment="1">
      <alignment horizontal="right" vertical="center"/>
    </xf>
    <xf numFmtId="3" fontId="9" fillId="0" borderId="0" xfId="0" applyNumberFormat="1" applyFont="1" applyFill="1" applyBorder="1" applyAlignment="1">
      <alignment horizontal="right"/>
    </xf>
    <xf numFmtId="0" fontId="9" fillId="0" borderId="0" xfId="0" applyFont="1" applyFill="1" applyBorder="1"/>
    <xf numFmtId="0" fontId="13" fillId="0" borderId="0" xfId="0" applyFont="1" applyFill="1" applyAlignment="1">
      <alignment horizontal="left"/>
    </xf>
    <xf numFmtId="0" fontId="9" fillId="0" borderId="0" xfId="0" applyFont="1" applyFill="1" applyAlignment="1"/>
    <xf numFmtId="3" fontId="9" fillId="0" borderId="0" xfId="0" applyNumberFormat="1" applyFont="1" applyFill="1" applyAlignment="1">
      <alignment horizontal="right" vertical="center"/>
    </xf>
    <xf numFmtId="0" fontId="9" fillId="0" borderId="0" xfId="0" applyNumberFormat="1" applyFont="1" applyFill="1" applyAlignment="1"/>
    <xf numFmtId="0" fontId="9" fillId="0" borderId="0" xfId="15" applyFont="1" applyProtection="1">
      <protection locked="0"/>
    </xf>
    <xf numFmtId="0" fontId="9" fillId="0" borderId="0" xfId="0" applyFont="1" applyFill="1"/>
    <xf numFmtId="0" fontId="9" fillId="0" borderId="1" xfId="0" applyFont="1" applyFill="1" applyBorder="1"/>
    <xf numFmtId="164" fontId="9" fillId="0" borderId="0" xfId="0" applyNumberFormat="1" applyFont="1" applyFill="1" applyBorder="1"/>
    <xf numFmtId="165" fontId="9" fillId="0" borderId="0" xfId="0" applyNumberFormat="1" applyFont="1" applyFill="1" applyBorder="1" applyAlignment="1">
      <alignment horizontal="right"/>
    </xf>
    <xf numFmtId="0" fontId="13" fillId="0" borderId="0" xfId="0" applyNumberFormat="1" applyFont="1" applyFill="1" applyAlignment="1"/>
    <xf numFmtId="0" fontId="13" fillId="0" borderId="0" xfId="15" applyFont="1" applyFill="1" applyBorder="1" applyAlignment="1"/>
    <xf numFmtId="0" fontId="13" fillId="0" borderId="0" xfId="0" applyFont="1" applyBorder="1" applyAlignment="1">
      <alignment horizontal="center"/>
    </xf>
    <xf numFmtId="164" fontId="9" fillId="0" borderId="0" xfId="0" applyNumberFormat="1" applyFont="1" applyFill="1" applyAlignment="1"/>
    <xf numFmtId="164" fontId="9" fillId="0" borderId="0" xfId="0" applyNumberFormat="1" applyFont="1" applyFill="1" applyAlignment="1">
      <alignment horizontal="left" indent="1"/>
    </xf>
    <xf numFmtId="164" fontId="9" fillId="0" borderId="0" xfId="0" applyNumberFormat="1" applyFont="1" applyFill="1" applyAlignment="1">
      <alignment horizontal="right"/>
    </xf>
    <xf numFmtId="164" fontId="13" fillId="0" borderId="0" xfId="0" applyNumberFormat="1" applyFont="1" applyBorder="1"/>
    <xf numFmtId="164" fontId="0" fillId="0" borderId="0" xfId="0" applyNumberFormat="1"/>
    <xf numFmtId="0" fontId="13" fillId="0" borderId="0" xfId="15" applyFont="1" applyFill="1" applyBorder="1" applyAlignment="1">
      <alignment horizontal="center"/>
    </xf>
    <xf numFmtId="164" fontId="13" fillId="0" borderId="0" xfId="15" applyNumberFormat="1" applyFont="1" applyFill="1" applyBorder="1" applyAlignment="1">
      <alignment horizontal="center"/>
    </xf>
    <xf numFmtId="0" fontId="17" fillId="0" borderId="0" xfId="0" applyFont="1" applyFill="1" applyBorder="1" applyAlignment="1">
      <alignment horizontal="left"/>
    </xf>
    <xf numFmtId="0" fontId="2" fillId="0" borderId="0" xfId="0" applyFont="1" applyFill="1" applyBorder="1" applyAlignment="1">
      <alignment horizontal="left"/>
    </xf>
    <xf numFmtId="0" fontId="9" fillId="0" borderId="0" xfId="15" applyFont="1" applyFill="1" applyProtection="1">
      <protection locked="0"/>
    </xf>
    <xf numFmtId="0" fontId="13" fillId="0" borderId="0" xfId="0" applyNumberFormat="1" applyFont="1" applyBorder="1" applyAlignment="1">
      <alignment horizontal="right" wrapText="1"/>
    </xf>
    <xf numFmtId="164" fontId="13" fillId="0" borderId="0" xfId="0" applyNumberFormat="1" applyFont="1" applyFill="1" applyBorder="1"/>
    <xf numFmtId="0" fontId="12" fillId="0" borderId="0" xfId="0" applyNumberFormat="1" applyFont="1" applyBorder="1" applyAlignment="1">
      <alignment horizontal="left" vertical="center" wrapText="1"/>
    </xf>
    <xf numFmtId="165" fontId="9" fillId="0" borderId="0" xfId="0" applyNumberFormat="1" applyFont="1" applyFill="1"/>
    <xf numFmtId="0" fontId="9" fillId="0" borderId="0" xfId="0" applyFont="1" applyFill="1" applyAlignment="1">
      <alignment horizontal="left" indent="2"/>
    </xf>
    <xf numFmtId="0" fontId="29" fillId="0" borderId="0" xfId="0" applyFont="1"/>
    <xf numFmtId="0" fontId="30" fillId="0" borderId="0" xfId="0" applyFont="1"/>
    <xf numFmtId="164" fontId="13" fillId="0" borderId="0" xfId="0" applyNumberFormat="1" applyFont="1" applyFill="1" applyBorder="1" applyAlignment="1">
      <alignment horizontal="right"/>
    </xf>
    <xf numFmtId="0" fontId="30" fillId="0" borderId="0" xfId="0" applyFont="1" applyFill="1" applyBorder="1"/>
    <xf numFmtId="0" fontId="9" fillId="0" borderId="0" xfId="0" applyNumberFormat="1" applyFont="1" applyBorder="1" applyAlignment="1">
      <alignment horizontal="left" vertical="center" wrapText="1"/>
    </xf>
    <xf numFmtId="0" fontId="13" fillId="0" borderId="0" xfId="0" applyFont="1" applyBorder="1" applyAlignment="1">
      <alignment horizontal="left"/>
    </xf>
    <xf numFmtId="0" fontId="13" fillId="0" borderId="0" xfId="0" applyNumberFormat="1" applyFont="1" applyFill="1" applyAlignment="1">
      <alignment horizontal="left" indent="1"/>
    </xf>
    <xf numFmtId="0" fontId="9" fillId="0" borderId="0" xfId="0" applyFont="1" applyFill="1" applyBorder="1" applyAlignment="1">
      <alignment horizontal="left" indent="2"/>
    </xf>
    <xf numFmtId="0" fontId="11" fillId="0" borderId="0" xfId="0" applyNumberFormat="1" applyFont="1" applyBorder="1" applyAlignment="1">
      <alignment horizontal="right" vertical="center" wrapText="1"/>
    </xf>
    <xf numFmtId="164" fontId="13" fillId="0" borderId="0" xfId="0" applyNumberFormat="1" applyFont="1" applyFill="1" applyAlignment="1">
      <alignment horizontal="left"/>
    </xf>
    <xf numFmtId="164" fontId="9" fillId="0" borderId="0" xfId="0" applyNumberFormat="1" applyFont="1" applyFill="1" applyAlignment="1">
      <alignment horizontal="left" indent="2"/>
    </xf>
    <xf numFmtId="0" fontId="5" fillId="0" borderId="0" xfId="15" applyFill="1" applyAlignment="1" applyProtection="1">
      <alignment horizontal="right"/>
      <protection locked="0"/>
    </xf>
    <xf numFmtId="0" fontId="13" fillId="0" borderId="2" xfId="0" quotePrefix="1" applyNumberFormat="1" applyFont="1" applyBorder="1" applyAlignment="1">
      <alignment horizontal="right" vertical="center" wrapText="1"/>
    </xf>
    <xf numFmtId="0" fontId="13" fillId="0" borderId="0" xfId="11" applyFont="1" applyFill="1" applyAlignment="1" applyProtection="1">
      <alignment horizontal="right"/>
      <protection locked="0"/>
    </xf>
    <xf numFmtId="0" fontId="9" fillId="0" borderId="0" xfId="11" applyFont="1" applyFill="1" applyAlignment="1" applyProtection="1">
      <alignment horizontal="right"/>
      <protection locked="0"/>
    </xf>
    <xf numFmtId="164" fontId="9" fillId="0" borderId="0" xfId="11" applyNumberFormat="1" applyFont="1" applyFill="1" applyAlignment="1" applyProtection="1">
      <alignment horizontal="right"/>
      <protection locked="0"/>
    </xf>
    <xf numFmtId="164" fontId="13" fillId="0" borderId="0" xfId="0" applyNumberFormat="1" applyFont="1" applyBorder="1" applyAlignment="1">
      <alignment horizontal="left" indent="1"/>
    </xf>
    <xf numFmtId="0" fontId="13" fillId="0" borderId="0" xfId="11" applyFont="1" applyFill="1" applyBorder="1" applyAlignment="1" applyProtection="1">
      <alignment horizontal="right"/>
      <protection locked="0"/>
    </xf>
    <xf numFmtId="0" fontId="31" fillId="0" borderId="0" xfId="0" applyNumberFormat="1" applyFont="1" applyBorder="1" applyAlignment="1">
      <alignment horizontal="right" wrapText="1"/>
    </xf>
    <xf numFmtId="0" fontId="5" fillId="0" borderId="0" xfId="0" applyFont="1" applyFill="1" applyBorder="1" applyAlignment="1"/>
    <xf numFmtId="0" fontId="13" fillId="0" borderId="3" xfId="0" applyNumberFormat="1" applyFont="1" applyBorder="1" applyAlignment="1">
      <alignment horizontal="right" wrapText="1"/>
    </xf>
    <xf numFmtId="164" fontId="13" fillId="0" borderId="0" xfId="0" applyNumberFormat="1" applyFont="1" applyBorder="1" applyAlignment="1">
      <alignment horizontal="left"/>
    </xf>
    <xf numFmtId="0" fontId="9" fillId="0" borderId="0" xfId="11" applyFont="1" applyAlignment="1" applyProtection="1">
      <alignment horizontal="right"/>
      <protection locked="0"/>
    </xf>
    <xf numFmtId="0" fontId="13" fillId="0" borderId="0" xfId="11" applyFont="1" applyBorder="1" applyAlignment="1" applyProtection="1">
      <alignment horizontal="right"/>
      <protection locked="0"/>
    </xf>
    <xf numFmtId="165" fontId="13" fillId="0" borderId="0" xfId="9" applyNumberFormat="1" applyFont="1" applyFill="1"/>
    <xf numFmtId="0" fontId="9" fillId="0" borderId="0" xfId="0" applyFont="1" applyBorder="1" applyAlignment="1">
      <alignment horizontal="center"/>
    </xf>
    <xf numFmtId="0" fontId="12" fillId="0" borderId="0" xfId="0" applyNumberFormat="1" applyFont="1" applyBorder="1" applyAlignment="1">
      <alignment horizontal="right" vertical="center" wrapText="1"/>
    </xf>
    <xf numFmtId="0" fontId="9" fillId="0" borderId="0" xfId="3" applyFont="1" applyFill="1" applyAlignment="1" applyProtection="1">
      <alignment horizontal="center"/>
    </xf>
    <xf numFmtId="0" fontId="9" fillId="0" borderId="0" xfId="0" applyFont="1" applyFill="1" applyAlignment="1">
      <alignment vertical="center"/>
    </xf>
    <xf numFmtId="164" fontId="13" fillId="0" borderId="0" xfId="0" applyNumberFormat="1" applyFont="1" applyFill="1" applyAlignment="1">
      <alignment horizontal="left" indent="1"/>
    </xf>
    <xf numFmtId="0" fontId="13" fillId="0" borderId="0" xfId="0" applyFont="1" applyFill="1" applyBorder="1" applyAlignment="1">
      <alignment horizontal="left"/>
    </xf>
    <xf numFmtId="0" fontId="9" fillId="0" borderId="1" xfId="0" applyFont="1" applyBorder="1"/>
    <xf numFmtId="164" fontId="13" fillId="0" borderId="0" xfId="0" applyNumberFormat="1" applyFont="1" applyFill="1" applyBorder="1" applyAlignment="1">
      <alignment horizontal="left" indent="1"/>
    </xf>
    <xf numFmtId="164" fontId="13" fillId="0" borderId="0" xfId="0" applyNumberFormat="1" applyFont="1" applyBorder="1" applyAlignment="1">
      <alignment horizontal="left" indent="2"/>
    </xf>
    <xf numFmtId="1" fontId="15" fillId="0" borderId="0" xfId="0" applyNumberFormat="1" applyFont="1" applyBorder="1" applyAlignment="1">
      <alignment horizontal="left" indent="2"/>
    </xf>
    <xf numFmtId="164" fontId="9" fillId="0" borderId="0" xfId="0" applyNumberFormat="1" applyFont="1" applyFill="1" applyAlignment="1">
      <alignment horizontal="left" indent="3"/>
    </xf>
    <xf numFmtId="164" fontId="13" fillId="0" borderId="0" xfId="0" applyNumberFormat="1" applyFont="1" applyFill="1" applyAlignment="1">
      <alignment horizontal="left" indent="2"/>
    </xf>
    <xf numFmtId="0" fontId="13" fillId="0" borderId="0" xfId="0" applyFont="1" applyAlignment="1">
      <alignment horizontal="left" wrapText="1" indent="1"/>
    </xf>
    <xf numFmtId="0" fontId="9" fillId="0" borderId="0" xfId="0" applyFont="1" applyAlignment="1">
      <alignment horizontal="left" indent="2"/>
    </xf>
    <xf numFmtId="165" fontId="13" fillId="0" borderId="0" xfId="11" applyNumberFormat="1" applyFont="1" applyFill="1" applyBorder="1" applyAlignment="1" applyProtection="1">
      <alignment horizontal="right"/>
      <protection locked="0"/>
    </xf>
    <xf numFmtId="165" fontId="9" fillId="0" borderId="0" xfId="0" applyNumberFormat="1" applyFont="1"/>
    <xf numFmtId="165" fontId="9" fillId="0" borderId="0" xfId="11" applyNumberFormat="1" applyFont="1" applyFill="1" applyBorder="1" applyAlignment="1" applyProtection="1">
      <alignment horizontal="right"/>
      <protection locked="0"/>
    </xf>
    <xf numFmtId="167" fontId="13" fillId="0" borderId="0" xfId="0" applyNumberFormat="1" applyFont="1" applyBorder="1"/>
    <xf numFmtId="167" fontId="13" fillId="0" borderId="0" xfId="0" applyNumberFormat="1" applyFont="1" applyFill="1" applyBorder="1"/>
    <xf numFmtId="167" fontId="9" fillId="0" borderId="0" xfId="11" applyNumberFormat="1" applyFont="1" applyFill="1" applyAlignment="1" applyProtection="1">
      <alignment horizontal="right"/>
      <protection locked="0"/>
    </xf>
    <xf numFmtId="167" fontId="9" fillId="0" borderId="0" xfId="0" applyNumberFormat="1" applyFont="1" applyFill="1" applyBorder="1"/>
    <xf numFmtId="167" fontId="9" fillId="0" borderId="0" xfId="0" applyNumberFormat="1" applyFont="1" applyBorder="1"/>
    <xf numFmtId="167" fontId="0" fillId="0" borderId="0" xfId="0" applyNumberFormat="1"/>
    <xf numFmtId="167" fontId="9" fillId="0" borderId="0" xfId="11" applyNumberFormat="1" applyFont="1" applyAlignment="1" applyProtection="1">
      <alignment horizontal="right"/>
      <protection locked="0"/>
    </xf>
    <xf numFmtId="167" fontId="9" fillId="0" borderId="0" xfId="0" applyNumberFormat="1" applyFont="1" applyFill="1" applyBorder="1" applyAlignment="1" applyProtection="1">
      <alignment horizontal="right"/>
      <protection locked="0"/>
    </xf>
    <xf numFmtId="168" fontId="9" fillId="0" borderId="0" xfId="11" applyNumberFormat="1" applyFont="1" applyAlignment="1" applyProtection="1">
      <alignment horizontal="right"/>
      <protection locked="0"/>
    </xf>
    <xf numFmtId="168" fontId="9" fillId="0" borderId="0" xfId="0" applyNumberFormat="1" applyFont="1" applyFill="1" applyBorder="1" applyAlignment="1" applyProtection="1">
      <alignment horizontal="right"/>
      <protection locked="0"/>
    </xf>
    <xf numFmtId="169" fontId="9" fillId="0" borderId="0" xfId="11" applyNumberFormat="1" applyFont="1" applyAlignment="1" applyProtection="1">
      <alignment horizontal="right"/>
      <protection locked="0"/>
    </xf>
    <xf numFmtId="169" fontId="9" fillId="0" borderId="0" xfId="0" applyNumberFormat="1" applyFont="1" applyFill="1" applyBorder="1" applyAlignment="1" applyProtection="1">
      <alignment horizontal="right"/>
      <protection locked="0"/>
    </xf>
    <xf numFmtId="167" fontId="13" fillId="0" borderId="0" xfId="0" applyNumberFormat="1" applyFont="1" applyBorder="1" applyAlignment="1">
      <alignment horizontal="right"/>
    </xf>
    <xf numFmtId="167" fontId="13" fillId="0" borderId="0" xfId="11" applyNumberFormat="1" applyFont="1" applyFill="1" applyAlignment="1" applyProtection="1">
      <alignment horizontal="right"/>
      <protection locked="0"/>
    </xf>
    <xf numFmtId="167" fontId="9" fillId="0" borderId="0" xfId="0" applyNumberFormat="1" applyFont="1" applyFill="1" applyBorder="1" applyAlignment="1">
      <alignment horizontal="right"/>
    </xf>
    <xf numFmtId="167" fontId="13" fillId="0" borderId="0" xfId="9" applyNumberFormat="1" applyFont="1" applyFill="1"/>
    <xf numFmtId="164" fontId="14" fillId="0" borderId="0" xfId="0" applyNumberFormat="1" applyFont="1"/>
    <xf numFmtId="167" fontId="9" fillId="0" borderId="0" xfId="9" applyNumberFormat="1" applyFont="1" applyFill="1"/>
    <xf numFmtId="0" fontId="29" fillId="0" borderId="0" xfId="9" applyFont="1" applyAlignment="1"/>
    <xf numFmtId="0" fontId="15" fillId="0" borderId="0" xfId="9" applyFont="1" applyAlignment="1"/>
    <xf numFmtId="0" fontId="15" fillId="0" borderId="0" xfId="0" applyFont="1"/>
    <xf numFmtId="0" fontId="13" fillId="0" borderId="2" xfId="0" applyFont="1" applyBorder="1" applyAlignment="1">
      <alignment horizontal="center"/>
    </xf>
    <xf numFmtId="0" fontId="0" fillId="0" borderId="0" xfId="0" applyAlignment="1">
      <alignment horizontal="right"/>
    </xf>
    <xf numFmtId="0" fontId="9" fillId="0" borderId="0" xfId="0" applyFont="1" applyFill="1" applyAlignment="1">
      <alignment horizontal="right"/>
    </xf>
    <xf numFmtId="0" fontId="13" fillId="0" borderId="3" xfId="0" applyFont="1" applyBorder="1" applyAlignment="1">
      <alignment horizontal="right"/>
    </xf>
    <xf numFmtId="0" fontId="9" fillId="0" borderId="1" xfId="0" applyFont="1" applyBorder="1" applyAlignment="1"/>
    <xf numFmtId="3" fontId="9" fillId="0" borderId="1" xfId="0" applyNumberFormat="1" applyFont="1" applyBorder="1" applyAlignment="1">
      <alignment horizontal="right"/>
    </xf>
    <xf numFmtId="0" fontId="13" fillId="0" borderId="3" xfId="0" applyFont="1" applyBorder="1" applyAlignment="1">
      <alignment horizontal="left"/>
    </xf>
    <xf numFmtId="0" fontId="13" fillId="0" borderId="3" xfId="0" applyFont="1" applyBorder="1" applyAlignment="1">
      <alignment horizontal="center"/>
    </xf>
    <xf numFmtId="0" fontId="13" fillId="0" borderId="0" xfId="0" applyFont="1" applyBorder="1" applyAlignment="1">
      <alignment horizontal="left" indent="2"/>
    </xf>
    <xf numFmtId="0" fontId="19" fillId="0" borderId="0" xfId="3" applyFont="1" applyAlignment="1" applyProtection="1">
      <alignment horizontal="right"/>
    </xf>
    <xf numFmtId="3" fontId="9" fillId="0" borderId="0" xfId="22" applyNumberFormat="1" applyFont="1" applyFill="1" applyAlignment="1">
      <alignment horizontal="right"/>
    </xf>
    <xf numFmtId="0" fontId="9" fillId="0" borderId="0" xfId="22" applyFont="1" applyFill="1"/>
    <xf numFmtId="165" fontId="9" fillId="0" borderId="0" xfId="22" applyNumberFormat="1" applyFont="1" applyFill="1" applyBorder="1" applyAlignment="1">
      <alignment horizontal="right"/>
    </xf>
    <xf numFmtId="165" fontId="9" fillId="0" borderId="0" xfId="22" applyNumberFormat="1" applyFont="1" applyFill="1" applyBorder="1" applyAlignment="1">
      <alignment horizontal="right" vertical="center"/>
    </xf>
    <xf numFmtId="165" fontId="9" fillId="0" borderId="0" xfId="22" applyNumberFormat="1" applyFont="1" applyFill="1" applyBorder="1"/>
    <xf numFmtId="0" fontId="13" fillId="0" borderId="0" xfId="22" applyFont="1" applyFill="1"/>
    <xf numFmtId="164" fontId="9" fillId="0" borderId="0" xfId="22" applyNumberFormat="1" applyFont="1" applyFill="1" applyBorder="1" applyAlignment="1">
      <alignment horizontal="right"/>
    </xf>
    <xf numFmtId="164" fontId="9" fillId="0" borderId="0" xfId="22" applyNumberFormat="1" applyFont="1" applyFill="1" applyBorder="1"/>
    <xf numFmtId="164" fontId="44" fillId="0" borderId="0" xfId="9" applyNumberFormat="1" applyFont="1" applyBorder="1"/>
    <xf numFmtId="0" fontId="15" fillId="0" borderId="0" xfId="9" applyFont="1" applyAlignment="1">
      <alignment horizontal="right"/>
    </xf>
    <xf numFmtId="0" fontId="15" fillId="0" borderId="0" xfId="0" applyFont="1" applyFill="1" applyAlignment="1">
      <alignment horizontal="right"/>
    </xf>
    <xf numFmtId="0" fontId="15" fillId="0" borderId="0" xfId="9" applyFont="1" applyFill="1" applyBorder="1" applyAlignment="1"/>
    <xf numFmtId="0" fontId="13" fillId="0" borderId="0" xfId="0" applyFont="1" applyFill="1" applyBorder="1"/>
    <xf numFmtId="0" fontId="9" fillId="0" borderId="0" xfId="0" applyFont="1" applyAlignment="1">
      <alignment horizontal="right"/>
    </xf>
    <xf numFmtId="0" fontId="9" fillId="0" borderId="1" xfId="0" applyFont="1" applyBorder="1" applyAlignment="1">
      <alignment horizontal="right"/>
    </xf>
    <xf numFmtId="0" fontId="19" fillId="0" borderId="0" xfId="3" applyFont="1" applyAlignment="1" applyProtection="1">
      <alignment horizontal="center"/>
    </xf>
    <xf numFmtId="0" fontId="13" fillId="0" borderId="3" xfId="0" applyFont="1" applyFill="1" applyBorder="1"/>
    <xf numFmtId="164" fontId="9" fillId="0" borderId="0" xfId="0" applyNumberFormat="1" applyFont="1"/>
    <xf numFmtId="164" fontId="24" fillId="0" borderId="0" xfId="19" applyNumberFormat="1" applyFont="1" applyBorder="1"/>
    <xf numFmtId="0" fontId="13" fillId="0" borderId="0" xfId="22" applyFont="1" applyFill="1" applyBorder="1"/>
    <xf numFmtId="0" fontId="16" fillId="0" borderId="0" xfId="0" applyFont="1" applyFill="1" applyBorder="1"/>
    <xf numFmtId="164" fontId="15" fillId="0" borderId="0" xfId="0" applyNumberFormat="1" applyFont="1" applyFill="1" applyBorder="1" applyAlignment="1">
      <alignment horizontal="right"/>
    </xf>
    <xf numFmtId="164" fontId="24" fillId="0" borderId="0" xfId="0" applyNumberFormat="1" applyFont="1" applyFill="1" applyBorder="1" applyAlignment="1">
      <alignment horizontal="right"/>
    </xf>
    <xf numFmtId="3" fontId="9" fillId="0" borderId="0" xfId="22" applyNumberFormat="1" applyFont="1" applyFill="1" applyAlignment="1">
      <alignment horizontal="right" vertical="center"/>
    </xf>
    <xf numFmtId="0" fontId="44" fillId="0" borderId="0" xfId="9" applyFont="1" applyFill="1" applyBorder="1"/>
    <xf numFmtId="164" fontId="13" fillId="0" borderId="0" xfId="0" applyNumberFormat="1" applyFont="1" applyBorder="1" applyAlignment="1"/>
    <xf numFmtId="0" fontId="13" fillId="0" borderId="2" xfId="0" applyFont="1" applyBorder="1" applyAlignment="1">
      <alignment horizontal="right"/>
    </xf>
    <xf numFmtId="0" fontId="13" fillId="0" borderId="0" xfId="0" applyFont="1" applyAlignment="1">
      <alignment horizontal="left"/>
    </xf>
    <xf numFmtId="0" fontId="8" fillId="0" borderId="0" xfId="0" applyFont="1" applyBorder="1" applyAlignment="1"/>
    <xf numFmtId="0" fontId="9" fillId="0" borderId="3" xfId="0" applyFont="1" applyBorder="1" applyAlignment="1">
      <alignment horizontal="center"/>
    </xf>
    <xf numFmtId="0" fontId="13" fillId="0" borderId="0" xfId="0" applyNumberFormat="1" applyFont="1" applyBorder="1" applyAlignment="1"/>
    <xf numFmtId="0" fontId="13" fillId="0" borderId="0" xfId="0" applyFont="1" applyFill="1" applyBorder="1" applyAlignment="1">
      <alignment horizontal="right"/>
    </xf>
    <xf numFmtId="3" fontId="13" fillId="0" borderId="0" xfId="0" applyNumberFormat="1" applyFont="1" applyFill="1" applyBorder="1" applyAlignment="1">
      <alignment horizontal="right"/>
    </xf>
    <xf numFmtId="0" fontId="8" fillId="0" borderId="0" xfId="0" applyFont="1" applyFill="1" applyAlignment="1"/>
    <xf numFmtId="0" fontId="33" fillId="0" borderId="0" xfId="0" applyFont="1" applyFill="1" applyBorder="1" applyAlignment="1"/>
    <xf numFmtId="0" fontId="24" fillId="0" borderId="0" xfId="9" applyFont="1" applyBorder="1" applyAlignment="1">
      <alignment horizontal="left" indent="1"/>
    </xf>
    <xf numFmtId="20" fontId="24" fillId="0" borderId="0" xfId="0" applyNumberFormat="1" applyFont="1" applyBorder="1" applyAlignment="1">
      <alignment horizontal="right"/>
    </xf>
    <xf numFmtId="0" fontId="15" fillId="0" borderId="0" xfId="9" applyFont="1" applyBorder="1" applyAlignment="1">
      <alignment horizontal="left"/>
    </xf>
    <xf numFmtId="164" fontId="15" fillId="0" borderId="0" xfId="0" applyNumberFormat="1" applyFont="1" applyBorder="1" applyAlignment="1">
      <alignment horizontal="right"/>
    </xf>
    <xf numFmtId="0" fontId="15" fillId="0" borderId="0" xfId="9" applyFont="1" applyBorder="1" applyAlignment="1">
      <alignment horizontal="left" indent="2"/>
    </xf>
    <xf numFmtId="20" fontId="15" fillId="0" borderId="0" xfId="0" applyNumberFormat="1" applyFont="1" applyBorder="1" applyAlignment="1">
      <alignment horizontal="right"/>
    </xf>
    <xf numFmtId="0" fontId="15" fillId="0" borderId="0" xfId="9" applyFont="1" applyBorder="1" applyAlignment="1">
      <alignment horizontal="right"/>
    </xf>
    <xf numFmtId="0" fontId="15" fillId="0" borderId="0" xfId="9" applyFont="1" applyBorder="1" applyAlignment="1">
      <alignment horizontal="left" indent="4"/>
    </xf>
    <xf numFmtId="0" fontId="24" fillId="0" borderId="0" xfId="0" applyFont="1" applyBorder="1"/>
    <xf numFmtId="49" fontId="15" fillId="0" borderId="0" xfId="0" applyNumberFormat="1" applyFont="1" applyBorder="1" applyAlignment="1">
      <alignment horizontal="right"/>
    </xf>
    <xf numFmtId="0" fontId="15" fillId="0" borderId="0" xfId="0" applyFont="1" applyBorder="1"/>
    <xf numFmtId="49" fontId="9" fillId="0" borderId="0" xfId="0" applyNumberFormat="1" applyFont="1" applyFill="1" applyBorder="1" applyAlignment="1">
      <alignment horizontal="right"/>
    </xf>
    <xf numFmtId="49" fontId="15" fillId="0" borderId="0" xfId="0" applyNumberFormat="1" applyFont="1" applyFill="1" applyBorder="1" applyAlignment="1">
      <alignment horizontal="right"/>
    </xf>
    <xf numFmtId="0" fontId="15" fillId="0" borderId="0" xfId="0" applyFont="1" applyBorder="1" applyAlignment="1">
      <alignment horizontal="right"/>
    </xf>
    <xf numFmtId="0" fontId="24" fillId="0" borderId="0" xfId="0" applyFont="1" applyFill="1" applyBorder="1"/>
    <xf numFmtId="0" fontId="15" fillId="0" borderId="0" xfId="0" applyFont="1" applyFill="1" applyBorder="1"/>
    <xf numFmtId="0" fontId="24" fillId="0" borderId="0" xfId="9" applyFont="1" applyBorder="1" applyAlignment="1">
      <alignment horizontal="right"/>
    </xf>
    <xf numFmtId="49" fontId="9" fillId="0" borderId="0" xfId="0" applyNumberFormat="1" applyFont="1" applyBorder="1" applyAlignment="1">
      <alignment horizontal="right"/>
    </xf>
    <xf numFmtId="0" fontId="34" fillId="0" borderId="0" xfId="0" applyFont="1" applyBorder="1"/>
    <xf numFmtId="0" fontId="15" fillId="0" borderId="1" xfId="9" applyFont="1" applyBorder="1" applyAlignment="1">
      <alignment horizontal="left" indent="2"/>
    </xf>
    <xf numFmtId="164" fontId="15" fillId="0" borderId="1" xfId="0" applyNumberFormat="1" applyFont="1" applyBorder="1" applyAlignment="1">
      <alignment horizontal="right"/>
    </xf>
    <xf numFmtId="0" fontId="24" fillId="0" borderId="0" xfId="0" applyFont="1" applyBorder="1" applyAlignment="1">
      <alignment horizontal="right"/>
    </xf>
    <xf numFmtId="0" fontId="9" fillId="0" borderId="0" xfId="0" applyFont="1" applyBorder="1" applyAlignment="1">
      <alignment horizontal="right"/>
    </xf>
    <xf numFmtId="0" fontId="33" fillId="0" borderId="0" xfId="0" applyFont="1" applyFill="1" applyBorder="1"/>
    <xf numFmtId="1" fontId="24" fillId="0" borderId="0" xfId="0" applyNumberFormat="1" applyFont="1" applyBorder="1" applyAlignment="1">
      <alignment horizontal="left" indent="2"/>
    </xf>
    <xf numFmtId="1" fontId="15" fillId="0" borderId="0" xfId="0" applyNumberFormat="1" applyFont="1" applyBorder="1" applyAlignment="1">
      <alignment horizontal="left" indent="1"/>
    </xf>
    <xf numFmtId="164" fontId="9" fillId="0" borderId="0" xfId="0" applyNumberFormat="1" applyFont="1" applyBorder="1" applyAlignment="1" applyProtection="1">
      <alignment horizontal="left" indent="2"/>
      <protection locked="0"/>
    </xf>
    <xf numFmtId="0" fontId="9" fillId="0" borderId="0" xfId="22" applyFont="1" applyFill="1" applyBorder="1"/>
    <xf numFmtId="0" fontId="9" fillId="0" borderId="0" xfId="22" applyFont="1" applyFill="1" applyBorder="1" applyAlignment="1">
      <alignment horizontal="right"/>
    </xf>
    <xf numFmtId="0" fontId="13" fillId="0" borderId="1" xfId="22" applyFont="1" applyFill="1" applyBorder="1"/>
    <xf numFmtId="0" fontId="9" fillId="0" borderId="0" xfId="0" applyFont="1" applyBorder="1" applyAlignment="1">
      <alignment horizontal="left" indent="1"/>
    </xf>
    <xf numFmtId="0" fontId="19" fillId="0" borderId="0" xfId="3" applyFont="1" applyBorder="1" applyAlignment="1" applyProtection="1">
      <alignment horizontal="center"/>
    </xf>
    <xf numFmtId="0" fontId="15" fillId="0" borderId="0" xfId="9" applyFont="1" applyBorder="1" applyAlignment="1">
      <alignment horizontal="left" indent="3"/>
    </xf>
    <xf numFmtId="0" fontId="13" fillId="0" borderId="0" xfId="0" applyFont="1" applyFill="1" applyAlignment="1">
      <alignment horizontal="left" indent="1"/>
    </xf>
    <xf numFmtId="0" fontId="9" fillId="0" borderId="0" xfId="0" applyFont="1" applyFill="1" applyBorder="1" applyAlignment="1">
      <alignment horizontal="left" indent="3"/>
    </xf>
    <xf numFmtId="0" fontId="13" fillId="0" borderId="0" xfId="0" quotePrefix="1" applyNumberFormat="1" applyFont="1" applyBorder="1" applyAlignment="1">
      <alignment horizontal="right" vertical="center" wrapText="1"/>
    </xf>
    <xf numFmtId="0" fontId="13" fillId="0" borderId="0" xfId="0" applyFont="1" applyBorder="1" applyAlignment="1">
      <alignment horizontal="right"/>
    </xf>
    <xf numFmtId="0" fontId="13" fillId="0" borderId="0" xfId="0" applyFont="1" applyBorder="1" applyAlignment="1">
      <alignment horizontal="left" indent="3"/>
    </xf>
    <xf numFmtId="0" fontId="9" fillId="0" borderId="0" xfId="0" applyFont="1" applyFill="1" applyAlignment="1">
      <alignment horizontal="left" indent="3"/>
    </xf>
    <xf numFmtId="0" fontId="13" fillId="0" borderId="0" xfId="3" applyFont="1" applyFill="1" applyAlignment="1" applyProtection="1">
      <alignment horizontal="left" indent="1"/>
    </xf>
    <xf numFmtId="0" fontId="9" fillId="0" borderId="0" xfId="0" applyFont="1" applyFill="1" applyAlignment="1">
      <alignment horizontal="left" wrapText="1" indent="2"/>
    </xf>
    <xf numFmtId="167" fontId="14" fillId="0" borderId="0" xfId="0" applyNumberFormat="1" applyFont="1"/>
    <xf numFmtId="0" fontId="45" fillId="0" borderId="0" xfId="0" applyFont="1"/>
    <xf numFmtId="164" fontId="9" fillId="0" borderId="0" xfId="0" applyNumberFormat="1" applyFont="1" applyFill="1" applyBorder="1" applyAlignment="1">
      <alignment horizontal="left" indent="1"/>
    </xf>
    <xf numFmtId="170" fontId="9" fillId="0" borderId="0" xfId="0" applyNumberFormat="1" applyFont="1"/>
    <xf numFmtId="165" fontId="9" fillId="0" borderId="0" xfId="0" applyNumberFormat="1" applyFont="1" applyFill="1" applyAlignment="1">
      <alignment horizontal="right" vertical="center"/>
    </xf>
    <xf numFmtId="165" fontId="11" fillId="0" borderId="0" xfId="0" applyNumberFormat="1" applyFont="1" applyBorder="1" applyAlignment="1">
      <alignment horizontal="right" vertical="center"/>
    </xf>
    <xf numFmtId="171" fontId="11" fillId="0" borderId="0" xfId="0" applyNumberFormat="1" applyFont="1" applyBorder="1" applyAlignment="1">
      <alignment horizontal="right" vertical="center"/>
    </xf>
    <xf numFmtId="0" fontId="46" fillId="0" borderId="0" xfId="0" applyFont="1"/>
    <xf numFmtId="0" fontId="9" fillId="0" borderId="0" xfId="4" applyFont="1" applyFill="1"/>
    <xf numFmtId="0" fontId="47" fillId="0" borderId="0" xfId="15" applyFont="1" applyFill="1" applyAlignment="1" applyProtection="1">
      <alignment horizontal="left"/>
      <protection locked="0"/>
    </xf>
    <xf numFmtId="0" fontId="48" fillId="0" borderId="0" xfId="0" applyFont="1"/>
    <xf numFmtId="164" fontId="44" fillId="0" borderId="0" xfId="9" applyNumberFormat="1" applyFont="1" applyFill="1" applyBorder="1"/>
    <xf numFmtId="0" fontId="44" fillId="0" borderId="0" xfId="9" applyFont="1"/>
    <xf numFmtId="0" fontId="13" fillId="0" borderId="0" xfId="0" applyNumberFormat="1" applyFont="1" applyFill="1" applyAlignment="1">
      <alignment horizontal="left"/>
    </xf>
    <xf numFmtId="0" fontId="9" fillId="0" borderId="0" xfId="0" applyNumberFormat="1" applyFont="1" applyFill="1" applyAlignment="1">
      <alignment horizontal="left" indent="1"/>
    </xf>
    <xf numFmtId="0" fontId="9" fillId="0" borderId="0" xfId="0" applyFont="1" applyFill="1" applyAlignment="1">
      <alignment horizontal="left" indent="1"/>
    </xf>
    <xf numFmtId="0" fontId="9" fillId="0" borderId="0" xfId="0" applyFont="1" applyFill="1" applyAlignment="1">
      <alignment horizontal="left" vertical="center" indent="1"/>
    </xf>
    <xf numFmtId="0" fontId="13" fillId="0" borderId="0" xfId="22" applyFont="1" applyFill="1" applyAlignment="1">
      <alignment horizontal="left" indent="1"/>
    </xf>
    <xf numFmtId="0" fontId="9" fillId="0" borderId="0" xfId="22" applyNumberFormat="1" applyFont="1" applyBorder="1" applyAlignment="1">
      <alignment horizontal="left" vertical="center" wrapText="1"/>
    </xf>
    <xf numFmtId="3" fontId="15" fillId="0" borderId="0" xfId="9" applyNumberFormat="1" applyFont="1" applyFill="1" applyAlignment="1">
      <alignment horizontal="right"/>
    </xf>
    <xf numFmtId="0" fontId="9" fillId="0" borderId="0" xfId="0" applyFont="1" applyFill="1" applyBorder="1" applyAlignment="1">
      <alignment horizontal="center"/>
    </xf>
    <xf numFmtId="0" fontId="24" fillId="0" borderId="0" xfId="9" applyFont="1" applyFill="1" applyAlignment="1">
      <alignment horizontal="right"/>
    </xf>
    <xf numFmtId="164" fontId="15" fillId="0" borderId="0" xfId="9" applyNumberFormat="1" applyFont="1" applyFill="1" applyAlignment="1">
      <alignment horizontal="right"/>
    </xf>
    <xf numFmtId="0" fontId="13" fillId="0" borderId="0" xfId="0" applyFont="1" applyAlignment="1">
      <alignment horizontal="left" indent="2"/>
    </xf>
    <xf numFmtId="164" fontId="24" fillId="0" borderId="0" xfId="9" applyNumberFormat="1" applyFont="1" applyFill="1" applyAlignment="1">
      <alignment horizontal="right"/>
    </xf>
    <xf numFmtId="164" fontId="44" fillId="0" borderId="0" xfId="9" applyNumberFormat="1" applyFont="1" applyFill="1"/>
    <xf numFmtId="0" fontId="15" fillId="0" borderId="0" xfId="9" applyFont="1" applyFill="1" applyAlignment="1">
      <alignment horizontal="right"/>
    </xf>
    <xf numFmtId="3" fontId="13" fillId="0" borderId="0" xfId="5" applyNumberFormat="1" applyFont="1" applyFill="1" applyBorder="1" applyAlignment="1">
      <alignment horizontal="right" vertical="center"/>
    </xf>
    <xf numFmtId="164" fontId="9" fillId="0" borderId="0" xfId="5" applyNumberFormat="1" applyFont="1" applyFill="1" applyBorder="1" applyAlignment="1">
      <alignment horizontal="right"/>
    </xf>
    <xf numFmtId="0" fontId="9" fillId="0" borderId="0" xfId="5" applyFont="1" applyFill="1" applyBorder="1" applyAlignment="1">
      <alignment horizontal="right"/>
    </xf>
    <xf numFmtId="3" fontId="9" fillId="0" borderId="0" xfId="5" applyNumberFormat="1" applyFont="1" applyFill="1" applyAlignment="1">
      <alignment horizontal="right" vertical="center"/>
    </xf>
    <xf numFmtId="0" fontId="9" fillId="0" borderId="0" xfId="5" applyFont="1" applyFill="1" applyAlignment="1">
      <alignment horizontal="right"/>
    </xf>
    <xf numFmtId="3" fontId="9" fillId="0" borderId="0" xfId="5" applyNumberFormat="1" applyFont="1" applyFill="1" applyBorder="1" applyAlignment="1">
      <alignment horizontal="right" vertical="center"/>
    </xf>
    <xf numFmtId="0" fontId="15" fillId="0" borderId="0" xfId="5" applyFont="1" applyFill="1" applyAlignment="1">
      <alignment horizontal="right"/>
    </xf>
    <xf numFmtId="164" fontId="9" fillId="0" borderId="0" xfId="10" applyNumberFormat="1" applyFont="1" applyFill="1" applyBorder="1" applyAlignment="1">
      <alignment horizontal="right"/>
    </xf>
    <xf numFmtId="0" fontId="13" fillId="0" borderId="0" xfId="5" applyFont="1" applyFill="1" applyBorder="1" applyAlignment="1">
      <alignment horizontal="right"/>
    </xf>
    <xf numFmtId="164" fontId="9" fillId="0" borderId="0" xfId="5" applyNumberFormat="1" applyFont="1" applyFill="1" applyBorder="1" applyAlignment="1">
      <alignment horizontal="right" vertical="center"/>
    </xf>
    <xf numFmtId="169" fontId="9" fillId="0" borderId="0" xfId="9" applyNumberFormat="1" applyFont="1" applyFill="1"/>
    <xf numFmtId="164" fontId="9" fillId="0" borderId="0" xfId="9" applyNumberFormat="1" applyFont="1"/>
    <xf numFmtId="165" fontId="9" fillId="0" borderId="0" xfId="9" applyNumberFormat="1" applyFont="1"/>
    <xf numFmtId="164" fontId="9" fillId="0" borderId="0" xfId="9" applyNumberFormat="1" applyFont="1" applyFill="1"/>
    <xf numFmtId="20" fontId="9" fillId="0" borderId="0" xfId="0" applyNumberFormat="1" applyFont="1"/>
    <xf numFmtId="0" fontId="9" fillId="0" borderId="0" xfId="0" applyNumberFormat="1" applyFont="1" applyFill="1" applyBorder="1" applyAlignment="1">
      <alignment horizontal="right"/>
    </xf>
    <xf numFmtId="164" fontId="9" fillId="0" borderId="0" xfId="9" applyNumberFormat="1" applyFont="1" applyFill="1" applyBorder="1" applyAlignment="1">
      <alignment horizontal="right"/>
    </xf>
    <xf numFmtId="0" fontId="45" fillId="0" borderId="0" xfId="15" applyFont="1" applyProtection="1">
      <protection locked="0"/>
    </xf>
    <xf numFmtId="0" fontId="14" fillId="0" borderId="0" xfId="0" applyFont="1" applyFill="1"/>
    <xf numFmtId="0" fontId="30" fillId="0" borderId="0" xfId="0" applyFont="1" applyBorder="1"/>
    <xf numFmtId="0" fontId="29" fillId="0" borderId="0" xfId="0" applyFont="1" applyBorder="1"/>
    <xf numFmtId="0" fontId="14" fillId="0" borderId="0" xfId="0" applyFont="1" applyBorder="1"/>
    <xf numFmtId="0" fontId="13" fillId="0" borderId="3" xfId="0" applyNumberFormat="1" applyFont="1" applyFill="1" applyBorder="1" applyAlignment="1"/>
    <xf numFmtId="3" fontId="9" fillId="0" borderId="3" xfId="22" applyNumberFormat="1" applyFont="1" applyFill="1" applyBorder="1" applyAlignment="1">
      <alignment horizontal="right"/>
    </xf>
    <xf numFmtId="3" fontId="9" fillId="0" borderId="3" xfId="22" applyNumberFormat="1" applyFont="1" applyFill="1" applyBorder="1" applyAlignment="1">
      <alignment horizontal="right" vertical="center"/>
    </xf>
    <xf numFmtId="0" fontId="9" fillId="0" borderId="3" xfId="22" applyFont="1" applyFill="1" applyBorder="1"/>
    <xf numFmtId="0" fontId="9" fillId="0" borderId="4" xfId="0" applyFont="1" applyBorder="1" applyAlignment="1" applyProtection="1">
      <alignment wrapText="1"/>
      <protection locked="0"/>
    </xf>
    <xf numFmtId="0" fontId="9" fillId="0" borderId="4" xfId="0" applyFont="1" applyBorder="1" applyAlignment="1">
      <alignment wrapText="1"/>
    </xf>
    <xf numFmtId="0" fontId="13" fillId="0" borderId="2" xfId="0" applyNumberFormat="1" applyFont="1" applyBorder="1" applyAlignment="1">
      <alignment horizontal="right" wrapText="1"/>
    </xf>
    <xf numFmtId="0" fontId="12" fillId="0" borderId="1" xfId="0" applyNumberFormat="1" applyFont="1" applyBorder="1" applyAlignment="1">
      <alignment horizontal="left" vertical="center" wrapText="1"/>
    </xf>
    <xf numFmtId="0" fontId="13" fillId="0" borderId="1" xfId="22" applyFont="1" applyFill="1" applyBorder="1" applyAlignment="1">
      <alignment horizontal="center"/>
    </xf>
    <xf numFmtId="0" fontId="13" fillId="0" borderId="1" xfId="22" applyFont="1" applyBorder="1" applyAlignment="1">
      <alignment horizontal="right" wrapText="1"/>
    </xf>
    <xf numFmtId="0" fontId="9" fillId="0" borderId="0" xfId="0" applyFont="1" applyAlignment="1">
      <alignment horizontal="left" indent="4"/>
    </xf>
    <xf numFmtId="0" fontId="9" fillId="0" borderId="0" xfId="6" applyFont="1" applyAlignment="1">
      <alignment horizontal="left"/>
    </xf>
    <xf numFmtId="0" fontId="9" fillId="0" borderId="0" xfId="6" applyFont="1" applyAlignment="1"/>
    <xf numFmtId="0" fontId="9" fillId="0" borderId="0" xfId="6" applyFont="1"/>
    <xf numFmtId="164" fontId="9" fillId="0" borderId="0" xfId="6" applyNumberFormat="1" applyFont="1" applyFill="1" applyBorder="1" applyAlignment="1">
      <alignment horizontal="right"/>
    </xf>
    <xf numFmtId="0" fontId="9" fillId="0" borderId="0" xfId="6" applyFont="1" applyBorder="1"/>
    <xf numFmtId="0" fontId="9" fillId="0" borderId="0" xfId="6" applyFont="1" applyFill="1" applyBorder="1"/>
    <xf numFmtId="0" fontId="9" fillId="0" borderId="0" xfId="6" applyFont="1" applyFill="1"/>
    <xf numFmtId="0" fontId="9" fillId="0" borderId="1" xfId="6" applyFont="1" applyFill="1" applyBorder="1"/>
    <xf numFmtId="165" fontId="9" fillId="0" borderId="0" xfId="6" applyNumberFormat="1" applyFont="1" applyFill="1" applyBorder="1" applyAlignment="1">
      <alignment horizontal="right"/>
    </xf>
    <xf numFmtId="0" fontId="13" fillId="0" borderId="0" xfId="6" applyFont="1" applyFill="1"/>
    <xf numFmtId="0" fontId="13" fillId="0" borderId="0" xfId="6" applyFont="1" applyFill="1" applyBorder="1" applyAlignment="1">
      <alignment horizontal="center"/>
    </xf>
    <xf numFmtId="0" fontId="12" fillId="0" borderId="0" xfId="6" applyNumberFormat="1" applyFont="1" applyBorder="1" applyAlignment="1">
      <alignment horizontal="left" vertical="center" wrapText="1"/>
    </xf>
    <xf numFmtId="0" fontId="13" fillId="0" borderId="0" xfId="6" applyNumberFormat="1" applyFont="1" applyFill="1" applyAlignment="1">
      <alignment horizontal="left" indent="1"/>
    </xf>
    <xf numFmtId="0" fontId="13" fillId="0" borderId="0" xfId="6" applyFont="1" applyFill="1" applyBorder="1" applyAlignment="1">
      <alignment horizontal="left"/>
    </xf>
    <xf numFmtId="0" fontId="9" fillId="0" borderId="1" xfId="6" applyFont="1" applyBorder="1"/>
    <xf numFmtId="165" fontId="13" fillId="0" borderId="0" xfId="6" applyNumberFormat="1" applyFont="1" applyFill="1" applyBorder="1" applyAlignment="1">
      <alignment horizontal="right"/>
    </xf>
    <xf numFmtId="167" fontId="24" fillId="0" borderId="0" xfId="9" applyNumberFormat="1" applyFont="1" applyBorder="1" applyAlignment="1">
      <alignment horizontal="right"/>
    </xf>
    <xf numFmtId="167" fontId="24" fillId="0" borderId="0" xfId="9" applyNumberFormat="1" applyFont="1" applyFill="1" applyBorder="1" applyAlignment="1">
      <alignment horizontal="right"/>
    </xf>
    <xf numFmtId="167" fontId="13" fillId="0" borderId="0" xfId="6" applyNumberFormat="1" applyFont="1" applyFill="1" applyBorder="1" applyAlignment="1">
      <alignment horizontal="right" vertical="center"/>
    </xf>
    <xf numFmtId="167" fontId="9" fillId="0" borderId="0" xfId="6" applyNumberFormat="1" applyFont="1" applyFill="1" applyBorder="1" applyAlignment="1">
      <alignment horizontal="right"/>
    </xf>
    <xf numFmtId="167" fontId="9" fillId="0" borderId="0" xfId="6" applyNumberFormat="1" applyFont="1" applyFill="1" applyBorder="1" applyAlignment="1">
      <alignment horizontal="right" vertical="center"/>
    </xf>
    <xf numFmtId="167" fontId="15" fillId="0" borderId="0" xfId="9" applyNumberFormat="1" applyFont="1" applyBorder="1" applyAlignment="1">
      <alignment horizontal="right"/>
    </xf>
    <xf numFmtId="167" fontId="15" fillId="0" borderId="0" xfId="6" applyNumberFormat="1" applyFont="1" applyFill="1" applyBorder="1" applyAlignment="1">
      <alignment horizontal="right"/>
    </xf>
    <xf numFmtId="169" fontId="15" fillId="0" borderId="0" xfId="9" applyNumberFormat="1" applyFont="1" applyBorder="1" applyAlignment="1">
      <alignment horizontal="right"/>
    </xf>
    <xf numFmtId="169" fontId="15" fillId="0" borderId="0" xfId="6" applyNumberFormat="1" applyFont="1" applyFill="1" applyBorder="1" applyAlignment="1">
      <alignment horizontal="right"/>
    </xf>
    <xf numFmtId="167" fontId="24" fillId="0" borderId="0" xfId="6" applyNumberFormat="1" applyFont="1" applyFill="1" applyBorder="1" applyAlignment="1">
      <alignment horizontal="right"/>
    </xf>
    <xf numFmtId="167" fontId="15" fillId="0" borderId="0" xfId="9" applyNumberFormat="1" applyFont="1" applyFill="1" applyBorder="1" applyAlignment="1">
      <alignment horizontal="right"/>
    </xf>
    <xf numFmtId="164" fontId="13" fillId="0" borderId="0" xfId="6" applyNumberFormat="1" applyFont="1" applyFill="1" applyBorder="1" applyAlignment="1">
      <alignment horizontal="right" indent="1"/>
    </xf>
    <xf numFmtId="0" fontId="13" fillId="0" borderId="0" xfId="6" applyFont="1" applyFill="1" applyBorder="1"/>
    <xf numFmtId="0" fontId="24" fillId="0" borderId="0" xfId="6" applyFont="1" applyFill="1" applyBorder="1" applyAlignment="1">
      <alignment horizontal="left" indent="1"/>
    </xf>
    <xf numFmtId="165" fontId="24" fillId="0" borderId="0" xfId="9" applyNumberFormat="1" applyFont="1" applyFill="1" applyBorder="1" applyAlignment="1">
      <alignment horizontal="right"/>
    </xf>
    <xf numFmtId="169" fontId="15" fillId="0" borderId="0" xfId="9" applyNumberFormat="1" applyFont="1" applyFill="1" applyBorder="1" applyAlignment="1">
      <alignment horizontal="right"/>
    </xf>
    <xf numFmtId="165" fontId="15" fillId="0" borderId="0" xfId="9" applyNumberFormat="1" applyFont="1" applyFill="1" applyBorder="1" applyAlignment="1">
      <alignment horizontal="right"/>
    </xf>
    <xf numFmtId="164" fontId="9" fillId="0" borderId="0" xfId="6" applyNumberFormat="1" applyFont="1" applyFill="1"/>
    <xf numFmtId="164" fontId="24" fillId="0" borderId="0" xfId="9" applyNumberFormat="1" applyFont="1" applyFill="1" applyBorder="1" applyAlignment="1">
      <alignment horizontal="right"/>
    </xf>
    <xf numFmtId="164" fontId="15" fillId="0" borderId="0" xfId="9" applyNumberFormat="1" applyFont="1" applyFill="1" applyBorder="1" applyAlignment="1">
      <alignment horizontal="right"/>
    </xf>
    <xf numFmtId="0" fontId="15" fillId="0" borderId="0" xfId="9" applyFont="1" applyBorder="1"/>
    <xf numFmtId="0" fontId="24" fillId="0" borderId="0" xfId="6" applyFont="1" applyFill="1" applyBorder="1" applyAlignment="1"/>
    <xf numFmtId="0" fontId="15" fillId="0" borderId="0" xfId="6" applyFont="1" applyFill="1" applyBorder="1" applyAlignment="1">
      <alignment horizontal="left" wrapText="1" indent="2"/>
    </xf>
    <xf numFmtId="0" fontId="15" fillId="0" borderId="0" xfId="6" applyFont="1" applyFill="1" applyBorder="1" applyAlignment="1">
      <alignment horizontal="left" indent="2"/>
    </xf>
    <xf numFmtId="0" fontId="24" fillId="0" borderId="0" xfId="6" applyFont="1" applyFill="1" applyBorder="1" applyAlignment="1">
      <alignment horizontal="left" indent="2"/>
    </xf>
    <xf numFmtId="0" fontId="9" fillId="0" borderId="3" xfId="6" applyFont="1" applyBorder="1"/>
    <xf numFmtId="165" fontId="13" fillId="0" borderId="0" xfId="6" applyNumberFormat="1" applyFont="1" applyFill="1"/>
    <xf numFmtId="0" fontId="13" fillId="0" borderId="3" xfId="6" applyFont="1" applyFill="1" applyBorder="1" applyAlignment="1">
      <alignment horizontal="center"/>
    </xf>
    <xf numFmtId="0" fontId="13" fillId="0" borderId="2" xfId="6" applyFont="1" applyFill="1" applyBorder="1" applyAlignment="1">
      <alignment horizontal="right"/>
    </xf>
    <xf numFmtId="0" fontId="13" fillId="0" borderId="1" xfId="6" applyFont="1" applyFill="1" applyBorder="1" applyAlignment="1">
      <alignment horizontal="right"/>
    </xf>
    <xf numFmtId="0" fontId="13" fillId="0" borderId="3" xfId="6" applyFont="1" applyFill="1" applyBorder="1" applyAlignment="1">
      <alignment horizontal="right"/>
    </xf>
    <xf numFmtId="0" fontId="13" fillId="0" borderId="0" xfId="6" applyFont="1" applyFill="1" applyBorder="1" applyAlignment="1">
      <alignment horizontal="right"/>
    </xf>
    <xf numFmtId="165" fontId="49" fillId="0" borderId="0" xfId="9" applyNumberFormat="1" applyFont="1" applyFill="1" applyBorder="1"/>
    <xf numFmtId="0" fontId="49" fillId="0" borderId="0" xfId="9" applyFont="1" applyFill="1" applyBorder="1"/>
    <xf numFmtId="165" fontId="9" fillId="0" borderId="0" xfId="6" applyNumberFormat="1" applyFont="1" applyFill="1"/>
    <xf numFmtId="167" fontId="13" fillId="0" borderId="0" xfId="6" applyNumberFormat="1" applyFont="1" applyFill="1" applyBorder="1" applyAlignment="1">
      <alignment horizontal="right"/>
    </xf>
    <xf numFmtId="165" fontId="44" fillId="0" borderId="0" xfId="9" applyNumberFormat="1" applyFont="1" applyFill="1" applyBorder="1"/>
    <xf numFmtId="0" fontId="15" fillId="0" borderId="0" xfId="9" applyFont="1" applyFill="1" applyBorder="1"/>
    <xf numFmtId="0" fontId="9" fillId="0" borderId="0" xfId="6" applyFont="1" applyFill="1" applyBorder="1" applyAlignment="1">
      <alignment horizontal="center"/>
    </xf>
    <xf numFmtId="0" fontId="13" fillId="0" borderId="0" xfId="6" applyFont="1" applyFill="1" applyBorder="1" applyAlignment="1">
      <alignment horizontal="center" wrapText="1"/>
    </xf>
    <xf numFmtId="0" fontId="44" fillId="0" borderId="0" xfId="9" applyFont="1" applyFill="1"/>
    <xf numFmtId="165" fontId="9" fillId="0" borderId="0" xfId="5" applyNumberFormat="1" applyFont="1" applyFill="1" applyBorder="1"/>
    <xf numFmtId="0" fontId="44" fillId="0" borderId="1" xfId="9" applyFont="1" applyBorder="1"/>
    <xf numFmtId="0" fontId="9" fillId="0" borderId="0" xfId="3" applyFont="1" applyAlignment="1" applyProtection="1"/>
    <xf numFmtId="0" fontId="13" fillId="0" borderId="0" xfId="5" applyFont="1" applyFill="1"/>
    <xf numFmtId="0" fontId="9" fillId="0" borderId="0" xfId="5" applyFont="1" applyAlignment="1">
      <alignment horizontal="left"/>
    </xf>
    <xf numFmtId="0" fontId="9" fillId="0" borderId="0" xfId="5" applyFont="1"/>
    <xf numFmtId="0" fontId="9" fillId="0" borderId="0" xfId="5" applyFont="1" applyBorder="1"/>
    <xf numFmtId="0" fontId="13" fillId="0" borderId="0" xfId="5" applyFont="1" applyBorder="1"/>
    <xf numFmtId="0" fontId="9" fillId="0" borderId="0" xfId="5" applyFont="1" applyFill="1" applyBorder="1"/>
    <xf numFmtId="0" fontId="9" fillId="0" borderId="0" xfId="5" applyFont="1" applyFill="1"/>
    <xf numFmtId="165" fontId="9" fillId="0" borderId="0" xfId="5" applyNumberFormat="1" applyFont="1" applyFill="1" applyBorder="1" applyAlignment="1">
      <alignment horizontal="right"/>
    </xf>
    <xf numFmtId="0" fontId="12" fillId="0" borderId="0" xfId="5" applyNumberFormat="1" applyFont="1" applyBorder="1" applyAlignment="1">
      <alignment horizontal="left" vertical="center" wrapText="1"/>
    </xf>
    <xf numFmtId="164" fontId="13" fillId="0" borderId="0" xfId="5" applyNumberFormat="1" applyFont="1" applyFill="1" applyBorder="1" applyAlignment="1">
      <alignment horizontal="right"/>
    </xf>
    <xf numFmtId="0" fontId="13" fillId="0" borderId="0" xfId="5" applyFont="1" applyFill="1" applyBorder="1" applyAlignment="1">
      <alignment horizontal="left"/>
    </xf>
    <xf numFmtId="0" fontId="9" fillId="0" borderId="1" xfId="5" applyFont="1" applyBorder="1"/>
    <xf numFmtId="0" fontId="13" fillId="0" borderId="0" xfId="5" applyNumberFormat="1" applyFont="1" applyAlignment="1">
      <alignment horizontal="left"/>
    </xf>
    <xf numFmtId="165" fontId="13" fillId="0" borderId="0" xfId="5" applyNumberFormat="1" applyFont="1" applyFill="1" applyBorder="1" applyAlignment="1">
      <alignment horizontal="right"/>
    </xf>
    <xf numFmtId="0" fontId="13" fillId="0" borderId="0" xfId="5" applyFont="1" applyFill="1" applyBorder="1"/>
    <xf numFmtId="0" fontId="9" fillId="0" borderId="0" xfId="5" applyFont="1" applyAlignment="1">
      <alignment horizontal="right"/>
    </xf>
    <xf numFmtId="0" fontId="9" fillId="0" borderId="1" xfId="5" applyFont="1" applyBorder="1" applyAlignment="1">
      <alignment horizontal="right"/>
    </xf>
    <xf numFmtId="0" fontId="9" fillId="0" borderId="1" xfId="5" applyFont="1" applyFill="1" applyBorder="1" applyAlignment="1">
      <alignment horizontal="right"/>
    </xf>
    <xf numFmtId="0" fontId="9" fillId="0" borderId="0" xfId="15" applyFont="1" applyAlignment="1" applyProtection="1">
      <alignment horizontal="left"/>
      <protection locked="0"/>
    </xf>
    <xf numFmtId="164" fontId="15" fillId="0" borderId="0" xfId="5" applyNumberFormat="1" applyFont="1" applyFill="1" applyBorder="1" applyAlignment="1">
      <alignment horizontal="right"/>
    </xf>
    <xf numFmtId="164" fontId="24" fillId="0" borderId="0" xfId="5" applyNumberFormat="1" applyFont="1" applyFill="1" applyBorder="1" applyAlignment="1">
      <alignment horizontal="right"/>
    </xf>
    <xf numFmtId="0" fontId="9" fillId="0" borderId="1" xfId="5" applyFont="1" applyBorder="1" applyAlignment="1">
      <alignment horizontal="left"/>
    </xf>
    <xf numFmtId="164" fontId="15" fillId="0" borderId="0" xfId="9" applyNumberFormat="1" applyFont="1" applyBorder="1" applyAlignment="1">
      <alignment horizontal="right"/>
    </xf>
    <xf numFmtId="0" fontId="24" fillId="0" borderId="0" xfId="5" applyFont="1" applyFill="1" applyBorder="1" applyAlignment="1">
      <alignment horizontal="left"/>
    </xf>
    <xf numFmtId="0" fontId="13" fillId="0" borderId="0" xfId="5" applyFont="1" applyBorder="1" applyAlignment="1">
      <alignment horizontal="right"/>
    </xf>
    <xf numFmtId="0" fontId="9" fillId="0" borderId="0" xfId="5" applyNumberFormat="1" applyFont="1" applyBorder="1" applyAlignment="1">
      <alignment horizontal="left" indent="1"/>
    </xf>
    <xf numFmtId="0" fontId="13" fillId="0" borderId="0" xfId="5" applyNumberFormat="1" applyFont="1" applyBorder="1" applyAlignment="1">
      <alignment horizontal="left" indent="1"/>
    </xf>
    <xf numFmtId="165" fontId="13" fillId="0" borderId="0" xfId="5" applyNumberFormat="1" applyFont="1" applyBorder="1" applyAlignment="1">
      <alignment horizontal="right"/>
    </xf>
    <xf numFmtId="0" fontId="13" fillId="0" borderId="1" xfId="5" applyFont="1" applyBorder="1" applyAlignment="1">
      <alignment horizontal="right"/>
    </xf>
    <xf numFmtId="0" fontId="13" fillId="0" borderId="0" xfId="9" applyFont="1" applyFill="1"/>
    <xf numFmtId="0" fontId="9" fillId="0" borderId="0" xfId="0" applyFont="1" applyAlignment="1">
      <alignment horizontal="left" indent="1"/>
    </xf>
    <xf numFmtId="164" fontId="24" fillId="0" borderId="0" xfId="0" applyNumberFormat="1" applyFont="1" applyBorder="1" applyAlignment="1">
      <alignment horizontal="right"/>
    </xf>
    <xf numFmtId="164" fontId="49" fillId="0" borderId="0" xfId="9" applyNumberFormat="1" applyFont="1" applyFill="1"/>
    <xf numFmtId="164" fontId="9" fillId="0" borderId="0" xfId="11" applyNumberFormat="1" applyFont="1" applyAlignment="1" applyProtection="1">
      <alignment horizontal="right"/>
      <protection locked="0"/>
    </xf>
    <xf numFmtId="0" fontId="9" fillId="0" borderId="0" xfId="11" applyFont="1" applyBorder="1" applyAlignment="1" applyProtection="1">
      <alignment horizontal="right"/>
      <protection locked="0"/>
    </xf>
    <xf numFmtId="164" fontId="9" fillId="0" borderId="0" xfId="0" applyNumberFormat="1" applyFont="1" applyAlignment="1">
      <alignment horizontal="right"/>
    </xf>
    <xf numFmtId="165" fontId="9" fillId="0" borderId="0" xfId="11" applyNumberFormat="1" applyFont="1" applyFill="1" applyAlignment="1" applyProtection="1">
      <alignment horizontal="right"/>
      <protection locked="0"/>
    </xf>
    <xf numFmtId="165" fontId="15" fillId="0" borderId="0" xfId="6" applyNumberFormat="1" applyFont="1" applyFill="1" applyBorder="1" applyAlignment="1">
      <alignment horizontal="right"/>
    </xf>
    <xf numFmtId="0" fontId="15" fillId="0" borderId="0" xfId="11" applyFont="1" applyBorder="1" applyAlignment="1" applyProtection="1">
      <alignment horizontal="left" indent="2"/>
      <protection locked="0"/>
    </xf>
    <xf numFmtId="164" fontId="13" fillId="0" borderId="0" xfId="22" applyNumberFormat="1" applyFont="1" applyFill="1" applyBorder="1"/>
    <xf numFmtId="164" fontId="13" fillId="0" borderId="0" xfId="22" applyNumberFormat="1" applyFont="1" applyFill="1" applyBorder="1" applyAlignment="1">
      <alignment horizontal="right"/>
    </xf>
    <xf numFmtId="164" fontId="13" fillId="0" borderId="0" xfId="0" applyNumberFormat="1" applyFont="1" applyFill="1"/>
    <xf numFmtId="164" fontId="9" fillId="0" borderId="0" xfId="0" applyNumberFormat="1" applyFont="1" applyFill="1"/>
    <xf numFmtId="0" fontId="13" fillId="0" borderId="1" xfId="23" applyFont="1" applyFill="1" applyBorder="1" applyAlignment="1">
      <alignment horizontal="right" wrapText="1"/>
    </xf>
    <xf numFmtId="0" fontId="1" fillId="0" borderId="0" xfId="0" applyFont="1" applyFill="1" applyBorder="1"/>
    <xf numFmtId="164" fontId="44" fillId="0" borderId="0" xfId="9" applyNumberFormat="1" applyFont="1" applyBorder="1"/>
    <xf numFmtId="164" fontId="44" fillId="0" borderId="0" xfId="9" applyNumberFormat="1" applyFont="1"/>
    <xf numFmtId="166" fontId="44" fillId="0" borderId="0" xfId="2" applyNumberFormat="1" applyFont="1"/>
    <xf numFmtId="164" fontId="49" fillId="0" borderId="0" xfId="9" applyNumberFormat="1" applyFont="1"/>
    <xf numFmtId="166" fontId="49" fillId="0" borderId="0" xfId="2" applyNumberFormat="1" applyFont="1"/>
    <xf numFmtId="0" fontId="24" fillId="0" borderId="3" xfId="23" applyFont="1" applyBorder="1" applyAlignment="1">
      <alignment horizontal="center"/>
    </xf>
    <xf numFmtId="164" fontId="49" fillId="0" borderId="0" xfId="9" applyNumberFormat="1" applyFont="1" applyFill="1" applyBorder="1"/>
    <xf numFmtId="169" fontId="9" fillId="0" borderId="0" xfId="12" applyNumberFormat="1" applyFont="1" applyAlignment="1">
      <alignment horizontal="right"/>
    </xf>
    <xf numFmtId="167" fontId="9" fillId="0" borderId="0" xfId="12" applyNumberFormat="1" applyFont="1" applyAlignment="1">
      <alignment horizontal="right"/>
    </xf>
    <xf numFmtId="167" fontId="13" fillId="0" borderId="0" xfId="18" applyNumberFormat="1" applyFont="1" applyBorder="1"/>
    <xf numFmtId="167" fontId="13" fillId="0" borderId="0" xfId="18" applyNumberFormat="1" applyFont="1" applyFill="1" applyBorder="1"/>
    <xf numFmtId="167" fontId="9" fillId="0" borderId="0" xfId="12" applyNumberFormat="1" applyFont="1" applyFill="1" applyAlignment="1" applyProtection="1">
      <alignment horizontal="right"/>
      <protection locked="0"/>
    </xf>
    <xf numFmtId="167" fontId="9" fillId="0" borderId="0" xfId="18" applyNumberFormat="1" applyFont="1" applyFill="1" applyBorder="1"/>
    <xf numFmtId="167" fontId="9" fillId="0" borderId="0" xfId="18" applyNumberFormat="1" applyFont="1" applyBorder="1"/>
    <xf numFmtId="167" fontId="9" fillId="0" borderId="0" xfId="12" applyNumberFormat="1" applyFont="1" applyAlignment="1" applyProtection="1">
      <alignment horizontal="right"/>
      <protection locked="0"/>
    </xf>
    <xf numFmtId="168" fontId="9" fillId="0" borderId="0" xfId="12" applyNumberFormat="1" applyFont="1" applyAlignment="1" applyProtection="1">
      <alignment horizontal="right"/>
      <protection locked="0"/>
    </xf>
    <xf numFmtId="169" fontId="9" fillId="0" borderId="0" xfId="12" applyNumberFormat="1" applyFont="1" applyAlignment="1" applyProtection="1">
      <alignment horizontal="right"/>
      <protection locked="0"/>
    </xf>
    <xf numFmtId="167" fontId="9" fillId="0" borderId="0" xfId="18" applyNumberFormat="1" applyFont="1"/>
    <xf numFmtId="167" fontId="9" fillId="0" borderId="0" xfId="18" applyNumberFormat="1" applyFont="1" applyFill="1" applyAlignment="1">
      <alignment horizontal="right"/>
    </xf>
    <xf numFmtId="167" fontId="9" fillId="0" borderId="0" xfId="23" applyNumberFormat="1" applyFont="1" applyFill="1" applyAlignment="1"/>
    <xf numFmtId="169" fontId="9" fillId="0" borderId="0" xfId="23" applyNumberFormat="1" applyFont="1" applyFill="1" applyBorder="1" applyAlignment="1">
      <alignment horizontal="right"/>
    </xf>
    <xf numFmtId="167" fontId="44" fillId="0" borderId="0" xfId="9" applyNumberFormat="1" applyFont="1" applyFill="1" applyBorder="1" applyAlignment="1">
      <alignment horizontal="right"/>
    </xf>
    <xf numFmtId="167" fontId="13" fillId="0" borderId="0" xfId="18" applyNumberFormat="1" applyFont="1" applyFill="1"/>
    <xf numFmtId="169" fontId="9" fillId="0" borderId="0" xfId="18" applyNumberFormat="1" applyFont="1" applyFill="1" applyAlignment="1">
      <alignment horizontal="right"/>
    </xf>
    <xf numFmtId="167" fontId="13" fillId="0" borderId="0" xfId="23" applyNumberFormat="1" applyFont="1" applyFill="1" applyBorder="1"/>
    <xf numFmtId="168" fontId="44" fillId="0" borderId="0" xfId="9" applyNumberFormat="1" applyFont="1" applyFill="1" applyBorder="1" applyAlignment="1">
      <alignment horizontal="right"/>
    </xf>
    <xf numFmtId="167" fontId="43" fillId="0" borderId="0" xfId="9" applyNumberFormat="1"/>
    <xf numFmtId="167" fontId="44" fillId="0" borderId="0" xfId="9" applyNumberFormat="1" applyFont="1"/>
    <xf numFmtId="167" fontId="9" fillId="0" borderId="0" xfId="23" applyNumberFormat="1" applyFont="1" applyFill="1" applyBorder="1"/>
    <xf numFmtId="167" fontId="9" fillId="0" borderId="0" xfId="23" applyNumberFormat="1" applyFont="1" applyFill="1" applyBorder="1" applyAlignment="1">
      <alignment horizontal="right" vertical="center"/>
    </xf>
    <xf numFmtId="169" fontId="44" fillId="0" borderId="0" xfId="9" applyNumberFormat="1" applyFont="1" applyBorder="1" applyAlignment="1">
      <alignment horizontal="right"/>
    </xf>
    <xf numFmtId="167" fontId="9" fillId="0" borderId="0" xfId="23" applyNumberFormat="1" applyFont="1" applyFill="1" applyBorder="1" applyAlignment="1">
      <alignment horizontal="right"/>
    </xf>
    <xf numFmtId="167" fontId="9" fillId="0" borderId="0" xfId="18" applyNumberFormat="1" applyFont="1" applyFill="1"/>
    <xf numFmtId="167" fontId="44" fillId="0" borderId="0" xfId="9" applyNumberFormat="1" applyFont="1" applyFill="1" applyBorder="1"/>
    <xf numFmtId="167" fontId="44" fillId="0" borderId="0" xfId="9" applyNumberFormat="1" applyFont="1" applyBorder="1"/>
    <xf numFmtId="164" fontId="9" fillId="0" borderId="0" xfId="23" applyNumberFormat="1" applyFont="1" applyFill="1" applyBorder="1" applyAlignment="1">
      <alignment horizontal="right"/>
    </xf>
    <xf numFmtId="0" fontId="24" fillId="0" borderId="0" xfId="0" applyNumberFormat="1" applyFont="1" applyBorder="1" applyAlignment="1">
      <alignment horizontal="right"/>
    </xf>
    <xf numFmtId="0" fontId="15" fillId="0" borderId="0" xfId="0" applyNumberFormat="1" applyFont="1" applyBorder="1" applyAlignment="1">
      <alignment horizontal="right"/>
    </xf>
    <xf numFmtId="0" fontId="24" fillId="0" borderId="0" xfId="9" applyNumberFormat="1" applyFont="1" applyBorder="1" applyAlignment="1">
      <alignment horizontal="right"/>
    </xf>
    <xf numFmtId="0" fontId="15" fillId="0" borderId="0" xfId="9" applyNumberFormat="1" applyFont="1" applyBorder="1" applyAlignment="1">
      <alignment horizontal="right"/>
    </xf>
    <xf numFmtId="0" fontId="9" fillId="0" borderId="0" xfId="0" applyNumberFormat="1" applyFont="1" applyBorder="1" applyAlignment="1">
      <alignment horizontal="right"/>
    </xf>
    <xf numFmtId="20" fontId="24" fillId="0" borderId="0" xfId="9" applyNumberFormat="1" applyFont="1" applyFill="1" applyBorder="1" applyAlignment="1">
      <alignment horizontal="left" indent="1"/>
    </xf>
    <xf numFmtId="0" fontId="24" fillId="0" borderId="0" xfId="9" applyFont="1" applyFill="1" applyBorder="1" applyAlignment="1">
      <alignment horizontal="left" indent="1"/>
    </xf>
    <xf numFmtId="0" fontId="15" fillId="0" borderId="0" xfId="9" applyFont="1" applyFill="1" applyBorder="1" applyAlignment="1">
      <alignment horizontal="left"/>
    </xf>
    <xf numFmtId="20" fontId="15" fillId="0" borderId="0" xfId="9" applyNumberFormat="1" applyFont="1" applyFill="1" applyBorder="1" applyAlignment="1">
      <alignment horizontal="left" indent="2"/>
    </xf>
    <xf numFmtId="0" fontId="15" fillId="0" borderId="0" xfId="9" applyFont="1" applyFill="1" applyBorder="1" applyAlignment="1">
      <alignment horizontal="left" indent="2"/>
    </xf>
    <xf numFmtId="20" fontId="15" fillId="0" borderId="0" xfId="9" applyNumberFormat="1" applyFont="1" applyBorder="1" applyAlignment="1">
      <alignment horizontal="left" indent="3"/>
    </xf>
    <xf numFmtId="20" fontId="47" fillId="0" borderId="0" xfId="0" applyNumberFormat="1" applyFont="1"/>
    <xf numFmtId="0" fontId="9" fillId="0" borderId="3" xfId="0" applyFont="1" applyFill="1" applyBorder="1"/>
    <xf numFmtId="164" fontId="9" fillId="0" borderId="0" xfId="5" applyNumberFormat="1" applyFont="1" applyFill="1" applyBorder="1"/>
    <xf numFmtId="164" fontId="9" fillId="0" borderId="0" xfId="9" applyNumberFormat="1" applyFont="1" applyFill="1" applyAlignment="1">
      <alignment horizontal="right"/>
    </xf>
    <xf numFmtId="164" fontId="9" fillId="0" borderId="0" xfId="5" applyNumberFormat="1" applyFont="1"/>
    <xf numFmtId="0" fontId="9" fillId="0" borderId="0" xfId="14" applyFont="1" applyFill="1" applyAlignment="1">
      <alignment horizontal="left" vertical="center" wrapText="1"/>
    </xf>
    <xf numFmtId="0" fontId="9" fillId="0" borderId="0" xfId="0" applyFont="1" applyFill="1" applyAlignment="1">
      <alignment horizontal="left"/>
    </xf>
    <xf numFmtId="0" fontId="13" fillId="0" borderId="2" xfId="5" applyFont="1" applyBorder="1" applyAlignment="1">
      <alignment horizontal="center"/>
    </xf>
    <xf numFmtId="164" fontId="44" fillId="0" borderId="0" xfId="9" applyNumberFormat="1" applyFont="1" applyFill="1" applyBorder="1"/>
    <xf numFmtId="0" fontId="43" fillId="0" borderId="0" xfId="9"/>
    <xf numFmtId="0" fontId="44" fillId="0" borderId="0" xfId="9" applyFont="1"/>
    <xf numFmtId="166" fontId="44" fillId="0" borderId="0" xfId="2" applyNumberFormat="1" applyFont="1"/>
    <xf numFmtId="166" fontId="49" fillId="0" borderId="0" xfId="2" applyNumberFormat="1" applyFont="1"/>
    <xf numFmtId="0" fontId="44" fillId="0" borderId="0" xfId="9" applyFont="1" applyFill="1" applyBorder="1"/>
    <xf numFmtId="0" fontId="9" fillId="0" borderId="1" xfId="23" applyFont="1" applyBorder="1" applyAlignment="1">
      <alignment horizontal="right" wrapText="1"/>
    </xf>
    <xf numFmtId="169" fontId="9" fillId="0" borderId="0" xfId="0" applyNumberFormat="1" applyFont="1" applyFill="1" applyAlignment="1">
      <alignment horizontal="right"/>
    </xf>
    <xf numFmtId="0" fontId="13" fillId="0" borderId="1" xfId="5" applyFont="1" applyBorder="1" applyAlignment="1">
      <alignment horizontal="center" wrapText="1"/>
    </xf>
    <xf numFmtId="0" fontId="9" fillId="0" borderId="1" xfId="5" applyFont="1" applyBorder="1" applyAlignment="1">
      <alignment horizontal="center"/>
    </xf>
    <xf numFmtId="0" fontId="13" fillId="0" borderId="1" xfId="22" quotePrefix="1" applyFont="1" applyBorder="1" applyAlignment="1">
      <alignment horizontal="right" wrapText="1"/>
    </xf>
    <xf numFmtId="0" fontId="13" fillId="0" borderId="1" xfId="23" quotePrefix="1" applyFont="1" applyFill="1" applyBorder="1" applyAlignment="1">
      <alignment horizontal="right" wrapText="1"/>
    </xf>
    <xf numFmtId="0" fontId="13" fillId="0" borderId="1" xfId="23" applyFont="1" applyBorder="1" applyAlignment="1">
      <alignment horizontal="center"/>
    </xf>
    <xf numFmtId="169" fontId="9" fillId="0" borderId="0" xfId="18" applyNumberFormat="1" applyFont="1" applyFill="1"/>
    <xf numFmtId="0" fontId="13" fillId="0" borderId="0" xfId="0" applyFont="1" applyFill="1"/>
    <xf numFmtId="165" fontId="13" fillId="0" borderId="0" xfId="0" applyNumberFormat="1" applyFont="1" applyFill="1"/>
    <xf numFmtId="0" fontId="9" fillId="0" borderId="0" xfId="0" applyFont="1" applyBorder="1" applyAlignment="1" applyProtection="1">
      <alignment wrapText="1"/>
      <protection locked="0"/>
    </xf>
    <xf numFmtId="0" fontId="9" fillId="0" borderId="0" xfId="0" applyFont="1" applyBorder="1" applyAlignment="1">
      <alignment wrapText="1"/>
    </xf>
    <xf numFmtId="0" fontId="24" fillId="0" borderId="2" xfId="0" applyFont="1" applyBorder="1" applyAlignment="1">
      <alignment horizontal="center"/>
    </xf>
    <xf numFmtId="0" fontId="0" fillId="0" borderId="2" xfId="0" applyBorder="1" applyAlignment="1">
      <alignment horizontal="center"/>
    </xf>
    <xf numFmtId="0" fontId="44" fillId="0" borderId="1" xfId="9" applyFont="1" applyBorder="1" applyAlignment="1">
      <alignment horizontal="center"/>
    </xf>
    <xf numFmtId="0" fontId="12" fillId="0" borderId="2" xfId="0" applyNumberFormat="1" applyFont="1" applyBorder="1" applyAlignment="1">
      <alignment horizontal="right" vertical="center" wrapText="1"/>
    </xf>
    <xf numFmtId="0" fontId="9" fillId="0" borderId="2" xfId="0" applyFont="1" applyBorder="1"/>
    <xf numFmtId="0" fontId="9" fillId="0" borderId="3" xfId="0" applyFont="1" applyBorder="1"/>
    <xf numFmtId="0" fontId="0" fillId="0" borderId="3" xfId="0" applyBorder="1" applyAlignment="1">
      <alignment horizontal="center"/>
    </xf>
    <xf numFmtId="0" fontId="9" fillId="0" borderId="0" xfId="3" applyFont="1" applyAlignment="1" applyProtection="1">
      <alignment horizontal="left" indent="1"/>
    </xf>
    <xf numFmtId="0" fontId="0" fillId="2" borderId="0" xfId="0" applyFill="1"/>
    <xf numFmtId="0" fontId="20" fillId="2" borderId="0" xfId="0" applyFont="1" applyFill="1" applyAlignment="1">
      <alignment vertical="center" wrapText="1"/>
    </xf>
    <xf numFmtId="0" fontId="7" fillId="2" borderId="0" xfId="3" applyFont="1" applyFill="1" applyAlignment="1" applyProtection="1">
      <alignment vertical="center"/>
    </xf>
    <xf numFmtId="0" fontId="4" fillId="2" borderId="0" xfId="3" applyFill="1" applyAlignment="1" applyProtection="1"/>
    <xf numFmtId="0" fontId="8" fillId="0" borderId="0" xfId="0" applyFont="1"/>
    <xf numFmtId="0" fontId="12" fillId="0" borderId="2" xfId="0" applyNumberFormat="1" applyFont="1" applyBorder="1" applyAlignment="1">
      <alignment horizontal="left" vertical="center" wrapText="1"/>
    </xf>
    <xf numFmtId="0" fontId="24" fillId="0" borderId="2" xfId="9" applyFont="1" applyFill="1" applyBorder="1" applyAlignment="1">
      <alignment horizontal="center"/>
    </xf>
    <xf numFmtId="164" fontId="44" fillId="0" borderId="0" xfId="0" applyNumberFormat="1" applyFont="1"/>
    <xf numFmtId="164" fontId="13" fillId="0" borderId="0" xfId="0" applyNumberFormat="1" applyFont="1" applyFill="1" applyAlignment="1">
      <alignment horizontal="right"/>
    </xf>
    <xf numFmtId="164" fontId="49" fillId="0" borderId="0" xfId="0" applyNumberFormat="1" applyFont="1" applyFill="1"/>
    <xf numFmtId="164" fontId="9" fillId="0" borderId="0" xfId="5" applyNumberFormat="1" applyFont="1" applyAlignment="1">
      <alignment horizontal="right"/>
    </xf>
    <xf numFmtId="0" fontId="9" fillId="2" borderId="0" xfId="0" applyFont="1" applyFill="1"/>
    <xf numFmtId="0" fontId="38" fillId="2" borderId="0" xfId="0" applyFont="1" applyFill="1" applyAlignment="1">
      <alignment vertical="center" wrapText="1"/>
    </xf>
    <xf numFmtId="0" fontId="39" fillId="2" borderId="0" xfId="3" applyFont="1" applyFill="1" applyAlignment="1" applyProtection="1">
      <alignment vertical="center"/>
    </xf>
    <xf numFmtId="0" fontId="3" fillId="2" borderId="0" xfId="3" applyFont="1" applyFill="1" applyAlignment="1" applyProtection="1"/>
    <xf numFmtId="167" fontId="9" fillId="0" borderId="0" xfId="9" applyNumberFormat="1" applyFont="1"/>
    <xf numFmtId="0" fontId="40" fillId="0" borderId="0" xfId="3" applyFont="1" applyAlignment="1" applyProtection="1">
      <alignment horizontal="left"/>
    </xf>
    <xf numFmtId="0" fontId="40" fillId="0" borderId="0" xfId="3" applyFont="1" applyAlignment="1" applyProtection="1"/>
    <xf numFmtId="0" fontId="9" fillId="0" borderId="0" xfId="9" applyFont="1" applyFill="1" applyBorder="1" applyAlignment="1"/>
    <xf numFmtId="0" fontId="13" fillId="0" borderId="2" xfId="0" quotePrefix="1" applyNumberFormat="1" applyFont="1" applyFill="1" applyBorder="1" applyAlignment="1">
      <alignment horizontal="right" vertical="center" wrapText="1"/>
    </xf>
    <xf numFmtId="0" fontId="13" fillId="0" borderId="2" xfId="0" applyNumberFormat="1" applyFont="1" applyFill="1" applyBorder="1" applyAlignment="1">
      <alignment horizontal="right" wrapText="1"/>
    </xf>
    <xf numFmtId="0" fontId="13" fillId="3" borderId="0" xfId="0" applyNumberFormat="1" applyFont="1" applyFill="1" applyAlignment="1"/>
    <xf numFmtId="3" fontId="9" fillId="3" borderId="0" xfId="22" applyNumberFormat="1" applyFont="1" applyFill="1" applyAlignment="1">
      <alignment horizontal="right"/>
    </xf>
    <xf numFmtId="3" fontId="9" fillId="3" borderId="0" xfId="22" applyNumberFormat="1" applyFont="1" applyFill="1" applyAlignment="1">
      <alignment horizontal="right" vertical="center"/>
    </xf>
    <xf numFmtId="0" fontId="9" fillId="3" borderId="0" xfId="22" applyFont="1" applyFill="1"/>
    <xf numFmtId="0" fontId="9" fillId="3" borderId="0" xfId="0" applyFont="1" applyFill="1"/>
    <xf numFmtId="0" fontId="13" fillId="3" borderId="0" xfId="0" applyFont="1" applyFill="1" applyBorder="1" applyAlignment="1">
      <alignment horizontal="left"/>
    </xf>
    <xf numFmtId="0" fontId="45" fillId="3" borderId="0" xfId="0" applyFont="1" applyFill="1"/>
    <xf numFmtId="167" fontId="9" fillId="3" borderId="0" xfId="23" applyNumberFormat="1" applyFont="1" applyFill="1" applyBorder="1" applyAlignment="1">
      <alignment horizontal="right" vertical="center"/>
    </xf>
    <xf numFmtId="167" fontId="9" fillId="3" borderId="0" xfId="18" applyNumberFormat="1" applyFont="1" applyFill="1"/>
    <xf numFmtId="167" fontId="9" fillId="3" borderId="0" xfId="23" applyNumberFormat="1" applyFont="1" applyFill="1" applyBorder="1"/>
    <xf numFmtId="164" fontId="9" fillId="3" borderId="0" xfId="0" applyNumberFormat="1" applyFont="1" applyFill="1"/>
    <xf numFmtId="164" fontId="9" fillId="3" borderId="0" xfId="22" applyNumberFormat="1" applyFont="1" applyFill="1" applyBorder="1" applyAlignment="1">
      <alignment horizontal="right"/>
    </xf>
    <xf numFmtId="164" fontId="9" fillId="3" borderId="0" xfId="22" applyNumberFormat="1" applyFont="1" applyFill="1" applyBorder="1"/>
    <xf numFmtId="0" fontId="13" fillId="3" borderId="0" xfId="5" applyFont="1" applyFill="1" applyBorder="1" applyAlignment="1">
      <alignment horizontal="left"/>
    </xf>
    <xf numFmtId="0" fontId="13" fillId="3" borderId="0" xfId="5" applyFont="1" applyFill="1" applyBorder="1" applyAlignment="1">
      <alignment horizontal="right"/>
    </xf>
    <xf numFmtId="0" fontId="9" fillId="3" borderId="0" xfId="5" applyFont="1" applyFill="1"/>
    <xf numFmtId="0" fontId="44" fillId="3" borderId="0" xfId="9" applyFont="1" applyFill="1"/>
    <xf numFmtId="0" fontId="13" fillId="3" borderId="0" xfId="5" applyNumberFormat="1" applyFont="1" applyFill="1" applyAlignment="1"/>
    <xf numFmtId="165" fontId="24" fillId="3" borderId="0" xfId="9" applyNumberFormat="1" applyFont="1" applyFill="1" applyBorder="1" applyAlignment="1">
      <alignment horizontal="right"/>
    </xf>
    <xf numFmtId="165" fontId="13" fillId="3" borderId="0" xfId="5" applyNumberFormat="1" applyFont="1" applyFill="1" applyBorder="1" applyAlignment="1">
      <alignment horizontal="right"/>
    </xf>
    <xf numFmtId="0" fontId="9" fillId="3" borderId="0" xfId="5" applyFont="1" applyFill="1" applyBorder="1"/>
    <xf numFmtId="165" fontId="9" fillId="3" borderId="0" xfId="5" applyNumberFormat="1" applyFont="1" applyFill="1" applyBorder="1"/>
    <xf numFmtId="0" fontId="44" fillId="3" borderId="0" xfId="9" applyFont="1" applyFill="1" applyBorder="1"/>
    <xf numFmtId="164" fontId="24" fillId="3" borderId="0" xfId="5" applyNumberFormat="1" applyFont="1" applyFill="1" applyBorder="1" applyAlignment="1">
      <alignment horizontal="right"/>
    </xf>
    <xf numFmtId="164" fontId="9" fillId="3" borderId="0" xfId="5" applyNumberFormat="1" applyFont="1" applyFill="1" applyBorder="1" applyAlignment="1">
      <alignment horizontal="right"/>
    </xf>
    <xf numFmtId="164" fontId="24" fillId="3" borderId="0" xfId="9" applyNumberFormat="1" applyFont="1" applyFill="1" applyBorder="1" applyAlignment="1">
      <alignment horizontal="right"/>
    </xf>
    <xf numFmtId="0" fontId="13" fillId="3" borderId="0" xfId="6" applyFont="1" applyFill="1" applyBorder="1" applyAlignment="1">
      <alignment horizontal="left"/>
    </xf>
    <xf numFmtId="0" fontId="13" fillId="3" borderId="0" xfId="6" applyFont="1" applyFill="1" applyBorder="1" applyAlignment="1">
      <alignment horizontal="right"/>
    </xf>
    <xf numFmtId="0" fontId="9" fillId="3" borderId="0" xfId="6" applyFont="1" applyFill="1"/>
    <xf numFmtId="0" fontId="13" fillId="3" borderId="0" xfId="6" applyNumberFormat="1" applyFont="1" applyFill="1" applyAlignment="1"/>
    <xf numFmtId="165" fontId="9" fillId="3" borderId="0" xfId="6" applyNumberFormat="1" applyFont="1" applyFill="1"/>
    <xf numFmtId="167" fontId="24" fillId="3" borderId="0" xfId="9" applyNumberFormat="1" applyFont="1" applyFill="1" applyBorder="1" applyAlignment="1">
      <alignment horizontal="right"/>
    </xf>
    <xf numFmtId="0" fontId="13" fillId="3" borderId="0" xfId="6" applyFont="1" applyFill="1" applyBorder="1" applyAlignment="1">
      <alignment horizontal="center"/>
    </xf>
    <xf numFmtId="0" fontId="9" fillId="3" borderId="0" xfId="6" applyFont="1" applyFill="1" applyBorder="1" applyAlignment="1">
      <alignment horizontal="center"/>
    </xf>
    <xf numFmtId="164" fontId="15" fillId="3" borderId="0" xfId="9" applyNumberFormat="1" applyFont="1" applyFill="1" applyBorder="1" applyAlignment="1">
      <alignment horizontal="right"/>
    </xf>
    <xf numFmtId="164" fontId="9" fillId="3" borderId="0" xfId="6" applyNumberFormat="1" applyFont="1" applyFill="1" applyBorder="1" applyAlignment="1">
      <alignment horizontal="right"/>
    </xf>
    <xf numFmtId="0" fontId="13" fillId="3" borderId="0" xfId="0" quotePrefix="1" applyNumberFormat="1" applyFont="1" applyFill="1" applyBorder="1" applyAlignment="1">
      <alignment horizontal="right" vertical="center" wrapText="1"/>
    </xf>
    <xf numFmtId="0" fontId="13" fillId="3" borderId="0" xfId="0" applyFont="1" applyFill="1" applyBorder="1" applyAlignment="1">
      <alignment horizontal="right"/>
    </xf>
    <xf numFmtId="3" fontId="9" fillId="3" borderId="0" xfId="0" applyNumberFormat="1" applyFont="1" applyFill="1" applyAlignment="1">
      <alignment horizontal="right"/>
    </xf>
    <xf numFmtId="0" fontId="13" fillId="3" borderId="0" xfId="0" applyFont="1" applyFill="1" applyBorder="1" applyAlignment="1">
      <alignment horizontal="center"/>
    </xf>
    <xf numFmtId="167" fontId="13" fillId="3" borderId="0" xfId="18" applyNumberFormat="1" applyFont="1" applyFill="1" applyBorder="1"/>
    <xf numFmtId="167" fontId="9" fillId="3" borderId="0" xfId="18" applyNumberFormat="1" applyFont="1" applyFill="1" applyBorder="1"/>
    <xf numFmtId="164" fontId="13" fillId="3" borderId="0" xfId="0" applyNumberFormat="1" applyFont="1" applyFill="1" applyBorder="1"/>
    <xf numFmtId="164" fontId="9" fillId="3" borderId="0" xfId="0" applyNumberFormat="1" applyFont="1" applyFill="1" applyBorder="1"/>
    <xf numFmtId="164" fontId="9" fillId="3" borderId="0" xfId="11" applyNumberFormat="1" applyFont="1" applyFill="1" applyAlignment="1" applyProtection="1">
      <alignment horizontal="right"/>
      <protection locked="0"/>
    </xf>
    <xf numFmtId="0" fontId="13" fillId="3" borderId="0" xfId="0" applyNumberFormat="1" applyFont="1" applyFill="1" applyBorder="1" applyAlignment="1">
      <alignment horizontal="right" wrapText="1"/>
    </xf>
    <xf numFmtId="0" fontId="12" fillId="3" borderId="0" xfId="0" applyNumberFormat="1" applyFont="1" applyFill="1" applyBorder="1" applyAlignment="1">
      <alignment horizontal="right" vertical="center" wrapText="1"/>
    </xf>
    <xf numFmtId="164" fontId="9" fillId="3" borderId="0" xfId="0" applyNumberFormat="1" applyFont="1" applyFill="1" applyAlignment="1"/>
    <xf numFmtId="3" fontId="9" fillId="3" borderId="0" xfId="0" applyNumberFormat="1" applyFont="1" applyFill="1" applyAlignment="1">
      <alignment horizontal="right" vertical="center"/>
    </xf>
    <xf numFmtId="167" fontId="9" fillId="3" borderId="0" xfId="0" applyNumberFormat="1" applyFont="1" applyFill="1" applyBorder="1"/>
    <xf numFmtId="164" fontId="13" fillId="3" borderId="0" xfId="15" applyNumberFormat="1" applyFont="1" applyFill="1" applyBorder="1" applyAlignment="1">
      <alignment horizontal="center"/>
    </xf>
    <xf numFmtId="0" fontId="13" fillId="3" borderId="0" xfId="15" applyFont="1" applyFill="1" applyBorder="1" applyAlignment="1"/>
    <xf numFmtId="0" fontId="9" fillId="3" borderId="0" xfId="0" applyFont="1" applyFill="1" applyBorder="1" applyAlignment="1">
      <alignment horizontal="center"/>
    </xf>
    <xf numFmtId="0" fontId="9" fillId="3" borderId="0" xfId="0" applyFont="1" applyFill="1" applyAlignment="1">
      <alignment horizontal="right"/>
    </xf>
    <xf numFmtId="0" fontId="9" fillId="3" borderId="0" xfId="5" applyFont="1" applyFill="1" applyAlignment="1">
      <alignment horizontal="right"/>
    </xf>
    <xf numFmtId="0" fontId="13" fillId="3" borderId="0" xfId="15" applyFont="1" applyFill="1" applyBorder="1" applyAlignment="1">
      <alignment horizontal="center"/>
    </xf>
    <xf numFmtId="0" fontId="24" fillId="3" borderId="0" xfId="9" applyFont="1" applyFill="1" applyAlignment="1">
      <alignment horizontal="right"/>
    </xf>
    <xf numFmtId="164" fontId="24" fillId="3" borderId="0" xfId="9" applyNumberFormat="1" applyFont="1" applyFill="1" applyAlignment="1">
      <alignment horizontal="right"/>
    </xf>
    <xf numFmtId="0" fontId="24" fillId="3" borderId="0" xfId="0" applyNumberFormat="1" applyFont="1" applyFill="1" applyBorder="1" applyAlignment="1">
      <alignment horizontal="right"/>
    </xf>
    <xf numFmtId="0" fontId="15" fillId="3" borderId="0" xfId="0" applyNumberFormat="1" applyFont="1" applyFill="1" applyBorder="1" applyAlignment="1">
      <alignment horizontal="right"/>
    </xf>
    <xf numFmtId="164" fontId="13" fillId="3" borderId="0" xfId="0" applyNumberFormat="1" applyFont="1" applyFill="1" applyBorder="1" applyAlignment="1">
      <alignment horizontal="right"/>
    </xf>
    <xf numFmtId="164" fontId="24" fillId="3" borderId="0" xfId="0" applyNumberFormat="1" applyFont="1" applyFill="1" applyBorder="1" applyAlignment="1">
      <alignment horizontal="right"/>
    </xf>
    <xf numFmtId="164" fontId="15" fillId="3" borderId="0" xfId="0" applyNumberFormat="1" applyFont="1" applyFill="1" applyBorder="1" applyAlignment="1">
      <alignment horizontal="right"/>
    </xf>
    <xf numFmtId="165" fontId="9" fillId="0" borderId="0" xfId="23" applyNumberFormat="1" applyFont="1" applyFill="1" applyBorder="1" applyAlignment="1">
      <alignment horizontal="right"/>
    </xf>
    <xf numFmtId="165" fontId="9" fillId="0" borderId="0" xfId="23" applyNumberFormat="1" applyFont="1" applyFill="1"/>
    <xf numFmtId="165" fontId="9" fillId="0" borderId="0" xfId="18" applyNumberFormat="1" applyFont="1" applyFill="1"/>
    <xf numFmtId="165" fontId="49" fillId="0" borderId="0" xfId="2" applyNumberFormat="1" applyFont="1" applyFill="1"/>
    <xf numFmtId="0" fontId="49" fillId="0" borderId="0" xfId="0" applyFont="1" applyAlignment="1">
      <alignment horizontal="right" vertical="center"/>
    </xf>
    <xf numFmtId="0" fontId="19" fillId="0" borderId="0" xfId="3" applyFont="1" applyFill="1" applyBorder="1" applyAlignment="1" applyProtection="1"/>
    <xf numFmtId="0" fontId="9" fillId="2" borderId="0" xfId="20" applyFont="1" applyFill="1"/>
    <xf numFmtId="0" fontId="41" fillId="2" borderId="0" xfId="20" applyFont="1" applyFill="1" applyAlignment="1">
      <alignment vertical="center" wrapText="1"/>
    </xf>
    <xf numFmtId="0" fontId="50" fillId="0" borderId="0" xfId="0" applyFont="1"/>
    <xf numFmtId="0" fontId="9" fillId="0" borderId="0" xfId="20" applyFont="1" applyFill="1"/>
    <xf numFmtId="0" fontId="9" fillId="0" borderId="0" xfId="20" applyFont="1" applyFill="1" applyBorder="1"/>
    <xf numFmtId="0" fontId="51" fillId="0" borderId="0" xfId="0" applyFont="1" applyAlignment="1">
      <alignment vertical="center"/>
    </xf>
    <xf numFmtId="0" fontId="42" fillId="0" borderId="0" xfId="0" applyFont="1" applyAlignment="1"/>
    <xf numFmtId="0" fontId="13" fillId="0" borderId="3" xfId="0" applyFont="1" applyBorder="1"/>
    <xf numFmtId="0" fontId="13" fillId="0" borderId="2" xfId="0" applyFont="1" applyBorder="1"/>
    <xf numFmtId="0" fontId="13" fillId="0" borderId="0" xfId="0" applyFont="1" applyFill="1" applyBorder="1" applyAlignment="1">
      <alignment horizontal="center"/>
    </xf>
    <xf numFmtId="0" fontId="44" fillId="0" borderId="0" xfId="0" applyFont="1"/>
    <xf numFmtId="0" fontId="49" fillId="0" borderId="0" xfId="0" applyFont="1"/>
    <xf numFmtId="164" fontId="13" fillId="0" borderId="0" xfId="0" applyNumberFormat="1" applyFont="1"/>
    <xf numFmtId="0" fontId="44" fillId="0" borderId="0" xfId="0" applyFont="1" applyAlignment="1">
      <alignment horizontal="left" indent="3"/>
    </xf>
    <xf numFmtId="164" fontId="9" fillId="0" borderId="0" xfId="2" applyNumberFormat="1" applyFont="1" applyFill="1" applyAlignment="1">
      <alignment horizontal="right"/>
    </xf>
    <xf numFmtId="164" fontId="9" fillId="0" borderId="0" xfId="2" applyNumberFormat="1" applyFont="1" applyFill="1" applyBorder="1" applyAlignment="1">
      <alignment horizontal="right"/>
    </xf>
    <xf numFmtId="164" fontId="15" fillId="0" borderId="0" xfId="2" applyNumberFormat="1" applyFont="1" applyFill="1" applyBorder="1" applyAlignment="1">
      <alignment horizontal="right"/>
    </xf>
    <xf numFmtId="164" fontId="24" fillId="0" borderId="0" xfId="2" applyNumberFormat="1" applyFont="1" applyFill="1" applyBorder="1" applyAlignment="1">
      <alignment horizontal="right"/>
    </xf>
    <xf numFmtId="164" fontId="49" fillId="0" borderId="0" xfId="0" applyNumberFormat="1" applyFont="1" applyFill="1" applyBorder="1" applyAlignment="1"/>
    <xf numFmtId="0" fontId="49" fillId="0" borderId="0" xfId="0" applyFont="1" applyFill="1" applyBorder="1" applyAlignment="1">
      <alignment horizontal="center"/>
    </xf>
    <xf numFmtId="172" fontId="44" fillId="0" borderId="0" xfId="2" applyNumberFormat="1" applyFont="1"/>
    <xf numFmtId="164" fontId="44" fillId="0" borderId="0" xfId="2" applyNumberFormat="1" applyFont="1"/>
    <xf numFmtId="0" fontId="44" fillId="0" borderId="0" xfId="0" applyFont="1" applyBorder="1"/>
    <xf numFmtId="0" fontId="15" fillId="0" borderId="0" xfId="0" applyNumberFormat="1" applyFont="1" applyFill="1" applyBorder="1" applyAlignment="1">
      <alignment horizontal="right"/>
    </xf>
    <xf numFmtId="0" fontId="44" fillId="0" borderId="0" xfId="0" applyFont="1" applyFill="1"/>
    <xf numFmtId="0" fontId="44" fillId="0" borderId="0" xfId="0" applyFont="1" applyAlignment="1">
      <alignment horizontal="left" indent="1"/>
    </xf>
    <xf numFmtId="164" fontId="44" fillId="0" borderId="0" xfId="2" applyNumberFormat="1" applyFont="1" applyFill="1"/>
    <xf numFmtId="164" fontId="44" fillId="0" borderId="0" xfId="2" applyNumberFormat="1" applyFont="1" applyAlignment="1">
      <alignment horizontal="right"/>
    </xf>
    <xf numFmtId="164" fontId="44" fillId="0" borderId="0" xfId="0" applyNumberFormat="1" applyFont="1" applyFill="1" applyAlignment="1">
      <alignment horizontal="right"/>
    </xf>
    <xf numFmtId="164" fontId="44" fillId="0" borderId="0" xfId="0" applyNumberFormat="1" applyFont="1" applyAlignment="1">
      <alignment horizontal="right"/>
    </xf>
    <xf numFmtId="164" fontId="44" fillId="0" borderId="0" xfId="0" applyNumberFormat="1" applyFont="1" applyFill="1"/>
    <xf numFmtId="164" fontId="44" fillId="0" borderId="0" xfId="2" applyNumberFormat="1" applyFont="1" applyFill="1" applyAlignment="1">
      <alignment horizontal="right"/>
    </xf>
    <xf numFmtId="164" fontId="9" fillId="0" borderId="0" xfId="2" applyNumberFormat="1" applyFont="1"/>
    <xf numFmtId="164" fontId="9" fillId="0" borderId="0" xfId="2" applyNumberFormat="1" applyFont="1" applyAlignment="1">
      <alignment horizontal="right"/>
    </xf>
    <xf numFmtId="3" fontId="44" fillId="0" borderId="0" xfId="0" applyNumberFormat="1" applyFont="1"/>
    <xf numFmtId="172" fontId="44" fillId="0" borderId="0" xfId="2" applyNumberFormat="1" applyFont="1" applyAlignment="1">
      <alignment horizontal="right"/>
    </xf>
    <xf numFmtId="0" fontId="13" fillId="0" borderId="0" xfId="7" applyNumberFormat="1" applyFont="1" applyFill="1" applyAlignment="1">
      <alignment horizontal="left" indent="1"/>
    </xf>
    <xf numFmtId="172" fontId="49" fillId="0" borderId="0" xfId="2" applyNumberFormat="1" applyFont="1"/>
    <xf numFmtId="0" fontId="49" fillId="0" borderId="0" xfId="0" applyFont="1" applyFill="1" applyAlignment="1">
      <alignment horizontal="right"/>
    </xf>
    <xf numFmtId="3" fontId="49" fillId="0" borderId="0" xfId="0" applyNumberFormat="1" applyFont="1" applyFill="1" applyAlignment="1">
      <alignment horizontal="right"/>
    </xf>
    <xf numFmtId="3" fontId="9" fillId="0" borderId="0" xfId="0" applyNumberFormat="1" applyFont="1" applyFill="1" applyBorder="1" applyAlignment="1">
      <alignment horizontal="center"/>
    </xf>
    <xf numFmtId="0" fontId="50" fillId="0" borderId="0" xfId="0" applyFont="1" applyFill="1"/>
    <xf numFmtId="0" fontId="13" fillId="0" borderId="0" xfId="7" applyNumberFormat="1" applyFont="1" applyFill="1" applyAlignment="1"/>
    <xf numFmtId="0" fontId="50" fillId="0" borderId="1" xfId="0" applyFont="1" applyBorder="1"/>
    <xf numFmtId="172" fontId="44" fillId="0" borderId="1" xfId="2" applyNumberFormat="1" applyFont="1" applyBorder="1"/>
    <xf numFmtId="0" fontId="9" fillId="0" borderId="0" xfId="16" applyFont="1" applyProtection="1">
      <protection locked="0"/>
    </xf>
    <xf numFmtId="0" fontId="50" fillId="0" borderId="0" xfId="0" applyFont="1" applyAlignment="1">
      <alignment wrapText="1"/>
    </xf>
    <xf numFmtId="0" fontId="44" fillId="0" borderId="0" xfId="0" applyFont="1" applyAlignment="1">
      <alignment wrapText="1"/>
    </xf>
    <xf numFmtId="0" fontId="52" fillId="0" borderId="0" xfId="0" applyFont="1" applyAlignment="1">
      <alignment vertical="center"/>
    </xf>
    <xf numFmtId="2" fontId="19" fillId="0" borderId="0" xfId="3" applyNumberFormat="1" applyFont="1" applyBorder="1" applyAlignment="1" applyProtection="1">
      <alignment horizontal="center"/>
    </xf>
    <xf numFmtId="0" fontId="7" fillId="0" borderId="0" xfId="3" applyFont="1" applyFill="1" applyAlignment="1" applyProtection="1">
      <alignment vertical="center"/>
    </xf>
    <xf numFmtId="0" fontId="4" fillId="0" borderId="0" xfId="3" applyFill="1" applyAlignment="1" applyProtection="1"/>
    <xf numFmtId="0" fontId="4" fillId="0" borderId="0" xfId="3" applyFont="1" applyFill="1" applyAlignment="1" applyProtection="1"/>
    <xf numFmtId="0" fontId="13" fillId="0" borderId="0" xfId="21" applyFont="1" applyBorder="1" applyAlignment="1">
      <alignment horizontal="center"/>
    </xf>
    <xf numFmtId="0" fontId="13" fillId="3" borderId="0" xfId="21" applyFont="1" applyFill="1" applyBorder="1" applyAlignment="1">
      <alignment horizontal="center"/>
    </xf>
    <xf numFmtId="0" fontId="9" fillId="0" borderId="0" xfId="21" applyFont="1"/>
    <xf numFmtId="0" fontId="44" fillId="0" borderId="0" xfId="21" applyFont="1"/>
    <xf numFmtId="164" fontId="44" fillId="0" borderId="0" xfId="21" applyNumberFormat="1" applyFont="1" applyFill="1"/>
    <xf numFmtId="0" fontId="44" fillId="0" borderId="0" xfId="21" applyFont="1" applyBorder="1"/>
    <xf numFmtId="0" fontId="1" fillId="0" borderId="0" xfId="0" applyFont="1" applyBorder="1" applyAlignment="1">
      <alignment vertical="center"/>
    </xf>
    <xf numFmtId="0" fontId="9" fillId="0" borderId="0" xfId="9" applyFont="1" applyAlignment="1">
      <alignment horizontal="left" indent="1"/>
    </xf>
    <xf numFmtId="172" fontId="13" fillId="0" borderId="0" xfId="1" applyNumberFormat="1" applyFont="1" applyBorder="1" applyAlignment="1">
      <alignment horizontal="center"/>
    </xf>
    <xf numFmtId="172" fontId="13" fillId="3" borderId="0" xfId="1" applyNumberFormat="1" applyFont="1" applyFill="1" applyBorder="1" applyAlignment="1">
      <alignment horizontal="center"/>
    </xf>
    <xf numFmtId="172" fontId="9" fillId="0" borderId="0" xfId="1" applyNumberFormat="1" applyFont="1"/>
    <xf numFmtId="172" fontId="13" fillId="0" borderId="0" xfId="1" applyNumberFormat="1" applyFont="1"/>
    <xf numFmtId="172" fontId="9" fillId="0" borderId="0" xfId="1" applyNumberFormat="1" applyFont="1" applyFill="1" applyAlignment="1">
      <alignment horizontal="right"/>
    </xf>
    <xf numFmtId="172" fontId="9" fillId="0" borderId="0" xfId="1" applyNumberFormat="1" applyFont="1" applyFill="1" applyBorder="1" applyAlignment="1">
      <alignment horizontal="right"/>
    </xf>
    <xf numFmtId="172" fontId="15" fillId="0" borderId="0" xfId="1" applyNumberFormat="1" applyFont="1" applyFill="1" applyBorder="1" applyAlignment="1">
      <alignment horizontal="right"/>
    </xf>
    <xf numFmtId="172" fontId="49" fillId="0" borderId="0" xfId="1" applyNumberFormat="1" applyFont="1" applyFill="1" applyBorder="1" applyAlignment="1"/>
    <xf numFmtId="172" fontId="44" fillId="0" borderId="0" xfId="1" applyNumberFormat="1" applyFont="1"/>
    <xf numFmtId="172" fontId="15" fillId="3" borderId="0" xfId="1" applyNumberFormat="1" applyFont="1" applyFill="1" applyBorder="1" applyAlignment="1">
      <alignment horizontal="right"/>
    </xf>
    <xf numFmtId="172" fontId="44" fillId="0" borderId="0" xfId="1" applyNumberFormat="1" applyFont="1" applyFill="1"/>
    <xf numFmtId="172" fontId="49" fillId="0" borderId="0" xfId="1" applyNumberFormat="1" applyFont="1"/>
    <xf numFmtId="172" fontId="44" fillId="0" borderId="0" xfId="1" applyNumberFormat="1" applyFont="1" applyFill="1" applyAlignment="1">
      <alignment horizontal="right"/>
    </xf>
    <xf numFmtId="172" fontId="44" fillId="0" borderId="0" xfId="1" applyNumberFormat="1" applyFont="1" applyFill="1" applyAlignment="1">
      <alignment horizontal="center"/>
    </xf>
    <xf numFmtId="172" fontId="15" fillId="0" borderId="0" xfId="1" applyNumberFormat="1" applyFont="1" applyFill="1" applyBorder="1" applyAlignment="1">
      <alignment horizontal="right" vertical="top"/>
    </xf>
    <xf numFmtId="172" fontId="44" fillId="0" borderId="1" xfId="1" applyNumberFormat="1" applyFont="1" applyBorder="1"/>
    <xf numFmtId="172" fontId="24" fillId="0" borderId="0" xfId="1" applyNumberFormat="1" applyFont="1" applyFill="1" applyBorder="1" applyAlignment="1">
      <alignment horizontal="right"/>
    </xf>
    <xf numFmtId="164" fontId="44" fillId="0" borderId="0" xfId="0" applyNumberFormat="1" applyFont="1" applyFill="1" applyAlignment="1">
      <alignment horizontal="center"/>
    </xf>
    <xf numFmtId="164" fontId="44" fillId="0" borderId="0" xfId="21" applyNumberFormat="1" applyFont="1"/>
    <xf numFmtId="164" fontId="15" fillId="3" borderId="0" xfId="21" applyNumberFormat="1" applyFont="1" applyFill="1" applyBorder="1" applyAlignment="1">
      <alignment horizontal="right"/>
    </xf>
    <xf numFmtId="164" fontId="15" fillId="0" borderId="0" xfId="21" applyNumberFormat="1" applyFont="1" applyFill="1" applyBorder="1" applyAlignment="1">
      <alignment horizontal="right"/>
    </xf>
    <xf numFmtId="164" fontId="9" fillId="0" borderId="0" xfId="21" applyNumberFormat="1" applyFont="1"/>
    <xf numFmtId="164" fontId="9" fillId="0" borderId="0" xfId="4" applyNumberFormat="1" applyFont="1" applyAlignment="1">
      <alignment horizontal="right"/>
    </xf>
    <xf numFmtId="164" fontId="9" fillId="0" borderId="0" xfId="5" applyNumberFormat="1" applyFont="1" applyFill="1"/>
    <xf numFmtId="164" fontId="13" fillId="0" borderId="0" xfId="9" applyNumberFormat="1" applyFont="1" applyFill="1"/>
    <xf numFmtId="164" fontId="13" fillId="0" borderId="0" xfId="9" applyNumberFormat="1" applyFont="1" applyAlignment="1">
      <alignment horizontal="right"/>
    </xf>
    <xf numFmtId="164" fontId="9" fillId="0" borderId="0" xfId="0" applyNumberFormat="1" applyFont="1" applyFill="1" applyAlignment="1">
      <alignment horizontal="right" vertical="center"/>
    </xf>
    <xf numFmtId="164" fontId="13" fillId="0" borderId="0" xfId="5" applyNumberFormat="1" applyFont="1"/>
    <xf numFmtId="164" fontId="9" fillId="3" borderId="0" xfId="0" applyNumberFormat="1" applyFont="1" applyFill="1" applyAlignment="1">
      <alignment horizontal="right" vertical="center"/>
    </xf>
    <xf numFmtId="164" fontId="9" fillId="0" borderId="0" xfId="0" applyNumberFormat="1" applyFont="1" applyFill="1" applyAlignment="1">
      <alignment vertical="center"/>
    </xf>
    <xf numFmtId="164" fontId="13" fillId="0" borderId="0" xfId="18" applyNumberFormat="1" applyFont="1" applyFill="1" applyBorder="1"/>
    <xf numFmtId="164" fontId="13" fillId="3" borderId="0" xfId="18" applyNumberFormat="1" applyFont="1" applyFill="1" applyBorder="1"/>
    <xf numFmtId="164" fontId="9" fillId="0" borderId="0" xfId="18" applyNumberFormat="1" applyFont="1" applyFill="1" applyBorder="1"/>
    <xf numFmtId="164" fontId="9" fillId="0" borderId="0" xfId="12" applyNumberFormat="1" applyFont="1" applyFill="1" applyAlignment="1" applyProtection="1">
      <alignment horizontal="right"/>
      <protection locked="0"/>
    </xf>
    <xf numFmtId="164" fontId="9" fillId="3" borderId="0" xfId="12" applyNumberFormat="1" applyFont="1" applyFill="1" applyAlignment="1" applyProtection="1">
      <alignment horizontal="right"/>
      <protection locked="0"/>
    </xf>
    <xf numFmtId="164" fontId="9" fillId="0" borderId="0" xfId="18" applyNumberFormat="1" applyFont="1"/>
    <xf numFmtId="164" fontId="9" fillId="0" borderId="0" xfId="12" applyNumberFormat="1" applyFont="1"/>
    <xf numFmtId="164" fontId="9" fillId="0" borderId="0" xfId="18" applyNumberFormat="1" applyFont="1" applyBorder="1"/>
    <xf numFmtId="164" fontId="9" fillId="0" borderId="0" xfId="18" applyNumberFormat="1" applyFont="1" applyBorder="1" applyAlignment="1">
      <alignment horizontal="right"/>
    </xf>
    <xf numFmtId="164" fontId="9" fillId="0" borderId="0" xfId="18" applyNumberFormat="1" applyFont="1" applyFill="1" applyBorder="1" applyAlignment="1">
      <alignment horizontal="right"/>
    </xf>
    <xf numFmtId="164" fontId="9" fillId="0" borderId="0" xfId="11" applyNumberFormat="1" applyFont="1" applyAlignment="1">
      <alignment horizontal="right"/>
    </xf>
    <xf numFmtId="164" fontId="9" fillId="0" borderId="1" xfId="0" applyNumberFormat="1" applyFont="1" applyBorder="1"/>
    <xf numFmtId="20" fontId="15" fillId="0" borderId="0" xfId="0" applyNumberFormat="1" applyFont="1" applyBorder="1" applyAlignment="1">
      <alignment horizontal="right" indent="2"/>
    </xf>
    <xf numFmtId="172" fontId="13" fillId="0" borderId="0" xfId="1" applyNumberFormat="1" applyFont="1" applyFill="1"/>
    <xf numFmtId="164" fontId="13" fillId="0" borderId="0" xfId="21" applyNumberFormat="1" applyFont="1" applyFill="1"/>
    <xf numFmtId="164" fontId="49" fillId="0" borderId="0" xfId="21" applyNumberFormat="1" applyFont="1" applyFill="1" applyBorder="1" applyAlignment="1"/>
    <xf numFmtId="164" fontId="44" fillId="0" borderId="0" xfId="21" applyNumberFormat="1" applyFont="1" applyFill="1" applyAlignment="1">
      <alignment horizontal="right"/>
    </xf>
    <xf numFmtId="164" fontId="9" fillId="0" borderId="0" xfId="21" applyNumberFormat="1" applyFont="1" applyFill="1" applyAlignment="1">
      <alignment horizontal="right"/>
    </xf>
    <xf numFmtId="172" fontId="44" fillId="0" borderId="1" xfId="2" applyNumberFormat="1" applyFont="1" applyFill="1" applyBorder="1"/>
    <xf numFmtId="0" fontId="49" fillId="0" borderId="0" xfId="0" applyFont="1" applyFill="1"/>
    <xf numFmtId="0" fontId="19" fillId="0" borderId="0" xfId="3" applyFont="1" applyFill="1" applyAlignment="1" applyProtection="1">
      <protection locked="0"/>
    </xf>
    <xf numFmtId="0" fontId="19" fillId="0" borderId="0" xfId="3" applyFont="1" applyAlignment="1" applyProtection="1">
      <alignment horizontal="left" indent="5"/>
    </xf>
    <xf numFmtId="0" fontId="9" fillId="0" borderId="0" xfId="5" applyFont="1" applyAlignment="1"/>
    <xf numFmtId="0" fontId="13" fillId="0" borderId="2" xfId="21" applyFont="1" applyFill="1" applyBorder="1" applyAlignment="1">
      <alignment horizontal="right"/>
    </xf>
    <xf numFmtId="165" fontId="9" fillId="0" borderId="0" xfId="9" applyNumberFormat="1" applyFont="1" applyFill="1"/>
    <xf numFmtId="164" fontId="9" fillId="0" borderId="0" xfId="11" applyNumberFormat="1" applyFont="1" applyFill="1" applyAlignment="1">
      <alignment horizontal="right"/>
    </xf>
    <xf numFmtId="0" fontId="13" fillId="0" borderId="1" xfId="22" applyFont="1" applyFill="1" applyBorder="1" applyAlignment="1">
      <alignment horizontal="right" wrapText="1"/>
    </xf>
    <xf numFmtId="0" fontId="13" fillId="0" borderId="0" xfId="21" applyFont="1" applyFill="1" applyBorder="1" applyAlignment="1">
      <alignment horizontal="center"/>
    </xf>
    <xf numFmtId="172" fontId="9" fillId="0" borderId="0" xfId="1" applyNumberFormat="1" applyFont="1" applyFill="1"/>
    <xf numFmtId="0" fontId="9" fillId="0" borderId="0" xfId="21" applyFont="1" applyFill="1"/>
    <xf numFmtId="164" fontId="9" fillId="0" borderId="0" xfId="21" applyNumberFormat="1" applyFont="1" applyFill="1"/>
    <xf numFmtId="0" fontId="9" fillId="2" borderId="0" xfId="20" applyFont="1" applyFill="1" applyAlignment="1">
      <alignment vertical="center"/>
    </xf>
    <xf numFmtId="0" fontId="1" fillId="0" borderId="0" xfId="0" applyFont="1" applyFill="1" applyAlignment="1">
      <alignment vertical="center"/>
    </xf>
    <xf numFmtId="0" fontId="19" fillId="0" borderId="0" xfId="3" applyFont="1" applyAlignment="1" applyProtection="1"/>
    <xf numFmtId="173" fontId="15" fillId="0" borderId="0" xfId="5" applyNumberFormat="1" applyFont="1" applyFill="1" applyAlignment="1">
      <alignment horizontal="right"/>
    </xf>
    <xf numFmtId="0" fontId="13" fillId="0" borderId="2" xfId="0" applyFont="1" applyBorder="1" applyAlignment="1"/>
    <xf numFmtId="0" fontId="13" fillId="0" borderId="1" xfId="0" applyFont="1" applyBorder="1" applyAlignment="1"/>
    <xf numFmtId="0" fontId="13" fillId="0" borderId="2" xfId="15" applyFont="1" applyFill="1" applyBorder="1" applyAlignment="1"/>
    <xf numFmtId="164" fontId="13" fillId="0" borderId="2" xfId="15" applyNumberFormat="1" applyFont="1" applyFill="1" applyBorder="1" applyAlignment="1"/>
    <xf numFmtId="164" fontId="13" fillId="0" borderId="2" xfId="15" applyNumberFormat="1" applyFont="1" applyBorder="1" applyAlignment="1"/>
    <xf numFmtId="164" fontId="13" fillId="0" borderId="0" xfId="0" applyNumberFormat="1" applyFont="1" applyBorder="1" applyAlignment="1">
      <alignment horizontal="center"/>
    </xf>
    <xf numFmtId="0" fontId="13" fillId="0" borderId="2" xfId="6" applyFont="1" applyFill="1" applyBorder="1" applyAlignment="1"/>
    <xf numFmtId="164" fontId="24" fillId="0" borderId="2" xfId="5" applyNumberFormat="1" applyFont="1" applyFill="1" applyBorder="1" applyAlignment="1"/>
    <xf numFmtId="0" fontId="13" fillId="0" borderId="2" xfId="0" applyFont="1" applyFill="1" applyBorder="1" applyAlignment="1"/>
    <xf numFmtId="0" fontId="19" fillId="0" borderId="0" xfId="3" applyFont="1" applyAlignment="1" applyProtection="1"/>
    <xf numFmtId="0" fontId="19" fillId="0" borderId="0" xfId="3" applyFont="1" applyAlignment="1" applyProtection="1"/>
    <xf numFmtId="0" fontId="4" fillId="0" borderId="0" xfId="3" applyAlignment="1" applyProtection="1"/>
    <xf numFmtId="0" fontId="1" fillId="0" borderId="0" xfId="0" applyFont="1"/>
    <xf numFmtId="0" fontId="1" fillId="0" borderId="0" xfId="0" applyFont="1" applyAlignment="1">
      <alignment vertical="center" wrapText="1"/>
    </xf>
    <xf numFmtId="0" fontId="8" fillId="0" borderId="0" xfId="3" applyFont="1" applyAlignment="1" applyProtection="1"/>
    <xf numFmtId="0" fontId="53" fillId="2" borderId="0" xfId="0" applyFont="1" applyFill="1" applyBorder="1" applyAlignment="1">
      <alignment vertical="center"/>
    </xf>
    <xf numFmtId="0" fontId="1" fillId="0" borderId="0" xfId="0" applyFont="1" applyFill="1" applyAlignment="1">
      <alignment horizontal="left"/>
    </xf>
    <xf numFmtId="0" fontId="8" fillId="0" borderId="0" xfId="0" applyFont="1" applyFill="1" applyAlignment="1">
      <alignment horizontal="left"/>
    </xf>
    <xf numFmtId="0" fontId="13" fillId="0" borderId="2" xfId="0" applyFont="1" applyBorder="1" applyAlignment="1">
      <alignment horizontal="center"/>
    </xf>
    <xf numFmtId="0" fontId="9" fillId="0" borderId="0" xfId="0" applyFont="1" applyAlignment="1">
      <alignment horizontal="left"/>
    </xf>
    <xf numFmtId="0" fontId="0" fillId="0" borderId="0" xfId="0" applyAlignment="1">
      <alignment horizontal="left"/>
    </xf>
    <xf numFmtId="0" fontId="9" fillId="0" borderId="0" xfId="0" applyFont="1" applyAlignment="1">
      <alignment wrapText="1"/>
    </xf>
    <xf numFmtId="0" fontId="15" fillId="0" borderId="0" xfId="9" applyFont="1" applyFill="1" applyBorder="1" applyAlignment="1">
      <alignment horizontal="left"/>
    </xf>
    <xf numFmtId="0" fontId="9" fillId="0" borderId="0" xfId="0" applyFont="1" applyAlignment="1">
      <alignment horizontal="left" wrapText="1"/>
    </xf>
    <xf numFmtId="0" fontId="0" fillId="0" borderId="0" xfId="0" applyAlignment="1">
      <alignment horizontal="left" wrapText="1"/>
    </xf>
    <xf numFmtId="0" fontId="52" fillId="0" borderId="0" xfId="0" applyFont="1" applyFill="1" applyAlignment="1">
      <alignment horizontal="left"/>
    </xf>
    <xf numFmtId="0" fontId="13" fillId="0" borderId="2" xfId="15" applyFont="1" applyFill="1" applyBorder="1" applyAlignment="1">
      <alignment horizontal="center"/>
    </xf>
    <xf numFmtId="0" fontId="2" fillId="0" borderId="1" xfId="0" applyFont="1" applyFill="1" applyBorder="1" applyAlignment="1">
      <alignment horizontal="left" wrapText="1"/>
    </xf>
    <xf numFmtId="0" fontId="24" fillId="0" borderId="2" xfId="0" applyFont="1" applyBorder="1" applyAlignment="1">
      <alignment horizontal="center"/>
    </xf>
    <xf numFmtId="0" fontId="9" fillId="0" borderId="0" xfId="10" applyNumberFormat="1" applyFont="1" applyFill="1" applyAlignment="1">
      <alignment horizontal="left"/>
    </xf>
    <xf numFmtId="0" fontId="15" fillId="0" borderId="0" xfId="0" applyFont="1" applyAlignment="1">
      <alignment horizontal="left"/>
    </xf>
    <xf numFmtId="0" fontId="2" fillId="0" borderId="0" xfId="0" applyFont="1" applyAlignment="1">
      <alignment horizontal="left"/>
    </xf>
    <xf numFmtId="0" fontId="9" fillId="0" borderId="0" xfId="20" applyFont="1" applyFill="1" applyBorder="1" applyAlignment="1">
      <alignment horizontal="left"/>
    </xf>
    <xf numFmtId="0" fontId="13" fillId="0" borderId="2" xfId="21" applyFont="1" applyFill="1" applyBorder="1" applyAlignment="1">
      <alignment horizontal="center"/>
    </xf>
    <xf numFmtId="0" fontId="13" fillId="0" borderId="0" xfId="21" applyFont="1" applyFill="1" applyBorder="1" applyAlignment="1">
      <alignment horizontal="center"/>
    </xf>
    <xf numFmtId="0" fontId="13" fillId="0" borderId="0" xfId="0" applyFont="1" applyBorder="1" applyAlignment="1">
      <alignment horizontal="center"/>
    </xf>
    <xf numFmtId="0" fontId="9" fillId="0" borderId="0" xfId="0" applyFont="1" applyAlignment="1"/>
    <xf numFmtId="0" fontId="44" fillId="0" borderId="0" xfId="0" applyFont="1" applyAlignment="1">
      <alignment horizontal="left" vertical="top" wrapText="1"/>
    </xf>
    <xf numFmtId="0" fontId="44" fillId="0" borderId="0" xfId="0" applyFont="1" applyAlignment="1">
      <alignment horizontal="left"/>
    </xf>
    <xf numFmtId="0" fontId="2" fillId="0" borderId="0" xfId="0" applyFont="1" applyFill="1" applyBorder="1" applyAlignment="1">
      <alignment horizontal="left"/>
    </xf>
    <xf numFmtId="164" fontId="13" fillId="0" borderId="2" xfId="15" applyNumberFormat="1" applyFont="1" applyFill="1" applyBorder="1" applyAlignment="1">
      <alignment horizontal="center"/>
    </xf>
    <xf numFmtId="0" fontId="9" fillId="0" borderId="0" xfId="15" applyFont="1" applyFill="1" applyAlignment="1" applyProtection="1">
      <alignment horizontal="left"/>
      <protection locked="0"/>
    </xf>
    <xf numFmtId="0" fontId="9" fillId="0" borderId="2" xfId="0" applyFont="1" applyBorder="1" applyAlignment="1"/>
    <xf numFmtId="0" fontId="13" fillId="0" borderId="0" xfId="0" applyNumberFormat="1" applyFont="1" applyBorder="1" applyAlignment="1">
      <alignment horizontal="center"/>
    </xf>
    <xf numFmtId="0" fontId="9" fillId="0" borderId="0" xfId="0" applyFont="1" applyBorder="1" applyAlignment="1">
      <alignment horizontal="center"/>
    </xf>
    <xf numFmtId="0" fontId="13" fillId="0" borderId="2" xfId="0" applyFont="1" applyFill="1" applyBorder="1" applyAlignment="1">
      <alignment horizontal="center"/>
    </xf>
    <xf numFmtId="0" fontId="13" fillId="0" borderId="3" xfId="0" applyFont="1" applyBorder="1" applyAlignment="1">
      <alignment horizontal="center"/>
    </xf>
    <xf numFmtId="0" fontId="13" fillId="0" borderId="3" xfId="0" applyFont="1" applyFill="1" applyBorder="1" applyAlignment="1">
      <alignment horizontal="center"/>
    </xf>
    <xf numFmtId="0" fontId="9" fillId="0" borderId="0" xfId="16" applyFont="1" applyFill="1" applyAlignment="1" applyProtection="1">
      <alignment horizontal="left"/>
      <protection locked="0"/>
    </xf>
    <xf numFmtId="0" fontId="9" fillId="0" borderId="0" xfId="14" applyFont="1" applyFill="1" applyAlignment="1">
      <alignment horizontal="left" vertical="center"/>
    </xf>
    <xf numFmtId="164" fontId="13" fillId="0" borderId="2" xfId="15" applyNumberFormat="1" applyFont="1" applyBorder="1" applyAlignment="1">
      <alignment horizontal="center"/>
    </xf>
    <xf numFmtId="0" fontId="9" fillId="0" borderId="0" xfId="15" applyFont="1" applyAlignment="1" applyProtection="1">
      <alignment horizontal="left"/>
      <protection locked="0"/>
    </xf>
    <xf numFmtId="0" fontId="9" fillId="0" borderId="0" xfId="4" applyFont="1" applyFill="1" applyAlignment="1">
      <alignment horizontal="left"/>
    </xf>
    <xf numFmtId="0" fontId="0" fillId="0" borderId="0" xfId="0" applyAlignment="1">
      <alignment vertical="center" wrapText="1"/>
    </xf>
    <xf numFmtId="0" fontId="9" fillId="0" borderId="0" xfId="0" applyFont="1" applyBorder="1" applyAlignment="1">
      <alignment horizontal="left"/>
    </xf>
    <xf numFmtId="0" fontId="2" fillId="0" borderId="1" xfId="0" applyFont="1" applyFill="1" applyBorder="1" applyAlignment="1">
      <alignment horizontal="left"/>
    </xf>
    <xf numFmtId="0" fontId="13" fillId="0" borderId="2" xfId="6" applyFont="1" applyFill="1" applyBorder="1" applyAlignment="1">
      <alignment horizontal="center"/>
    </xf>
    <xf numFmtId="0" fontId="9" fillId="0" borderId="0" xfId="3" applyFont="1" applyFill="1" applyAlignment="1" applyProtection="1">
      <alignment horizontal="left" indent="4"/>
    </xf>
    <xf numFmtId="0" fontId="0" fillId="0" borderId="2" xfId="0" applyBorder="1" applyAlignment="1">
      <alignment horizontal="center"/>
    </xf>
    <xf numFmtId="0" fontId="13" fillId="0" borderId="1" xfId="6" applyNumberFormat="1" applyFont="1" applyBorder="1" applyAlignment="1">
      <alignment horizontal="center"/>
    </xf>
    <xf numFmtId="0" fontId="9" fillId="0" borderId="1" xfId="6" applyFont="1" applyBorder="1" applyAlignment="1">
      <alignment horizontal="center"/>
    </xf>
    <xf numFmtId="0" fontId="44" fillId="0" borderId="1" xfId="9" applyFont="1" applyBorder="1" applyAlignment="1"/>
    <xf numFmtId="0" fontId="44" fillId="0" borderId="1" xfId="9" applyFont="1" applyBorder="1" applyAlignment="1">
      <alignment horizontal="center"/>
    </xf>
    <xf numFmtId="0" fontId="9" fillId="0" borderId="2" xfId="6" applyFont="1" applyBorder="1" applyAlignment="1">
      <alignment horizontal="center"/>
    </xf>
    <xf numFmtId="0" fontId="44" fillId="0" borderId="2" xfId="9" applyFont="1" applyBorder="1" applyAlignment="1"/>
    <xf numFmtId="0" fontId="13" fillId="0" borderId="3" xfId="6" applyFont="1" applyFill="1" applyBorder="1" applyAlignment="1">
      <alignment horizontal="center"/>
    </xf>
    <xf numFmtId="0" fontId="13" fillId="0" borderId="3" xfId="6" applyFont="1" applyFill="1" applyBorder="1" applyAlignment="1">
      <alignment horizontal="center" wrapText="1"/>
    </xf>
    <xf numFmtId="164" fontId="24" fillId="0" borderId="2" xfId="5" applyNumberFormat="1" applyFont="1" applyFill="1" applyBorder="1" applyAlignment="1">
      <alignment horizontal="center"/>
    </xf>
    <xf numFmtId="0" fontId="13" fillId="0" borderId="2" xfId="5" applyFont="1" applyFill="1" applyBorder="1" applyAlignment="1">
      <alignment horizontal="center"/>
    </xf>
    <xf numFmtId="0" fontId="0" fillId="0" borderId="2" xfId="0" applyBorder="1" applyAlignment="1"/>
    <xf numFmtId="0" fontId="13" fillId="0" borderId="2" xfId="5" applyFont="1" applyBorder="1" applyAlignment="1">
      <alignment horizontal="center"/>
    </xf>
    <xf numFmtId="0" fontId="13" fillId="0" borderId="2" xfId="5" applyNumberFormat="1" applyFont="1" applyBorder="1" applyAlignment="1">
      <alignment horizontal="center"/>
    </xf>
    <xf numFmtId="0" fontId="13" fillId="0" borderId="2" xfId="5" applyFont="1" applyBorder="1" applyAlignment="1">
      <alignment horizontal="center" wrapText="1"/>
    </xf>
    <xf numFmtId="0" fontId="24" fillId="0" borderId="3" xfId="23" applyFont="1" applyBorder="1" applyAlignment="1">
      <alignment horizontal="center"/>
    </xf>
    <xf numFmtId="0" fontId="9" fillId="0" borderId="3" xfId="0" applyFont="1" applyBorder="1" applyAlignment="1">
      <alignment horizontal="center"/>
    </xf>
    <xf numFmtId="0" fontId="13" fillId="0" borderId="2" xfId="23" applyNumberFormat="1" applyFont="1" applyFill="1" applyBorder="1" applyAlignment="1">
      <alignment horizontal="center" wrapText="1"/>
    </xf>
    <xf numFmtId="0" fontId="13" fillId="0" borderId="2" xfId="23" applyFont="1" applyFill="1" applyBorder="1" applyAlignment="1">
      <alignment horizontal="center"/>
    </xf>
    <xf numFmtId="0" fontId="9" fillId="0" borderId="0" xfId="15" applyFont="1" applyProtection="1">
      <protection locked="0"/>
    </xf>
    <xf numFmtId="0" fontId="24" fillId="0" borderId="2" xfId="22" applyFont="1" applyBorder="1" applyAlignment="1">
      <alignment horizontal="center"/>
    </xf>
    <xf numFmtId="0" fontId="9" fillId="0" borderId="2" xfId="0" applyFont="1" applyBorder="1" applyAlignment="1">
      <alignment horizontal="center"/>
    </xf>
    <xf numFmtId="0" fontId="13" fillId="0" borderId="1" xfId="22" applyNumberFormat="1" applyFont="1" applyBorder="1" applyAlignment="1">
      <alignment horizontal="center" wrapText="1"/>
    </xf>
    <xf numFmtId="0" fontId="13" fillId="0" borderId="1" xfId="22" applyFont="1" applyBorder="1" applyAlignment="1">
      <alignment horizontal="center"/>
    </xf>
    <xf numFmtId="0" fontId="13" fillId="0" borderId="2" xfId="22" applyFont="1" applyBorder="1" applyAlignment="1">
      <alignment horizontal="center"/>
    </xf>
    <xf numFmtId="0" fontId="13" fillId="0" borderId="2" xfId="22" applyNumberFormat="1" applyFont="1" applyBorder="1" applyAlignment="1">
      <alignment horizontal="center"/>
    </xf>
    <xf numFmtId="0" fontId="24" fillId="0" borderId="2" xfId="23" applyFont="1" applyBorder="1" applyAlignment="1">
      <alignment horizontal="center"/>
    </xf>
    <xf numFmtId="0" fontId="13" fillId="0" borderId="1" xfId="23" applyNumberFormat="1" applyFont="1" applyFill="1" applyBorder="1" applyAlignment="1">
      <alignment horizontal="center" wrapText="1"/>
    </xf>
    <xf numFmtId="0" fontId="13" fillId="0" borderId="1" xfId="23" applyFont="1" applyFill="1" applyBorder="1" applyAlignment="1">
      <alignment horizontal="center"/>
    </xf>
    <xf numFmtId="0" fontId="53" fillId="2" borderId="3" xfId="0" applyFont="1" applyFill="1" applyBorder="1" applyAlignment="1">
      <alignment horizontal="left" vertical="center" indent="12"/>
    </xf>
    <xf numFmtId="0" fontId="53" fillId="2" borderId="3" xfId="20" applyFont="1" applyFill="1" applyBorder="1" applyAlignment="1">
      <alignment horizontal="left" vertical="center" indent="12"/>
    </xf>
  </cellXfs>
  <cellStyles count="24">
    <cellStyle name="Comma" xfId="1" builtinId="3"/>
    <cellStyle name="Comma 3" xfId="2"/>
    <cellStyle name="Hyperlink" xfId="3" builtinId="8"/>
    <cellStyle name="Normal" xfId="0" builtinId="0"/>
    <cellStyle name="Normal 10" xfId="4"/>
    <cellStyle name="Normal 10 2" xfId="5"/>
    <cellStyle name="Normal 12" xfId="6"/>
    <cellStyle name="Normal 12 2" xfId="7"/>
    <cellStyle name="Normal 12 3" xfId="8"/>
    <cellStyle name="Normal 2" xfId="9"/>
    <cellStyle name="Normal 2 2" xfId="10"/>
    <cellStyle name="Normal 2 3" xfId="11"/>
    <cellStyle name="Normal 2 3 2" xfId="12"/>
    <cellStyle name="Normal 2 4" xfId="13"/>
    <cellStyle name="Normal 2 4 2 2" xfId="14"/>
    <cellStyle name="Normal 3" xfId="15"/>
    <cellStyle name="Normal 3 2" xfId="16"/>
    <cellStyle name="Normal 3 3" xfId="17"/>
    <cellStyle name="Normal 37" xfId="18"/>
    <cellStyle name="Normal 4" xfId="19"/>
    <cellStyle name="Normal 5" xfId="20"/>
    <cellStyle name="Normal 6" xfId="21"/>
    <cellStyle name="Normal 9" xfId="22"/>
    <cellStyle name="Normal 9 2" xfId="2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102</xdr:row>
          <xdr:rowOff>114300</xdr:rowOff>
        </xdr:from>
        <xdr:to>
          <xdr:col>5</xdr:col>
          <xdr:colOff>190500</xdr:colOff>
          <xdr:row>106</xdr:row>
          <xdr:rowOff>9525</xdr:rowOff>
        </xdr:to>
        <xdr:sp macro="" textlink="">
          <xdr:nvSpPr>
            <xdr:cNvPr id="44033" name="Object 1" hidden="1">
              <a:extLst>
                <a:ext uri="{63B3BB69-23CF-44E3-9099-C40C66FF867C}">
                  <a14:compatExt spid="_x0000_s44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161925</xdr:colOff>
      <xdr:row>0</xdr:row>
      <xdr:rowOff>66675</xdr:rowOff>
    </xdr:from>
    <xdr:to>
      <xdr:col>1</xdr:col>
      <xdr:colOff>304800</xdr:colOff>
      <xdr:row>0</xdr:row>
      <xdr:rowOff>695325</xdr:rowOff>
    </xdr:to>
    <xdr:pic>
      <xdr:nvPicPr>
        <xdr:cNvPr id="4483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2590800</xdr:colOff>
          <xdr:row>19</xdr:row>
          <xdr:rowOff>123825</xdr:rowOff>
        </xdr:from>
        <xdr:to>
          <xdr:col>0</xdr:col>
          <xdr:colOff>4105275</xdr:colOff>
          <xdr:row>21</xdr:row>
          <xdr:rowOff>9525</xdr:rowOff>
        </xdr:to>
        <xdr:sp macro="" textlink="">
          <xdr:nvSpPr>
            <xdr:cNvPr id="72705" name="Object 1" hidden="1">
              <a:extLst>
                <a:ext uri="{63B3BB69-23CF-44E3-9099-C40C66FF867C}">
                  <a14:compatExt spid="_x0000_s7270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2590800</xdr:colOff>
          <xdr:row>36</xdr:row>
          <xdr:rowOff>0</xdr:rowOff>
        </xdr:from>
        <xdr:to>
          <xdr:col>0</xdr:col>
          <xdr:colOff>4105275</xdr:colOff>
          <xdr:row>37</xdr:row>
          <xdr:rowOff>47625</xdr:rowOff>
        </xdr:to>
        <xdr:sp macro="" textlink="">
          <xdr:nvSpPr>
            <xdr:cNvPr id="72706" name="Object 2" hidden="1">
              <a:extLst>
                <a:ext uri="{63B3BB69-23CF-44E3-9099-C40C66FF867C}">
                  <a14:compatExt spid="_x0000_s7270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2590800</xdr:colOff>
          <xdr:row>19</xdr:row>
          <xdr:rowOff>123825</xdr:rowOff>
        </xdr:from>
        <xdr:to>
          <xdr:col>0</xdr:col>
          <xdr:colOff>4105275</xdr:colOff>
          <xdr:row>21</xdr:row>
          <xdr:rowOff>9525</xdr:rowOff>
        </xdr:to>
        <xdr:sp macro="" textlink="">
          <xdr:nvSpPr>
            <xdr:cNvPr id="72707" name="Object 3" hidden="1">
              <a:extLst>
                <a:ext uri="{63B3BB69-23CF-44E3-9099-C40C66FF867C}">
                  <a14:compatExt spid="_x0000_s7270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161925</xdr:colOff>
      <xdr:row>0</xdr:row>
      <xdr:rowOff>57150</xdr:rowOff>
    </xdr:from>
    <xdr:to>
      <xdr:col>0</xdr:col>
      <xdr:colOff>828675</xdr:colOff>
      <xdr:row>0</xdr:row>
      <xdr:rowOff>685800</xdr:rowOff>
    </xdr:to>
    <xdr:pic>
      <xdr:nvPicPr>
        <xdr:cNvPr id="72924"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1714500</xdr:colOff>
          <xdr:row>17</xdr:row>
          <xdr:rowOff>0</xdr:rowOff>
        </xdr:from>
        <xdr:to>
          <xdr:col>0</xdr:col>
          <xdr:colOff>1905000</xdr:colOff>
          <xdr:row>17</xdr:row>
          <xdr:rowOff>114300</xdr:rowOff>
        </xdr:to>
        <xdr:sp macro="" textlink="">
          <xdr:nvSpPr>
            <xdr:cNvPr id="27649" name="Object 1" hidden="1">
              <a:extLst>
                <a:ext uri="{63B3BB69-23CF-44E3-9099-C40C66FF867C}">
                  <a14:compatExt spid="_x0000_s276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1714500</xdr:colOff>
          <xdr:row>34</xdr:row>
          <xdr:rowOff>9525</xdr:rowOff>
        </xdr:from>
        <xdr:to>
          <xdr:col>0</xdr:col>
          <xdr:colOff>1905000</xdr:colOff>
          <xdr:row>34</xdr:row>
          <xdr:rowOff>133350</xdr:rowOff>
        </xdr:to>
        <xdr:sp macro="" textlink="">
          <xdr:nvSpPr>
            <xdr:cNvPr id="54316" name="Object 1068" hidden="1">
              <a:extLst>
                <a:ext uri="{63B3BB69-23CF-44E3-9099-C40C66FF867C}">
                  <a14:compatExt spid="_x0000_s5431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1714500</xdr:colOff>
          <xdr:row>17</xdr:row>
          <xdr:rowOff>0</xdr:rowOff>
        </xdr:from>
        <xdr:to>
          <xdr:col>0</xdr:col>
          <xdr:colOff>1905000</xdr:colOff>
          <xdr:row>17</xdr:row>
          <xdr:rowOff>114300</xdr:rowOff>
        </xdr:to>
        <xdr:sp macro="" textlink="">
          <xdr:nvSpPr>
            <xdr:cNvPr id="54533" name="Object 1285" hidden="1">
              <a:extLst>
                <a:ext uri="{63B3BB69-23CF-44E3-9099-C40C66FF867C}">
                  <a14:compatExt spid="_x0000_s545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152400</xdr:colOff>
      <xdr:row>0</xdr:row>
      <xdr:rowOff>57150</xdr:rowOff>
    </xdr:from>
    <xdr:to>
      <xdr:col>0</xdr:col>
      <xdr:colOff>819150</xdr:colOff>
      <xdr:row>0</xdr:row>
      <xdr:rowOff>685800</xdr:rowOff>
    </xdr:to>
    <xdr:pic>
      <xdr:nvPicPr>
        <xdr:cNvPr id="55117"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2828925</xdr:colOff>
          <xdr:row>18</xdr:row>
          <xdr:rowOff>28575</xdr:rowOff>
        </xdr:from>
        <xdr:to>
          <xdr:col>0</xdr:col>
          <xdr:colOff>2828925</xdr:colOff>
          <xdr:row>19</xdr:row>
          <xdr:rowOff>95250</xdr:rowOff>
        </xdr:to>
        <xdr:sp macro="" textlink="">
          <xdr:nvSpPr>
            <xdr:cNvPr id="45057" name="Object 1" hidden="1">
              <a:extLst>
                <a:ext uri="{63B3BB69-23CF-44E3-9099-C40C66FF867C}">
                  <a14:compatExt spid="_x0000_s4505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2828925</xdr:colOff>
          <xdr:row>39</xdr:row>
          <xdr:rowOff>57150</xdr:rowOff>
        </xdr:from>
        <xdr:to>
          <xdr:col>0</xdr:col>
          <xdr:colOff>2828925</xdr:colOff>
          <xdr:row>40</xdr:row>
          <xdr:rowOff>123825</xdr:rowOff>
        </xdr:to>
        <xdr:sp macro="" textlink="">
          <xdr:nvSpPr>
            <xdr:cNvPr id="45058" name="Object 2" hidden="1">
              <a:extLst>
                <a:ext uri="{63B3BB69-23CF-44E3-9099-C40C66FF867C}">
                  <a14:compatExt spid="_x0000_s4505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2828925</xdr:colOff>
          <xdr:row>39</xdr:row>
          <xdr:rowOff>57150</xdr:rowOff>
        </xdr:from>
        <xdr:to>
          <xdr:col>0</xdr:col>
          <xdr:colOff>2828925</xdr:colOff>
          <xdr:row>40</xdr:row>
          <xdr:rowOff>123825</xdr:rowOff>
        </xdr:to>
        <xdr:sp macro="" textlink="">
          <xdr:nvSpPr>
            <xdr:cNvPr id="45422" name="Object 366" hidden="1">
              <a:extLst>
                <a:ext uri="{63B3BB69-23CF-44E3-9099-C40C66FF867C}">
                  <a14:compatExt spid="_x0000_s4542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2828925</xdr:colOff>
          <xdr:row>39</xdr:row>
          <xdr:rowOff>57150</xdr:rowOff>
        </xdr:from>
        <xdr:to>
          <xdr:col>0</xdr:col>
          <xdr:colOff>2828925</xdr:colOff>
          <xdr:row>40</xdr:row>
          <xdr:rowOff>123825</xdr:rowOff>
        </xdr:to>
        <xdr:sp macro="" textlink="">
          <xdr:nvSpPr>
            <xdr:cNvPr id="45640" name="Object 584" hidden="1">
              <a:extLst>
                <a:ext uri="{63B3BB69-23CF-44E3-9099-C40C66FF867C}">
                  <a14:compatExt spid="_x0000_s4564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161925</xdr:colOff>
      <xdr:row>0</xdr:row>
      <xdr:rowOff>57150</xdr:rowOff>
    </xdr:from>
    <xdr:to>
      <xdr:col>0</xdr:col>
      <xdr:colOff>828675</xdr:colOff>
      <xdr:row>0</xdr:row>
      <xdr:rowOff>685800</xdr:rowOff>
    </xdr:to>
    <xdr:pic>
      <xdr:nvPicPr>
        <xdr:cNvPr id="73871"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2562225</xdr:colOff>
          <xdr:row>35</xdr:row>
          <xdr:rowOff>85725</xdr:rowOff>
        </xdr:from>
        <xdr:to>
          <xdr:col>0</xdr:col>
          <xdr:colOff>2876550</xdr:colOff>
          <xdr:row>37</xdr:row>
          <xdr:rowOff>28575</xdr:rowOff>
        </xdr:to>
        <xdr:sp macro="" textlink="">
          <xdr:nvSpPr>
            <xdr:cNvPr id="6145" name="Object 1" hidden="1">
              <a:extLst>
                <a:ext uri="{63B3BB69-23CF-44E3-9099-C40C66FF867C}">
                  <a14:compatExt spid="_x0000_s614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152400</xdr:colOff>
      <xdr:row>0</xdr:row>
      <xdr:rowOff>57150</xdr:rowOff>
    </xdr:from>
    <xdr:to>
      <xdr:col>0</xdr:col>
      <xdr:colOff>828675</xdr:colOff>
      <xdr:row>0</xdr:row>
      <xdr:rowOff>685800</xdr:rowOff>
    </xdr:to>
    <xdr:pic>
      <xdr:nvPicPr>
        <xdr:cNvPr id="694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742950</xdr:colOff>
          <xdr:row>64</xdr:row>
          <xdr:rowOff>66675</xdr:rowOff>
        </xdr:from>
        <xdr:to>
          <xdr:col>2</xdr:col>
          <xdr:colOff>390525</xdr:colOff>
          <xdr:row>67</xdr:row>
          <xdr:rowOff>47625</xdr:rowOff>
        </xdr:to>
        <xdr:sp macro="" textlink="">
          <xdr:nvSpPr>
            <xdr:cNvPr id="30721" name="Object 1" hidden="1">
              <a:extLst>
                <a:ext uri="{63B3BB69-23CF-44E3-9099-C40C66FF867C}">
                  <a14:compatExt spid="_x0000_s3072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161925</xdr:colOff>
      <xdr:row>0</xdr:row>
      <xdr:rowOff>57150</xdr:rowOff>
    </xdr:from>
    <xdr:to>
      <xdr:col>0</xdr:col>
      <xdr:colOff>828675</xdr:colOff>
      <xdr:row>0</xdr:row>
      <xdr:rowOff>685800</xdr:rowOff>
    </xdr:to>
    <xdr:pic>
      <xdr:nvPicPr>
        <xdr:cNvPr id="31521"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0</xdr:row>
      <xdr:rowOff>47625</xdr:rowOff>
    </xdr:from>
    <xdr:to>
      <xdr:col>0</xdr:col>
      <xdr:colOff>828675</xdr:colOff>
      <xdr:row>0</xdr:row>
      <xdr:rowOff>676275</xdr:rowOff>
    </xdr:to>
    <xdr:pic>
      <xdr:nvPicPr>
        <xdr:cNvPr id="74884"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4762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371475</xdr:colOff>
          <xdr:row>74</xdr:row>
          <xdr:rowOff>38100</xdr:rowOff>
        </xdr:from>
        <xdr:to>
          <xdr:col>3</xdr:col>
          <xdr:colOff>161925</xdr:colOff>
          <xdr:row>77</xdr:row>
          <xdr:rowOff>0</xdr:rowOff>
        </xdr:to>
        <xdr:sp macro="" textlink="">
          <xdr:nvSpPr>
            <xdr:cNvPr id="21505" name="Object 1" hidden="1">
              <a:extLst>
                <a:ext uri="{63B3BB69-23CF-44E3-9099-C40C66FF867C}">
                  <a14:compatExt spid="_x0000_s2150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152400</xdr:colOff>
      <xdr:row>0</xdr:row>
      <xdr:rowOff>57150</xdr:rowOff>
    </xdr:from>
    <xdr:to>
      <xdr:col>0</xdr:col>
      <xdr:colOff>819150</xdr:colOff>
      <xdr:row>0</xdr:row>
      <xdr:rowOff>685800</xdr:rowOff>
    </xdr:to>
    <xdr:pic>
      <xdr:nvPicPr>
        <xdr:cNvPr id="22338"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685800</xdr:colOff>
          <xdr:row>87</xdr:row>
          <xdr:rowOff>38100</xdr:rowOff>
        </xdr:from>
        <xdr:to>
          <xdr:col>5</xdr:col>
          <xdr:colOff>209550</xdr:colOff>
          <xdr:row>90</xdr:row>
          <xdr:rowOff>85725</xdr:rowOff>
        </xdr:to>
        <xdr:sp macro="" textlink="">
          <xdr:nvSpPr>
            <xdr:cNvPr id="22529" name="Object 1" hidden="1">
              <a:extLst>
                <a:ext uri="{63B3BB69-23CF-44E3-9099-C40C66FF867C}">
                  <a14:compatExt spid="_x0000_s2252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142875</xdr:colOff>
      <xdr:row>0</xdr:row>
      <xdr:rowOff>66675</xdr:rowOff>
    </xdr:from>
    <xdr:to>
      <xdr:col>0</xdr:col>
      <xdr:colOff>809625</xdr:colOff>
      <xdr:row>0</xdr:row>
      <xdr:rowOff>695325</xdr:rowOff>
    </xdr:to>
    <xdr:pic>
      <xdr:nvPicPr>
        <xdr:cNvPr id="23329"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6667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523875</xdr:colOff>
          <xdr:row>84</xdr:row>
          <xdr:rowOff>19050</xdr:rowOff>
        </xdr:from>
        <xdr:to>
          <xdr:col>3</xdr:col>
          <xdr:colOff>247650</xdr:colOff>
          <xdr:row>87</xdr:row>
          <xdr:rowOff>66675</xdr:rowOff>
        </xdr:to>
        <xdr:sp macro="" textlink="">
          <xdr:nvSpPr>
            <xdr:cNvPr id="24577" name="Object 1" hidden="1">
              <a:extLst>
                <a:ext uri="{63B3BB69-23CF-44E3-9099-C40C66FF867C}">
                  <a14:compatExt spid="_x0000_s2457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161925</xdr:colOff>
      <xdr:row>0</xdr:row>
      <xdr:rowOff>57150</xdr:rowOff>
    </xdr:from>
    <xdr:to>
      <xdr:col>0</xdr:col>
      <xdr:colOff>819150</xdr:colOff>
      <xdr:row>0</xdr:row>
      <xdr:rowOff>685800</xdr:rowOff>
    </xdr:to>
    <xdr:pic>
      <xdr:nvPicPr>
        <xdr:cNvPr id="25377"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572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57</xdr:row>
          <xdr:rowOff>0</xdr:rowOff>
        </xdr:from>
        <xdr:to>
          <xdr:col>8</xdr:col>
          <xdr:colOff>38100</xdr:colOff>
          <xdr:row>60</xdr:row>
          <xdr:rowOff>28575</xdr:rowOff>
        </xdr:to>
        <xdr:sp macro="" textlink="">
          <xdr:nvSpPr>
            <xdr:cNvPr id="41985" name="Object 1" hidden="1">
              <a:extLst>
                <a:ext uri="{63B3BB69-23CF-44E3-9099-C40C66FF867C}">
                  <a14:compatExt spid="_x0000_s4198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152400</xdr:colOff>
      <xdr:row>0</xdr:row>
      <xdr:rowOff>57150</xdr:rowOff>
    </xdr:from>
    <xdr:to>
      <xdr:col>0</xdr:col>
      <xdr:colOff>819150</xdr:colOff>
      <xdr:row>0</xdr:row>
      <xdr:rowOff>685800</xdr:rowOff>
    </xdr:to>
    <xdr:pic>
      <xdr:nvPicPr>
        <xdr:cNvPr id="42785"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57150"/>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68</xdr:row>
          <xdr:rowOff>114300</xdr:rowOff>
        </xdr:from>
        <xdr:to>
          <xdr:col>2</xdr:col>
          <xdr:colOff>47625</xdr:colOff>
          <xdr:row>72</xdr:row>
          <xdr:rowOff>28575</xdr:rowOff>
        </xdr:to>
        <xdr:sp macro="" textlink="">
          <xdr:nvSpPr>
            <xdr:cNvPr id="26625" name="Object 1" hidden="1">
              <a:extLst>
                <a:ext uri="{63B3BB69-23CF-44E3-9099-C40C66FF867C}">
                  <a14:compatExt spid="_x0000_s2662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8</xdr:col>
          <xdr:colOff>219075</xdr:colOff>
          <xdr:row>45</xdr:row>
          <xdr:rowOff>28575</xdr:rowOff>
        </xdr:to>
        <xdr:sp macro="" textlink="">
          <xdr:nvSpPr>
            <xdr:cNvPr id="26821" name="Object 197" hidden="1">
              <a:extLst>
                <a:ext uri="{63B3BB69-23CF-44E3-9099-C40C66FF867C}">
                  <a14:compatExt spid="_x0000_s2682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161925</xdr:colOff>
      <xdr:row>0</xdr:row>
      <xdr:rowOff>57150</xdr:rowOff>
    </xdr:from>
    <xdr:to>
      <xdr:col>0</xdr:col>
      <xdr:colOff>828675</xdr:colOff>
      <xdr:row>0</xdr:row>
      <xdr:rowOff>685800</xdr:rowOff>
    </xdr:to>
    <xdr:pic>
      <xdr:nvPicPr>
        <xdr:cNvPr id="27621"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abs.gov.au/ausstats/abs@.nsf/mf/4159.0"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9.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abs.gov.au/ausstats/abs@.nsf/mf/4159.0"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10.vm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abs.gov.au/ausstats/abs@.nsf/mf/4159.0"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11.vml"/><Relationship Id="rId4"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4153.0"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ausstats/abs@.nsf/mf/4153.0"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wgea.gov.au/data/wgea-research/australias-gender-equality-scorecard"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7" Type="http://schemas.openxmlformats.org/officeDocument/2006/relationships/vmlDrawing" Target="../drawings/vmlDrawing4.vml"/><Relationship Id="rId2" Type="http://schemas.openxmlformats.org/officeDocument/2006/relationships/hyperlink" Target="http://www.abs.gov.au/ausstats/abs@.nsf/mf/4430.0" TargetMode="External"/><Relationship Id="rId1" Type="http://schemas.openxmlformats.org/officeDocument/2006/relationships/hyperlink" Target="http://www.abs.gov.au/AUSSTATS/abs@.nsf/Lookup/4436.0Main+Features12009?OpenDocument"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www.abs.gov.au/AUSSTATS/abs@.nsf/Lookup/4436.0Main+Features12009?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mf/6361.0" TargetMode="External"/><Relationship Id="rId5" Type="http://schemas.openxmlformats.org/officeDocument/2006/relationships/vmlDrawing" Target="../drawings/vmlDrawing5.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abs.gov.au/ausstats/abs@.nsf/mf/6361.0"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6.vm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hyperlink" Target="http://www.abs.gov.au/ausstats/abs@.nsf/mf/6361.0"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7.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abs.gov.au/ausstats/abs@.nsf/mf/6361.0"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8.v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S106"/>
  <sheetViews>
    <sheetView showGridLines="0" tabSelected="1" zoomScaleNormal="100" workbookViewId="0">
      <selection sqref="A1:S1"/>
    </sheetView>
  </sheetViews>
  <sheetFormatPr defaultRowHeight="11.25"/>
  <cols>
    <col min="1" max="1" width="9.33203125" customWidth="1"/>
    <col min="2" max="2" width="7.83203125" customWidth="1"/>
    <col min="3" max="3" width="9" style="25" customWidth="1"/>
    <col min="4" max="4" width="8.5" hidden="1" customWidth="1"/>
    <col min="5" max="5" width="8.33203125" customWidth="1"/>
    <col min="6" max="7" width="9" customWidth="1"/>
    <col min="8" max="8" width="9.1640625" customWidth="1"/>
    <col min="9" max="9" width="8.33203125" customWidth="1"/>
    <col min="10" max="11" width="9" customWidth="1"/>
  </cols>
  <sheetData>
    <row r="1" spans="1:19" s="4" customFormat="1" ht="60.4" customHeight="1">
      <c r="A1" s="718" t="s">
        <v>313</v>
      </c>
      <c r="B1" s="718"/>
      <c r="C1" s="718"/>
      <c r="D1" s="718"/>
      <c r="E1" s="718"/>
      <c r="F1" s="718"/>
      <c r="G1" s="718"/>
      <c r="H1" s="718"/>
      <c r="I1" s="718"/>
      <c r="J1" s="718"/>
      <c r="K1" s="718"/>
      <c r="L1" s="718"/>
      <c r="M1" s="718"/>
      <c r="N1" s="718"/>
      <c r="O1" s="718"/>
      <c r="P1" s="718"/>
      <c r="Q1" s="718"/>
      <c r="R1" s="718"/>
      <c r="S1" s="718"/>
    </row>
    <row r="2" spans="1:19" s="4" customFormat="1" ht="19.5" customHeight="1">
      <c r="A2" s="29" t="s">
        <v>319</v>
      </c>
      <c r="B2" s="198"/>
      <c r="C2" s="198"/>
    </row>
    <row r="3" spans="1:19" s="9" customFormat="1" ht="12.75" customHeight="1">
      <c r="A3" s="636" t="s">
        <v>320</v>
      </c>
      <c r="C3" s="26"/>
    </row>
    <row r="4" spans="1:19" s="9" customFormat="1" ht="12.75" customHeight="1">
      <c r="B4" s="36"/>
      <c r="C4" s="26"/>
    </row>
    <row r="5" spans="1:19" s="9" customFormat="1" ht="19.5" customHeight="1">
      <c r="B5" s="32" t="s">
        <v>307</v>
      </c>
      <c r="C5" s="26"/>
    </row>
    <row r="6" spans="1:19" s="9" customFormat="1" ht="12.75" customHeight="1">
      <c r="B6" s="36"/>
      <c r="C6" s="26"/>
    </row>
    <row r="7" spans="1:19" s="9" customFormat="1" ht="19.5" customHeight="1">
      <c r="B7" s="193" t="s">
        <v>130</v>
      </c>
      <c r="C7" s="32"/>
    </row>
    <row r="8" spans="1:19" s="55" customFormat="1" ht="12.75" customHeight="1">
      <c r="B8" s="192" t="s">
        <v>212</v>
      </c>
      <c r="C8" s="18"/>
    </row>
    <row r="9" spans="1:19" s="55" customFormat="1" ht="12.75" customHeight="1">
      <c r="B9" s="117"/>
      <c r="C9" s="56" t="s">
        <v>70</v>
      </c>
    </row>
    <row r="10" spans="1:19" s="55" customFormat="1" ht="12.75" customHeight="1">
      <c r="B10" s="231">
        <v>10.1</v>
      </c>
      <c r="C10" s="230" t="s">
        <v>308</v>
      </c>
    </row>
    <row r="11" spans="1:19" s="55" customFormat="1" ht="12.75" customHeight="1">
      <c r="B11" s="117"/>
      <c r="C11" s="31"/>
    </row>
    <row r="12" spans="1:19" s="55" customFormat="1" ht="12.75" customHeight="1">
      <c r="B12" s="117"/>
      <c r="C12" s="97" t="s">
        <v>71</v>
      </c>
    </row>
    <row r="13" spans="1:19" s="55" customFormat="1" ht="12.75" customHeight="1">
      <c r="B13" s="231">
        <v>10.199999999999999</v>
      </c>
      <c r="C13" s="230" t="s">
        <v>287</v>
      </c>
      <c r="M13" s="195"/>
    </row>
    <row r="14" spans="1:19" s="55" customFormat="1" ht="12.75" customHeight="1">
      <c r="B14" s="117"/>
      <c r="C14" s="31"/>
    </row>
    <row r="15" spans="1:19" s="55" customFormat="1" ht="12.75" customHeight="1">
      <c r="B15" s="117"/>
      <c r="C15" s="97" t="s">
        <v>120</v>
      </c>
    </row>
    <row r="16" spans="1:19" s="55" customFormat="1" ht="12.75" customHeight="1">
      <c r="A16" s="575" t="s">
        <v>285</v>
      </c>
      <c r="B16" s="231">
        <v>10.3</v>
      </c>
      <c r="C16" s="637" t="s">
        <v>322</v>
      </c>
    </row>
    <row r="17" spans="1:3" s="55" customFormat="1" ht="12.75" customHeight="1">
      <c r="B17" s="117"/>
      <c r="C17" s="97"/>
    </row>
    <row r="18" spans="1:3" s="55" customFormat="1" ht="12.75" customHeight="1">
      <c r="B18" s="117"/>
      <c r="C18" s="97" t="s">
        <v>195</v>
      </c>
    </row>
    <row r="19" spans="1:3" s="55" customFormat="1" ht="12.75" customHeight="1">
      <c r="A19" s="236"/>
      <c r="B19" s="231">
        <v>10.4</v>
      </c>
      <c r="C19" s="243" t="s">
        <v>296</v>
      </c>
    </row>
    <row r="20" spans="1:3" s="55" customFormat="1" ht="12.75" customHeight="1">
      <c r="B20" s="117"/>
      <c r="C20" s="31"/>
    </row>
    <row r="21" spans="1:3" s="55" customFormat="1" ht="12.75" customHeight="1">
      <c r="B21" s="117"/>
      <c r="C21" s="97" t="s">
        <v>119</v>
      </c>
    </row>
    <row r="22" spans="1:3" s="55" customFormat="1" ht="12.75" customHeight="1">
      <c r="B22" s="231">
        <v>10.5</v>
      </c>
      <c r="C22" s="230" t="s">
        <v>297</v>
      </c>
    </row>
    <row r="23" spans="1:3" s="55" customFormat="1" ht="12.75" customHeight="1">
      <c r="B23" s="231">
        <v>10.6</v>
      </c>
      <c r="C23" s="230" t="s">
        <v>298</v>
      </c>
    </row>
    <row r="24" spans="1:3" s="55" customFormat="1" ht="12.75" customHeight="1">
      <c r="B24" s="231"/>
      <c r="C24" s="230"/>
    </row>
    <row r="25" spans="1:3" s="55" customFormat="1" ht="12.75" customHeight="1">
      <c r="B25" s="117"/>
      <c r="C25" s="97" t="s">
        <v>216</v>
      </c>
    </row>
    <row r="26" spans="1:3" s="55" customFormat="1" ht="12.75" customHeight="1">
      <c r="B26" s="231">
        <v>10.7</v>
      </c>
      <c r="C26" s="230" t="s">
        <v>299</v>
      </c>
    </row>
    <row r="27" spans="1:3" s="55" customFormat="1" ht="12.75" customHeight="1">
      <c r="B27" s="117"/>
      <c r="C27" s="31"/>
    </row>
    <row r="28" spans="1:3" s="55" customFormat="1" ht="12.75" customHeight="1">
      <c r="B28" s="117"/>
      <c r="C28" s="97" t="s">
        <v>72</v>
      </c>
    </row>
    <row r="29" spans="1:3" s="55" customFormat="1" ht="12.75" customHeight="1">
      <c r="B29" s="231">
        <v>10.8</v>
      </c>
      <c r="C29" s="391" t="s">
        <v>300</v>
      </c>
    </row>
    <row r="30" spans="1:3" s="55" customFormat="1" ht="12.75" customHeight="1">
      <c r="B30" s="231"/>
      <c r="C30" s="391"/>
    </row>
    <row r="31" spans="1:3" s="55" customFormat="1" ht="12.75" customHeight="1">
      <c r="B31" s="231"/>
      <c r="C31" s="97" t="s">
        <v>214</v>
      </c>
    </row>
    <row r="32" spans="1:3" s="55" customFormat="1" ht="12.75" customHeight="1">
      <c r="A32" s="575"/>
      <c r="B32" s="231">
        <v>10.9</v>
      </c>
      <c r="C32" s="391" t="s">
        <v>217</v>
      </c>
    </row>
    <row r="33" spans="1:18" s="55" customFormat="1" ht="12.75" customHeight="1">
      <c r="B33" s="117"/>
      <c r="C33" s="31"/>
    </row>
    <row r="34" spans="1:18" s="55" customFormat="1" ht="12.75" customHeight="1">
      <c r="B34" s="117"/>
      <c r="C34" s="122" t="s">
        <v>73</v>
      </c>
    </row>
    <row r="35" spans="1:18" s="55" customFormat="1" ht="12.75" customHeight="1">
      <c r="A35" s="236"/>
      <c r="B35" s="626">
        <v>10.1</v>
      </c>
      <c r="C35" s="230" t="s">
        <v>288</v>
      </c>
    </row>
    <row r="36" spans="1:18" s="55" customFormat="1" ht="12.75" customHeight="1">
      <c r="A36" s="236"/>
      <c r="B36" s="231">
        <v>10.11</v>
      </c>
      <c r="C36" s="486" t="s">
        <v>289</v>
      </c>
    </row>
    <row r="37" spans="1:18" s="55" customFormat="1" ht="12.75" customHeight="1">
      <c r="A37" s="236"/>
      <c r="B37" s="231"/>
      <c r="C37" s="486"/>
    </row>
    <row r="38" spans="1:18" s="55" customFormat="1" ht="12.75" customHeight="1">
      <c r="B38" s="117"/>
      <c r="C38" s="56" t="s">
        <v>184</v>
      </c>
    </row>
    <row r="39" spans="1:18" s="55" customFormat="1" ht="12.75" customHeight="1">
      <c r="B39" s="117"/>
      <c r="C39" s="56"/>
    </row>
    <row r="40" spans="1:18" s="19" customFormat="1" ht="12.75" customHeight="1">
      <c r="B40" s="294"/>
      <c r="C40" s="295"/>
      <c r="E40" s="295"/>
      <c r="F40" s="295"/>
      <c r="G40" s="295"/>
      <c r="H40" s="295"/>
      <c r="I40" s="295"/>
      <c r="J40" s="295"/>
      <c r="K40" s="295"/>
      <c r="L40" s="295"/>
      <c r="M40" s="295"/>
      <c r="N40" s="295"/>
      <c r="O40" s="295"/>
      <c r="P40" s="295"/>
      <c r="Q40" s="295"/>
      <c r="R40" s="295"/>
    </row>
    <row r="41" spans="1:18" s="19" customFormat="1" ht="12.75" customHeight="1">
      <c r="B41" s="477"/>
      <c r="C41" s="478"/>
      <c r="E41" s="478"/>
      <c r="F41" s="478"/>
      <c r="G41" s="478"/>
      <c r="H41" s="478"/>
      <c r="I41" s="478"/>
      <c r="J41" s="478"/>
      <c r="K41" s="478"/>
      <c r="L41" s="478"/>
      <c r="M41" s="478"/>
      <c r="N41" s="478"/>
      <c r="O41" s="478"/>
      <c r="P41" s="478"/>
      <c r="Q41" s="478"/>
      <c r="R41" s="478"/>
    </row>
    <row r="42" spans="1:18" s="19" customFormat="1" ht="12.75" customHeight="1">
      <c r="B42" s="717" t="s">
        <v>213</v>
      </c>
      <c r="C42" s="717"/>
      <c r="D42" s="717"/>
      <c r="E42" s="717"/>
      <c r="F42" s="717"/>
      <c r="G42" s="717"/>
      <c r="H42" s="717"/>
      <c r="I42" s="717"/>
      <c r="J42" s="717"/>
    </row>
    <row r="43" spans="1:18" s="19" customFormat="1" ht="12.75" customHeight="1">
      <c r="B43" s="97"/>
      <c r="C43" s="28"/>
    </row>
    <row r="44" spans="1:18" s="19" customFormat="1" ht="12.75" customHeight="1">
      <c r="B44" s="715" t="s">
        <v>208</v>
      </c>
      <c r="C44" s="715"/>
      <c r="D44" s="715"/>
      <c r="E44" s="715"/>
      <c r="F44" s="715"/>
      <c r="G44" s="715"/>
      <c r="H44" s="715"/>
      <c r="I44" s="715"/>
      <c r="J44" s="715"/>
    </row>
    <row r="45" spans="1:18" s="19" customFormat="1" ht="12.75" customHeight="1">
      <c r="B45" s="31"/>
      <c r="C45" s="23"/>
    </row>
    <row r="46" spans="1:18" s="19" customFormat="1" ht="12.75" customHeight="1">
      <c r="B46" s="491" t="s">
        <v>0</v>
      </c>
      <c r="C46" s="23"/>
    </row>
    <row r="47" spans="1:18" s="19" customFormat="1" ht="12.75" customHeight="1">
      <c r="C47" s="23"/>
    </row>
    <row r="48" spans="1:18" s="19" customFormat="1" ht="30.2" customHeight="1">
      <c r="B48" s="716" t="s">
        <v>1</v>
      </c>
      <c r="C48" s="716"/>
      <c r="D48" s="716"/>
      <c r="E48" s="716"/>
      <c r="F48" s="716"/>
      <c r="G48" s="716"/>
      <c r="H48" s="716"/>
      <c r="I48" s="716"/>
      <c r="J48" s="716"/>
      <c r="K48" s="716"/>
      <c r="L48" s="716"/>
      <c r="M48" s="716"/>
      <c r="N48" s="716"/>
      <c r="O48" s="716"/>
      <c r="P48" s="716"/>
      <c r="Q48" s="716"/>
      <c r="R48" s="716"/>
    </row>
    <row r="49" spans="2:6" s="19" customFormat="1" ht="12.75" customHeight="1">
      <c r="B49" s="15"/>
      <c r="C49" s="23"/>
    </row>
    <row r="50" spans="2:6" s="19" customFormat="1" ht="12.75" customHeight="1">
      <c r="B50" s="15"/>
      <c r="C50" s="23"/>
    </row>
    <row r="51" spans="2:6" s="19" customFormat="1" ht="12.75" customHeight="1">
      <c r="B51" s="713" t="s">
        <v>318</v>
      </c>
      <c r="C51" s="714"/>
      <c r="D51" s="714"/>
      <c r="E51" s="714"/>
      <c r="F51" s="714"/>
    </row>
    <row r="52" spans="2:6" s="19" customFormat="1" ht="11.25" customHeight="1"/>
    <row r="53" spans="2:6" s="19" customFormat="1" ht="11.25" customHeight="1">
      <c r="C53" s="18"/>
    </row>
    <row r="54" spans="2:6" ht="11.25" customHeight="1">
      <c r="C54"/>
    </row>
    <row r="55" spans="2:6" ht="11.25" customHeight="1">
      <c r="C55"/>
    </row>
    <row r="56" spans="2:6" ht="11.25" customHeight="1">
      <c r="C56"/>
    </row>
    <row r="57" spans="2:6" ht="11.25" customHeight="1">
      <c r="C57"/>
    </row>
    <row r="58" spans="2:6" ht="11.25" customHeight="1">
      <c r="C58"/>
    </row>
    <row r="59" spans="2:6" ht="11.25" customHeight="1">
      <c r="C59" s="1"/>
    </row>
    <row r="60" spans="2:6" ht="11.25" customHeight="1">
      <c r="C60"/>
    </row>
    <row r="61" spans="2:6" ht="11.25" customHeight="1">
      <c r="C61"/>
    </row>
    <row r="62" spans="2:6" ht="11.25" customHeight="1">
      <c r="C62"/>
    </row>
    <row r="63" spans="2:6" ht="11.25" customHeight="1">
      <c r="C63"/>
    </row>
    <row r="64" spans="2:6" ht="11.25" customHeight="1">
      <c r="C64"/>
    </row>
    <row r="65" spans="3:10" ht="11.25" customHeight="1">
      <c r="C65"/>
    </row>
    <row r="66" spans="3:10" ht="11.25" customHeight="1"/>
    <row r="67" spans="3:10" s="2" customFormat="1" ht="11.25" customHeight="1">
      <c r="C67" s="25"/>
      <c r="D67" s="25"/>
      <c r="E67" s="25"/>
    </row>
    <row r="68" spans="3:10" ht="11.25" customHeight="1">
      <c r="D68" s="25"/>
      <c r="E68" s="25"/>
    </row>
    <row r="69" spans="3:10" ht="11.25" customHeight="1">
      <c r="D69" s="25"/>
      <c r="E69" s="25"/>
    </row>
    <row r="70" spans="3:10" ht="11.25" customHeight="1">
      <c r="D70" s="25"/>
      <c r="E70" s="25"/>
    </row>
    <row r="71" spans="3:10" ht="11.25" customHeight="1">
      <c r="D71" s="25"/>
      <c r="E71" s="25"/>
    </row>
    <row r="72" spans="3:10" ht="11.25" customHeight="1">
      <c r="C72"/>
      <c r="D72" s="25"/>
      <c r="E72" s="25"/>
    </row>
    <row r="73" spans="3:10" ht="11.25" customHeight="1">
      <c r="C73"/>
    </row>
    <row r="74" spans="3:10" ht="11.25" customHeight="1">
      <c r="C74"/>
    </row>
    <row r="75" spans="3:10" ht="11.25" customHeight="1">
      <c r="C75"/>
    </row>
    <row r="76" spans="3:10" ht="11.25" customHeight="1">
      <c r="C76"/>
    </row>
    <row r="77" spans="3:10" ht="11.25" customHeight="1">
      <c r="C77"/>
    </row>
    <row r="78" spans="3:10" ht="11.25" customHeight="1">
      <c r="C78" s="1"/>
    </row>
    <row r="79" spans="3:10" ht="11.25" customHeight="1">
      <c r="C79" s="3"/>
    </row>
    <row r="80" spans="3:10" ht="11.25" customHeight="1">
      <c r="C80" s="4"/>
      <c r="D80" s="4"/>
      <c r="E80" s="4"/>
      <c r="F80" s="4"/>
      <c r="G80" s="4"/>
      <c r="H80" s="4"/>
      <c r="I80" s="4"/>
      <c r="J80" s="4"/>
    </row>
    <row r="81" spans="1:13" ht="11.25" customHeight="1">
      <c r="C81" s="4"/>
      <c r="D81" s="4"/>
      <c r="E81" s="4"/>
      <c r="F81" s="4"/>
      <c r="G81" s="4"/>
      <c r="H81" s="4"/>
      <c r="I81" s="4"/>
      <c r="J81" s="4"/>
    </row>
    <row r="82" spans="1:13" ht="11.25" customHeight="1">
      <c r="C82" s="3"/>
      <c r="D82" s="4"/>
      <c r="E82" s="4"/>
      <c r="F82" s="4"/>
      <c r="G82" s="4"/>
      <c r="H82" s="4"/>
      <c r="I82" s="4"/>
      <c r="J82" s="4"/>
    </row>
    <row r="83" spans="1:13" ht="11.25" customHeight="1">
      <c r="B83" s="5"/>
    </row>
    <row r="84" spans="1:13" ht="11.25" customHeight="1"/>
    <row r="85" spans="1:13" ht="11.25" customHeight="1"/>
    <row r="86" spans="1:13" ht="11.25" customHeight="1">
      <c r="B86" s="6"/>
    </row>
    <row r="87" spans="1:13" ht="11.25" customHeight="1">
      <c r="B87" s="5"/>
      <c r="C87" s="27"/>
      <c r="E87" s="7"/>
    </row>
    <row r="88" spans="1:13" ht="11.25" customHeight="1">
      <c r="E88" s="8"/>
    </row>
    <row r="89" spans="1:13" ht="11.25" customHeight="1">
      <c r="E89" s="8"/>
    </row>
    <row r="90" spans="1:13" ht="11.25" customHeight="1">
      <c r="E90" s="8"/>
    </row>
    <row r="91" spans="1:13" ht="11.25" customHeight="1"/>
    <row r="92" spans="1:13" ht="12.75">
      <c r="E92" s="8"/>
    </row>
    <row r="93" spans="1:13" ht="12.75">
      <c r="E93" s="8"/>
    </row>
    <row r="94" spans="1:13" s="25" customFormat="1" ht="15.95" customHeight="1">
      <c r="A94"/>
      <c r="B94"/>
      <c r="D94"/>
      <c r="E94"/>
      <c r="F94"/>
      <c r="G94"/>
      <c r="H94"/>
      <c r="I94"/>
      <c r="J94"/>
      <c r="K94"/>
      <c r="L94"/>
      <c r="M94"/>
    </row>
    <row r="96" spans="1:13" s="25" customFormat="1" ht="15.95" customHeight="1">
      <c r="A96"/>
      <c r="B96"/>
      <c r="D96"/>
      <c r="E96"/>
      <c r="F96"/>
      <c r="G96"/>
      <c r="H96"/>
      <c r="I96"/>
      <c r="J96"/>
      <c r="K96"/>
      <c r="L96"/>
      <c r="M96"/>
    </row>
    <row r="98" spans="1:13" s="25" customFormat="1" ht="15.95" customHeight="1">
      <c r="A98"/>
      <c r="B98"/>
      <c r="D98"/>
      <c r="E98"/>
      <c r="F98"/>
      <c r="G98"/>
      <c r="H98"/>
      <c r="I98"/>
      <c r="J98"/>
      <c r="K98"/>
      <c r="L98"/>
      <c r="M98"/>
    </row>
    <row r="100" spans="1:13" s="25" customFormat="1" ht="15.95" customHeight="1">
      <c r="A100"/>
      <c r="B100"/>
      <c r="D100"/>
      <c r="E100"/>
      <c r="F100"/>
      <c r="G100"/>
      <c r="H100"/>
      <c r="I100"/>
      <c r="J100"/>
      <c r="K100"/>
      <c r="L100"/>
      <c r="M100"/>
    </row>
    <row r="106" spans="1:13" s="25" customFormat="1" ht="12.75">
      <c r="A106"/>
      <c r="B106" s="6"/>
      <c r="D106"/>
      <c r="E106"/>
      <c r="F106"/>
      <c r="G106"/>
      <c r="H106"/>
      <c r="I106"/>
      <c r="J106"/>
      <c r="K106"/>
      <c r="L106"/>
      <c r="M106"/>
    </row>
  </sheetData>
  <mergeCells count="5">
    <mergeCell ref="B51:F51"/>
    <mergeCell ref="B44:J44"/>
    <mergeCell ref="B48:R48"/>
    <mergeCell ref="B42:J42"/>
    <mergeCell ref="A1:S1"/>
  </mergeCells>
  <hyperlinks>
    <hyperlink ref="B42:C42" r:id="rId1" display="More information available from the ABS web site"/>
    <hyperlink ref="B10" location="'Table 10.1'!A1" display="'Table 10.1'!A1"/>
    <hyperlink ref="B13" location="'Table 10.2'!A1" display="'Table 10.2'!A1"/>
    <hyperlink ref="B19" location="'Table 10.4'!A1" display="'Table 10.4'!A1"/>
    <hyperlink ref="B22" location="'Table 10.5'!A1" display="'Table 10.5'!A1"/>
    <hyperlink ref="B26" location="'Table 10.7'!A1" display="'Table 10.7'!A1"/>
    <hyperlink ref="B29" location="'Table 10.8'!A1" display="'Table 10.8'!A1"/>
    <hyperlink ref="B35" location="'Table 10.10'!A1" display="'Table 10.10'!A1"/>
    <hyperlink ref="B23" location="'Table 10.6'!A1" display="'Table 10.6'!A1"/>
    <hyperlink ref="B51:C51" r:id="rId2" display="© Commonwealth of Australia &lt;&lt;yyyy&gt;&gt;"/>
    <hyperlink ref="B51:F51" r:id="rId3" display="© Commonwealth of Australia 2013"/>
    <hyperlink ref="B36" location="'Table 10.11'!A1" display="'Table 10.11'!A1"/>
    <hyperlink ref="B32" location="'Table 10.9'!A1" display="'Table 10.9'!A1"/>
    <hyperlink ref="B16" location="'Table 10.3'!A1" display="'Table 10.3'!A1"/>
  </hyperlinks>
  <pageMargins left="0.15748031496062992" right="0.11811023622047245" top="0.27559055118110237" bottom="0.23622047244094491" header="0.23622047244094491" footer="0.19685039370078741"/>
  <pageSetup paperSize="8"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44033">
          <objectPr defaultSize="0" autoPict="0" dde="1">
            <anchor moveWithCells="1">
              <from>
                <xdr:col>3</xdr:col>
                <xdr:colOff>0</xdr:colOff>
                <xdr:row>102</xdr:row>
                <xdr:rowOff>114300</xdr:rowOff>
              </from>
              <to>
                <xdr:col>5</xdr:col>
                <xdr:colOff>190500</xdr:colOff>
                <xdr:row>106</xdr:row>
                <xdr:rowOff>9525</xdr:rowOff>
              </to>
            </anchor>
          </objectPr>
        </oleObject>
      </mc:Choice>
      <mc:Fallback>
        <oleObject link="[1]!'!C58C0E00D46F25CA000000000000000000000000000000000000000000000000000000000000000000001D000000506572736F6E616C20576562204E6176696761746F72202852352E3029'" oleUpdate="OLEUPDATE_ALWAYS" shapeId="44033"/>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32"/>
  <sheetViews>
    <sheetView zoomScaleNormal="100" workbookViewId="0">
      <pane ySplit="7" topLeftCell="A8" activePane="bottomLeft" state="frozen"/>
      <selection pane="bottomLeft"/>
    </sheetView>
  </sheetViews>
  <sheetFormatPr defaultRowHeight="11.25"/>
  <cols>
    <col min="1" max="1" width="80.83203125" customWidth="1"/>
    <col min="2" max="5" width="10.83203125" customWidth="1"/>
    <col min="6" max="6" width="15" bestFit="1" customWidth="1"/>
    <col min="8" max="8" width="17" customWidth="1"/>
  </cols>
  <sheetData>
    <row r="1" spans="1:8" s="4" customFormat="1" ht="60.4" customHeight="1">
      <c r="A1" s="790" t="s">
        <v>286</v>
      </c>
      <c r="B1" s="487"/>
      <c r="C1" s="490"/>
      <c r="D1" s="487"/>
      <c r="E1" s="487"/>
    </row>
    <row r="2" spans="1:8" s="4" customFormat="1" ht="19.5" customHeight="1">
      <c r="A2" s="720" t="str">
        <f>'Contents '!A2</f>
        <v>41250DS0010 Gender Indicators, Australia, November 2019</v>
      </c>
      <c r="B2" s="720"/>
      <c r="C2" s="720"/>
      <c r="D2" s="720"/>
      <c r="E2" s="720"/>
    </row>
    <row r="3" spans="1:8" s="33" customFormat="1" ht="12.75">
      <c r="A3" s="728" t="str">
        <f>'Contents '!A3</f>
        <v>Released at 11.30am (Canberra time) Friday 1 November 2019</v>
      </c>
      <c r="B3" s="728"/>
      <c r="C3" s="728"/>
      <c r="D3" s="728"/>
      <c r="E3" s="728"/>
      <c r="F3" s="576" t="s">
        <v>239</v>
      </c>
    </row>
    <row r="4" spans="1:8" s="34" customFormat="1" ht="19.5" customHeight="1">
      <c r="A4" s="758" t="s">
        <v>281</v>
      </c>
      <c r="B4" s="758"/>
      <c r="C4" s="758"/>
      <c r="D4" s="758"/>
      <c r="E4" s="758"/>
    </row>
    <row r="5" spans="1:8" s="19" customFormat="1" ht="11.25" customHeight="1">
      <c r="A5" s="184"/>
      <c r="B5" s="776">
        <v>2014</v>
      </c>
      <c r="C5" s="777"/>
      <c r="D5" s="777"/>
      <c r="E5" s="777"/>
    </row>
    <row r="6" spans="1:8" s="19" customFormat="1" ht="11.25" customHeight="1">
      <c r="A6" s="259"/>
      <c r="B6" s="778" t="s">
        <v>2</v>
      </c>
      <c r="C6" s="778"/>
      <c r="D6" s="779" t="s">
        <v>3</v>
      </c>
      <c r="E6" s="779"/>
      <c r="H6"/>
    </row>
    <row r="7" spans="1:8" s="55" customFormat="1" ht="11.25" customHeight="1">
      <c r="A7" s="298"/>
      <c r="B7" s="472" t="s">
        <v>36</v>
      </c>
      <c r="C7" s="299" t="s">
        <v>35</v>
      </c>
      <c r="D7" s="472" t="s">
        <v>36</v>
      </c>
      <c r="E7" s="299" t="s">
        <v>35</v>
      </c>
      <c r="H7"/>
    </row>
    <row r="8" spans="1:8" s="19" customFormat="1" ht="11.25" customHeight="1">
      <c r="A8" s="290"/>
      <c r="H8"/>
    </row>
    <row r="9" spans="1:8" s="19" customFormat="1" ht="11.25" customHeight="1">
      <c r="A9" s="513" t="s">
        <v>82</v>
      </c>
      <c r="B9" s="512"/>
      <c r="C9" s="512"/>
      <c r="D9" s="512"/>
      <c r="E9" s="512"/>
      <c r="H9"/>
    </row>
    <row r="10" spans="1:8" s="19" customFormat="1" ht="11.25" customHeight="1">
      <c r="A10" s="68"/>
      <c r="H10"/>
    </row>
    <row r="11" spans="1:8" s="19" customFormat="1" ht="11.25" customHeight="1">
      <c r="A11" s="65" t="s">
        <v>235</v>
      </c>
      <c r="B11" s="428">
        <v>7337.1</v>
      </c>
      <c r="C11" s="402">
        <v>80.5</v>
      </c>
      <c r="D11" s="476">
        <v>7630.1</v>
      </c>
      <c r="E11" s="402">
        <v>81.400000000000006</v>
      </c>
      <c r="H11"/>
    </row>
    <row r="12" spans="1:8" s="19" customFormat="1" ht="11.25" customHeight="1">
      <c r="A12" s="65"/>
      <c r="B12" s="403"/>
      <c r="C12" s="403"/>
      <c r="D12" s="403"/>
      <c r="E12" s="403"/>
      <c r="H12"/>
    </row>
    <row r="13" spans="1:8" s="19" customFormat="1" ht="11.25" customHeight="1">
      <c r="A13" s="508" t="s">
        <v>105</v>
      </c>
      <c r="B13" s="518"/>
      <c r="C13" s="518"/>
      <c r="D13" s="518"/>
      <c r="E13" s="518"/>
      <c r="H13"/>
    </row>
    <row r="14" spans="1:8" s="19" customFormat="1" ht="11.25" customHeight="1">
      <c r="A14" s="68"/>
      <c r="B14" s="403"/>
      <c r="C14" s="403"/>
      <c r="D14" s="403"/>
      <c r="E14" s="403"/>
    </row>
    <row r="15" spans="1:8" s="19" customFormat="1" ht="11.25" customHeight="1">
      <c r="A15" s="233" t="s">
        <v>218</v>
      </c>
      <c r="B15" s="403"/>
      <c r="C15" s="403"/>
      <c r="D15" s="403"/>
      <c r="E15" s="403"/>
    </row>
    <row r="16" spans="1:8" s="19" customFormat="1" ht="11.25" customHeight="1">
      <c r="A16" s="91" t="s">
        <v>292</v>
      </c>
      <c r="B16" s="464">
        <v>485.4</v>
      </c>
      <c r="C16" s="494">
        <v>5.3</v>
      </c>
      <c r="D16" s="464">
        <v>401</v>
      </c>
      <c r="E16" s="494">
        <v>4.3</v>
      </c>
      <c r="G16" s="167"/>
    </row>
    <row r="17" spans="1:7" s="19" customFormat="1" ht="11.25" customHeight="1">
      <c r="A17" s="99">
        <v>5</v>
      </c>
      <c r="B17" s="464">
        <v>655.6</v>
      </c>
      <c r="C17" s="494">
        <v>7.2</v>
      </c>
      <c r="D17" s="464">
        <v>742.3</v>
      </c>
      <c r="E17" s="494">
        <v>7.9</v>
      </c>
      <c r="G17" s="167"/>
    </row>
    <row r="18" spans="1:7" s="19" customFormat="1" ht="11.25" customHeight="1">
      <c r="A18" s="99">
        <v>6</v>
      </c>
      <c r="B18" s="464">
        <v>641.6</v>
      </c>
      <c r="C18" s="494">
        <v>7</v>
      </c>
      <c r="D18" s="464">
        <v>598.6</v>
      </c>
      <c r="E18" s="494">
        <v>6.4</v>
      </c>
      <c r="G18" s="167"/>
    </row>
    <row r="19" spans="1:7" s="19" customFormat="1" ht="11.25" customHeight="1">
      <c r="A19" s="91">
        <v>7</v>
      </c>
      <c r="B19" s="464">
        <v>1748.9</v>
      </c>
      <c r="C19" s="494">
        <v>19.2</v>
      </c>
      <c r="D19" s="464">
        <v>1640.5</v>
      </c>
      <c r="E19" s="494">
        <v>17.5</v>
      </c>
      <c r="G19" s="167"/>
    </row>
    <row r="20" spans="1:7" s="19" customFormat="1" ht="11.25" customHeight="1">
      <c r="A20" s="91">
        <v>8</v>
      </c>
      <c r="B20" s="464">
        <v>2894</v>
      </c>
      <c r="C20" s="494">
        <v>31.7</v>
      </c>
      <c r="D20" s="464">
        <v>3125.3</v>
      </c>
      <c r="E20" s="494">
        <v>33.4</v>
      </c>
      <c r="G20" s="167"/>
    </row>
    <row r="21" spans="1:7" s="19" customFormat="1" ht="11.25" customHeight="1">
      <c r="A21" s="91">
        <v>9</v>
      </c>
      <c r="B21" s="464">
        <v>1417.4</v>
      </c>
      <c r="C21" s="494">
        <v>15.5</v>
      </c>
      <c r="D21" s="464">
        <v>1518.9</v>
      </c>
      <c r="E21" s="494">
        <v>16.2</v>
      </c>
      <c r="G21" s="167"/>
    </row>
    <row r="22" spans="1:7" s="19" customFormat="1" ht="11.25" customHeight="1">
      <c r="A22" s="91">
        <v>10</v>
      </c>
      <c r="B22" s="464">
        <v>1275.0999999999999</v>
      </c>
      <c r="C22" s="494">
        <v>14</v>
      </c>
      <c r="D22" s="464">
        <v>1342.6</v>
      </c>
      <c r="E22" s="494">
        <v>14.3</v>
      </c>
      <c r="G22" s="167"/>
    </row>
    <row r="23" spans="1:7" s="19" customFormat="1" ht="11.25" customHeight="1">
      <c r="A23" s="233" t="s">
        <v>215</v>
      </c>
      <c r="B23" s="465">
        <v>9118.4</v>
      </c>
      <c r="C23" s="496">
        <v>100</v>
      </c>
      <c r="D23" s="465">
        <v>9369.2000000000007</v>
      </c>
      <c r="E23" s="402">
        <v>100</v>
      </c>
      <c r="G23" s="167"/>
    </row>
    <row r="24" spans="1:7" s="19" customFormat="1" ht="11.25" customHeight="1">
      <c r="B24" s="70"/>
      <c r="C24" s="70"/>
      <c r="D24" s="70"/>
      <c r="E24" s="70"/>
    </row>
    <row r="25" spans="1:7" s="19" customFormat="1" ht="11.25" customHeight="1">
      <c r="A25" s="703"/>
      <c r="B25" s="721" t="s">
        <v>293</v>
      </c>
      <c r="C25" s="721"/>
      <c r="D25" s="721"/>
      <c r="E25" s="721"/>
    </row>
    <row r="26" spans="1:7" s="19" customFormat="1" ht="11.25" customHeight="1">
      <c r="A26" s="68"/>
      <c r="B26" s="70"/>
      <c r="C26" s="70"/>
      <c r="D26" s="70"/>
      <c r="E26" s="70"/>
    </row>
    <row r="27" spans="1:7" s="19" customFormat="1" ht="11.25" customHeight="1">
      <c r="A27" s="513" t="s">
        <v>82</v>
      </c>
      <c r="B27" s="512"/>
      <c r="C27" s="512"/>
      <c r="D27" s="512"/>
      <c r="E27" s="512"/>
    </row>
    <row r="28" spans="1:7" s="19" customFormat="1" ht="11.25" customHeight="1">
      <c r="A28" s="68"/>
      <c r="B28" s="70"/>
      <c r="C28" s="70"/>
      <c r="D28" s="70"/>
      <c r="E28" s="70"/>
    </row>
    <row r="29" spans="1:7" s="19" customFormat="1" ht="11.25" customHeight="1">
      <c r="A29" s="65" t="s">
        <v>235</v>
      </c>
      <c r="B29" s="402">
        <v>1</v>
      </c>
      <c r="C29" s="402">
        <v>1</v>
      </c>
      <c r="D29" s="475">
        <v>0.8</v>
      </c>
      <c r="E29" s="475">
        <v>0.8</v>
      </c>
    </row>
    <row r="30" spans="1:7" s="19" customFormat="1" ht="11.25" customHeight="1">
      <c r="A30" s="65"/>
      <c r="B30" s="70"/>
      <c r="C30" s="70"/>
      <c r="D30" s="70"/>
      <c r="E30" s="70"/>
    </row>
    <row r="31" spans="1:7" s="19" customFormat="1" ht="11.25" customHeight="1">
      <c r="A31" s="508" t="s">
        <v>105</v>
      </c>
      <c r="B31" s="512"/>
      <c r="C31" s="512"/>
      <c r="D31" s="512"/>
      <c r="E31" s="512"/>
    </row>
    <row r="32" spans="1:7" s="19" customFormat="1" ht="11.25" customHeight="1">
      <c r="A32" s="68"/>
      <c r="B32" s="70"/>
      <c r="C32" s="70"/>
      <c r="D32" s="70"/>
      <c r="E32" s="70"/>
    </row>
    <row r="33" spans="1:5" s="19" customFormat="1" ht="11.25" customHeight="1">
      <c r="A33" s="233" t="s">
        <v>218</v>
      </c>
      <c r="B33" s="70"/>
      <c r="C33" s="70"/>
      <c r="D33" s="70"/>
      <c r="E33" s="70"/>
    </row>
    <row r="34" spans="1:5" s="19" customFormat="1" ht="11.25" customHeight="1">
      <c r="A34" s="91" t="s">
        <v>292</v>
      </c>
      <c r="B34" s="494">
        <v>8.6999999999999993</v>
      </c>
      <c r="C34" s="494">
        <v>8.6999999999999993</v>
      </c>
      <c r="D34" s="494">
        <v>8</v>
      </c>
      <c r="E34" s="494">
        <v>8</v>
      </c>
    </row>
    <row r="35" spans="1:5" s="19" customFormat="1" ht="11.25" customHeight="1">
      <c r="A35" s="99">
        <v>5</v>
      </c>
      <c r="B35" s="494">
        <v>7.9</v>
      </c>
      <c r="C35" s="494">
        <v>7.9</v>
      </c>
      <c r="D35" s="494">
        <v>5.7</v>
      </c>
      <c r="E35" s="494">
        <v>5.7</v>
      </c>
    </row>
    <row r="36" spans="1:5" s="19" customFormat="1" ht="11.25" customHeight="1">
      <c r="A36" s="99">
        <v>6</v>
      </c>
      <c r="B36" s="494">
        <v>6.7</v>
      </c>
      <c r="C36" s="494">
        <v>6.7</v>
      </c>
      <c r="D36" s="494">
        <v>7.9</v>
      </c>
      <c r="E36" s="494">
        <v>7.9</v>
      </c>
    </row>
    <row r="37" spans="1:5" s="19" customFormat="1" ht="11.25" customHeight="1">
      <c r="A37" s="91">
        <v>7</v>
      </c>
      <c r="B37" s="494">
        <v>4.4000000000000004</v>
      </c>
      <c r="C37" s="494">
        <v>4.4000000000000004</v>
      </c>
      <c r="D37" s="494">
        <v>4.9000000000000004</v>
      </c>
      <c r="E37" s="494">
        <v>4.9000000000000004</v>
      </c>
    </row>
    <row r="38" spans="1:5" s="19" customFormat="1" ht="11.25" customHeight="1">
      <c r="A38" s="91">
        <v>8</v>
      </c>
      <c r="B38" s="494">
        <v>3.1</v>
      </c>
      <c r="C38" s="494">
        <v>3.1</v>
      </c>
      <c r="D38" s="494">
        <v>2.5</v>
      </c>
      <c r="E38" s="494">
        <v>2.5</v>
      </c>
    </row>
    <row r="39" spans="1:5" s="19" customFormat="1" ht="11.25" customHeight="1">
      <c r="A39" s="91">
        <v>9</v>
      </c>
      <c r="B39" s="494">
        <v>5.2</v>
      </c>
      <c r="C39" s="494">
        <v>5.2</v>
      </c>
      <c r="D39" s="494">
        <v>5.2</v>
      </c>
      <c r="E39" s="494">
        <v>5.2</v>
      </c>
    </row>
    <row r="40" spans="1:5" s="19" customFormat="1" ht="11.25" customHeight="1">
      <c r="A40" s="91">
        <v>10</v>
      </c>
      <c r="B40" s="494">
        <v>4.8</v>
      </c>
      <c r="C40" s="494">
        <v>4.8</v>
      </c>
      <c r="D40" s="494">
        <v>4.5</v>
      </c>
      <c r="E40" s="494">
        <v>4.5</v>
      </c>
    </row>
    <row r="41" spans="1:5" s="19" customFormat="1" ht="11.25" customHeight="1">
      <c r="A41" s="233" t="s">
        <v>215</v>
      </c>
      <c r="B41" s="495" t="s">
        <v>74</v>
      </c>
      <c r="C41" s="495" t="s">
        <v>74</v>
      </c>
      <c r="D41" s="495" t="s">
        <v>74</v>
      </c>
      <c r="E41" s="495" t="s">
        <v>74</v>
      </c>
    </row>
    <row r="42" spans="1:5" s="19" customFormat="1" ht="11.25" customHeight="1">
      <c r="A42" s="229"/>
      <c r="B42" s="123"/>
      <c r="C42" s="123"/>
      <c r="D42" s="123"/>
      <c r="E42" s="123"/>
    </row>
    <row r="43" spans="1:5" s="19" customFormat="1" ht="11.25" customHeight="1"/>
    <row r="44" spans="1:5" s="19" customFormat="1" ht="11.25" customHeight="1">
      <c r="A44" s="69" t="s">
        <v>144</v>
      </c>
    </row>
    <row r="45" spans="1:5" s="19" customFormat="1" ht="11.25" customHeight="1">
      <c r="A45" s="69"/>
    </row>
    <row r="46" spans="1:5" s="19" customFormat="1" ht="11.25" customHeight="1">
      <c r="A46" s="754" t="s">
        <v>236</v>
      </c>
      <c r="B46" s="754"/>
      <c r="C46" s="754"/>
      <c r="D46" s="754"/>
      <c r="E46" s="754"/>
    </row>
    <row r="47" spans="1:5" s="19" customFormat="1" ht="11.25" customHeight="1">
      <c r="A47" s="754" t="s">
        <v>237</v>
      </c>
      <c r="B47" s="754"/>
      <c r="C47" s="754"/>
      <c r="D47" s="754"/>
      <c r="E47" s="754"/>
    </row>
    <row r="48" spans="1:5" ht="11.25" customHeight="1"/>
    <row r="49" spans="1:1" s="19" customFormat="1" ht="11.25" customHeight="1">
      <c r="A49" s="701" t="s">
        <v>330</v>
      </c>
    </row>
    <row r="50" spans="1:1" s="19" customFormat="1" ht="11.25" customHeight="1"/>
    <row r="51" spans="1:1" s="19" customFormat="1" ht="11.25" customHeight="1"/>
    <row r="52" spans="1:1" s="19" customFormat="1" ht="11.25" customHeight="1">
      <c r="A52" s="28" t="str">
        <f>'Contents '!B51</f>
        <v>© Commonwealth of Australia 2019</v>
      </c>
    </row>
    <row r="53" spans="1:1" s="19" customFormat="1" ht="11.25" customHeight="1"/>
    <row r="54" spans="1:1" s="19" customFormat="1" ht="11.25" customHeight="1"/>
    <row r="55" spans="1:1" s="19" customFormat="1" ht="11.25" customHeight="1"/>
    <row r="56" spans="1:1" s="19" customFormat="1" ht="11.25" customHeight="1">
      <c r="A56" s="251"/>
    </row>
    <row r="57" spans="1:1" s="19" customFormat="1" ht="11.25" customHeight="1">
      <c r="A57" s="251"/>
    </row>
    <row r="58" spans="1:1" s="19" customFormat="1">
      <c r="A58" s="251"/>
    </row>
    <row r="59" spans="1:1" s="19" customFormat="1"/>
    <row r="60" spans="1:1" s="19" customFormat="1"/>
    <row r="61" spans="1:1" s="19" customFormat="1"/>
    <row r="62" spans="1:1" s="19" customFormat="1"/>
    <row r="63" spans="1:1" s="19" customFormat="1"/>
    <row r="64" spans="1:1" s="19" customFormat="1"/>
    <row r="65" s="19" customFormat="1"/>
    <row r="66" s="19" customFormat="1"/>
    <row r="67" s="19" customFormat="1"/>
    <row r="68" s="19" customFormat="1"/>
    <row r="69" s="19" customFormat="1"/>
    <row r="70" s="19" customFormat="1"/>
    <row r="71" s="19" customFormat="1"/>
    <row r="72" s="19" customFormat="1"/>
    <row r="73" s="19" customFormat="1"/>
    <row r="74" s="19" customFormat="1"/>
    <row r="75" s="19" customFormat="1"/>
    <row r="76" s="19" customFormat="1"/>
    <row r="77" s="19" customFormat="1"/>
    <row r="78" s="19" customFormat="1"/>
    <row r="79" s="19" customFormat="1"/>
    <row r="80" s="19" customFormat="1"/>
    <row r="81" spans="1:1" s="19" customFormat="1"/>
    <row r="82" spans="1:1" s="19" customFormat="1"/>
    <row r="83" spans="1:1" s="19" customFormat="1"/>
    <row r="84" spans="1:1" s="19" customFormat="1"/>
    <row r="85" spans="1:1" s="19" customFormat="1"/>
    <row r="86" spans="1:1" s="19" customFormat="1"/>
    <row r="87" spans="1:1" s="19" customFormat="1"/>
    <row r="88" spans="1:1" s="19" customFormat="1"/>
    <row r="89" spans="1:1" s="19" customFormat="1"/>
    <row r="90" spans="1:1">
      <c r="A90" s="19"/>
    </row>
    <row r="91" spans="1:1">
      <c r="A91" s="19"/>
    </row>
    <row r="92" spans="1:1">
      <c r="A92" s="19"/>
    </row>
    <row r="93" spans="1:1">
      <c r="A93" s="19"/>
    </row>
    <row r="94" spans="1:1">
      <c r="A94" s="19"/>
    </row>
    <row r="95" spans="1:1">
      <c r="A95" s="19"/>
    </row>
    <row r="96" spans="1:1">
      <c r="A96" s="19"/>
    </row>
    <row r="97" spans="1:1">
      <c r="A97" s="19"/>
    </row>
    <row r="98" spans="1:1">
      <c r="A98" s="19"/>
    </row>
    <row r="99" spans="1:1">
      <c r="A99" s="19"/>
    </row>
    <row r="100" spans="1:1">
      <c r="A100" s="19"/>
    </row>
    <row r="101" spans="1:1">
      <c r="A101" s="19"/>
    </row>
    <row r="102" spans="1:1">
      <c r="A102" s="19"/>
    </row>
    <row r="103" spans="1:1">
      <c r="A103" s="19"/>
    </row>
    <row r="104" spans="1:1">
      <c r="A104" s="19"/>
    </row>
    <row r="105" spans="1:1">
      <c r="A105" s="19"/>
    </row>
    <row r="106" spans="1:1">
      <c r="A106" s="19"/>
    </row>
    <row r="107" spans="1:1">
      <c r="A107" s="19"/>
    </row>
    <row r="108" spans="1:1">
      <c r="A108" s="19"/>
    </row>
    <row r="109" spans="1:1">
      <c r="A109" s="19"/>
    </row>
    <row r="110" spans="1:1">
      <c r="A110" s="19"/>
    </row>
    <row r="111" spans="1:1">
      <c r="A111" s="19"/>
    </row>
    <row r="112" spans="1:1">
      <c r="A112" s="19"/>
    </row>
    <row r="113" spans="1:1">
      <c r="A113" s="19"/>
    </row>
    <row r="114" spans="1:1">
      <c r="A114" s="19"/>
    </row>
    <row r="115" spans="1:1">
      <c r="A115" s="19"/>
    </row>
    <row r="116" spans="1:1">
      <c r="A116" s="19"/>
    </row>
    <row r="117" spans="1:1">
      <c r="A117" s="19"/>
    </row>
    <row r="118" spans="1:1">
      <c r="A118" s="19"/>
    </row>
    <row r="119" spans="1:1">
      <c r="A119" s="19"/>
    </row>
    <row r="120" spans="1:1">
      <c r="A120" s="19"/>
    </row>
    <row r="121" spans="1:1">
      <c r="A121" s="19"/>
    </row>
    <row r="122" spans="1:1">
      <c r="A122" s="19"/>
    </row>
    <row r="123" spans="1:1">
      <c r="A123" s="19"/>
    </row>
    <row r="124" spans="1:1">
      <c r="A124" s="19"/>
    </row>
    <row r="125" spans="1:1">
      <c r="A125" s="19"/>
    </row>
    <row r="126" spans="1:1">
      <c r="A126" s="19"/>
    </row>
    <row r="127" spans="1:1">
      <c r="A127" s="19"/>
    </row>
    <row r="128" spans="1:1">
      <c r="A128" s="19"/>
    </row>
    <row r="129" spans="1:1">
      <c r="A129" s="19"/>
    </row>
    <row r="130" spans="1:1">
      <c r="A130" s="19"/>
    </row>
    <row r="131" spans="1:1">
      <c r="A131" s="19"/>
    </row>
    <row r="132" spans="1:1">
      <c r="A132" s="19"/>
    </row>
  </sheetData>
  <mergeCells count="9">
    <mergeCell ref="A4:E4"/>
    <mergeCell ref="A3:E3"/>
    <mergeCell ref="A2:E2"/>
    <mergeCell ref="B25:E25"/>
    <mergeCell ref="A47:E47"/>
    <mergeCell ref="B5:E5"/>
    <mergeCell ref="B6:C6"/>
    <mergeCell ref="D6:E6"/>
    <mergeCell ref="A46:E46"/>
  </mergeCells>
  <hyperlinks>
    <hyperlink ref="A52" r:id="rId1" display="© Commonwealth of Australia &lt;&lt;yyyy&gt;&gt;"/>
    <hyperlink ref="F3" location="'Contents '!A1" display="Back to Contents"/>
    <hyperlink ref="A49" r:id="rId2" display="Source: Data available on request, Australian Bureau of Statistics, 2014, General Social Survey, Australia, (cat. no. 4159.0)"/>
  </hyperlinks>
  <pageMargins left="0.7" right="0.7" top="0.75" bottom="0.75" header="0.3" footer="0.3"/>
  <pageSetup paperSize="9" scale="89" fitToHeight="0" orientation="portrait" r:id="rId3"/>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2705">
          <objectPr defaultSize="0" autoPict="0" dde="1">
            <anchor moveWithCells="1">
              <from>
                <xdr:col>0</xdr:col>
                <xdr:colOff>2590800</xdr:colOff>
                <xdr:row>19</xdr:row>
                <xdr:rowOff>123825</xdr:rowOff>
              </from>
              <to>
                <xdr:col>0</xdr:col>
                <xdr:colOff>4105275</xdr:colOff>
                <xdr:row>21</xdr:row>
                <xdr:rowOff>9525</xdr:rowOff>
              </to>
            </anchor>
          </objectPr>
        </oleObject>
      </mc:Choice>
      <mc:Fallback>
        <oleObject link="[1]!'!C58C0E00D46F25CA000000000000000000000000000000000000000000000000000000000000000000001D000000506572736F6E616C20576562204E6176696761746F72202852352E3029'" oleUpdate="OLEUPDATE_ALWAYS" shapeId="727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2706">
          <objectPr defaultSize="0" autoPict="0" dde="1">
            <anchor moveWithCells="1">
              <from>
                <xdr:col>0</xdr:col>
                <xdr:colOff>2590800</xdr:colOff>
                <xdr:row>36</xdr:row>
                <xdr:rowOff>0</xdr:rowOff>
              </from>
              <to>
                <xdr:col>0</xdr:col>
                <xdr:colOff>4105275</xdr:colOff>
                <xdr:row>37</xdr:row>
                <xdr:rowOff>47625</xdr:rowOff>
              </to>
            </anchor>
          </objectPr>
        </oleObject>
      </mc:Choice>
      <mc:Fallback>
        <oleObject link="[1]!'!C58C0E00D46F25CA000000000000000000000000000000000000000000000000000000000000000000001D000000506572736F6E616C20576562204E6176696761746F72202852352E3029'" oleUpdate="OLEUPDATE_ALWAYS" shapeId="727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2707">
          <objectPr defaultSize="0" autoPict="0" dde="1">
            <anchor moveWithCells="1">
              <from>
                <xdr:col>0</xdr:col>
                <xdr:colOff>2590800</xdr:colOff>
                <xdr:row>19</xdr:row>
                <xdr:rowOff>123825</xdr:rowOff>
              </from>
              <to>
                <xdr:col>0</xdr:col>
                <xdr:colOff>4105275</xdr:colOff>
                <xdr:row>21</xdr:row>
                <xdr:rowOff>9525</xdr:rowOff>
              </to>
            </anchor>
          </objectPr>
        </oleObject>
      </mc:Choice>
      <mc:Fallback>
        <oleObject link="[1]!'!C58C0E00D46F25CA000000000000000000000000000000000000000000000000000000000000000000001D000000506572736F6E616C20576562204E6176696761746F72202852352E3029'" oleUpdate="OLEUPDATE_ALWAYS" shapeId="72707"/>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Q158"/>
  <sheetViews>
    <sheetView zoomScaleNormal="100" zoomScaleSheetLayoutView="100" workbookViewId="0">
      <pane ySplit="6" topLeftCell="A7" activePane="bottomLeft" state="frozen"/>
      <selection pane="bottomLeft"/>
    </sheetView>
  </sheetViews>
  <sheetFormatPr defaultRowHeight="11.25"/>
  <cols>
    <col min="1" max="1" width="80.83203125" customWidth="1"/>
    <col min="2" max="5" width="10.83203125" customWidth="1"/>
    <col min="6" max="6" width="2.33203125" customWidth="1"/>
    <col min="7" max="10" width="10.83203125" customWidth="1"/>
    <col min="11" max="11" width="2.33203125" customWidth="1"/>
    <col min="12" max="15" width="10.83203125" customWidth="1"/>
    <col min="16" max="16" width="15" bestFit="1" customWidth="1"/>
  </cols>
  <sheetData>
    <row r="1" spans="1:17" s="4" customFormat="1" ht="60.4" customHeight="1">
      <c r="A1" s="790" t="s">
        <v>286</v>
      </c>
      <c r="B1" s="487"/>
      <c r="C1" s="488"/>
      <c r="D1" s="487"/>
      <c r="E1" s="487"/>
      <c r="F1" s="487"/>
      <c r="G1" s="487"/>
      <c r="H1" s="487"/>
      <c r="I1" s="487"/>
      <c r="J1" s="487"/>
      <c r="K1" s="489"/>
      <c r="L1" s="487"/>
      <c r="M1" s="490"/>
      <c r="N1" s="487"/>
      <c r="O1" s="487"/>
    </row>
    <row r="2" spans="1:17" s="4" customFormat="1" ht="19.5" customHeight="1">
      <c r="A2" s="720" t="str">
        <f>'Contents '!A2</f>
        <v>41250DS0010 Gender Indicators, Australia, November 2019</v>
      </c>
      <c r="B2" s="720"/>
      <c r="C2" s="720"/>
      <c r="D2" s="720"/>
      <c r="E2" s="720"/>
      <c r="F2" s="720"/>
      <c r="G2" s="720"/>
      <c r="H2" s="720"/>
      <c r="I2" s="720"/>
      <c r="J2" s="720"/>
      <c r="K2" s="720"/>
      <c r="L2" s="720"/>
      <c r="M2" s="720"/>
      <c r="N2" s="720"/>
      <c r="O2" s="720"/>
    </row>
    <row r="3" spans="1:17" s="33" customFormat="1" ht="12.75">
      <c r="A3" s="728" t="str">
        <f>'Contents '!A3</f>
        <v>Released at 11.30am (Canberra time) Friday 1 November 2019</v>
      </c>
      <c r="B3" s="728"/>
      <c r="C3" s="728"/>
      <c r="D3" s="728"/>
      <c r="E3" s="728"/>
      <c r="F3" s="728"/>
      <c r="G3" s="728"/>
      <c r="H3" s="728"/>
      <c r="I3" s="728"/>
      <c r="J3" s="728"/>
      <c r="K3" s="728"/>
      <c r="L3" s="728"/>
      <c r="M3" s="728"/>
      <c r="N3" s="728"/>
      <c r="O3" s="728"/>
      <c r="P3" s="576" t="s">
        <v>239</v>
      </c>
    </row>
    <row r="4" spans="1:17" s="34" customFormat="1" ht="19.5" customHeight="1">
      <c r="A4" s="758" t="s">
        <v>282</v>
      </c>
      <c r="B4" s="758"/>
      <c r="C4" s="758"/>
      <c r="D4" s="758"/>
      <c r="E4" s="758"/>
      <c r="F4" s="758"/>
      <c r="G4" s="758"/>
      <c r="H4" s="758"/>
      <c r="I4" s="758"/>
      <c r="J4" s="758"/>
      <c r="K4" s="758"/>
      <c r="L4" s="758"/>
      <c r="M4" s="758"/>
      <c r="N4" s="758"/>
      <c r="O4" s="758"/>
    </row>
    <row r="5" spans="1:17" s="19" customFormat="1" ht="11.25" customHeight="1">
      <c r="A5" s="184"/>
      <c r="B5" s="781">
        <v>2006</v>
      </c>
      <c r="C5" s="782"/>
      <c r="D5" s="782"/>
      <c r="E5" s="782"/>
      <c r="F5" s="411"/>
      <c r="G5" s="776">
        <v>2010</v>
      </c>
      <c r="H5" s="777"/>
      <c r="I5" s="777"/>
      <c r="J5" s="777"/>
      <c r="K5" s="411"/>
      <c r="L5" s="776">
        <v>2014</v>
      </c>
      <c r="M5" s="777"/>
      <c r="N5" s="777"/>
      <c r="O5" s="777"/>
    </row>
    <row r="6" spans="1:17" s="19" customFormat="1" ht="11.25" customHeight="1">
      <c r="A6" s="259"/>
      <c r="B6" s="783" t="s">
        <v>2</v>
      </c>
      <c r="C6" s="783"/>
      <c r="D6" s="784" t="s">
        <v>3</v>
      </c>
      <c r="E6" s="784"/>
      <c r="F6" s="473"/>
      <c r="G6" s="778" t="s">
        <v>2</v>
      </c>
      <c r="H6" s="778"/>
      <c r="I6" s="779" t="s">
        <v>3</v>
      </c>
      <c r="J6" s="779"/>
      <c r="K6" s="473"/>
      <c r="L6" s="778" t="s">
        <v>2</v>
      </c>
      <c r="M6" s="778"/>
      <c r="N6" s="779" t="s">
        <v>3</v>
      </c>
      <c r="O6" s="779"/>
    </row>
    <row r="7" spans="1:17" s="55" customFormat="1" ht="11.25" customHeight="1">
      <c r="A7" s="298"/>
      <c r="B7" s="471" t="s">
        <v>36</v>
      </c>
      <c r="C7" s="694" t="s">
        <v>324</v>
      </c>
      <c r="D7" s="471" t="s">
        <v>36</v>
      </c>
      <c r="E7" s="694" t="s">
        <v>324</v>
      </c>
      <c r="F7" s="467"/>
      <c r="G7" s="472" t="s">
        <v>36</v>
      </c>
      <c r="H7" s="694" t="s">
        <v>324</v>
      </c>
      <c r="I7" s="472" t="s">
        <v>36</v>
      </c>
      <c r="J7" s="694" t="s">
        <v>324</v>
      </c>
      <c r="K7" s="467"/>
      <c r="L7" s="472" t="s">
        <v>36</v>
      </c>
      <c r="M7" s="694" t="s">
        <v>324</v>
      </c>
      <c r="N7" s="472" t="s">
        <v>36</v>
      </c>
      <c r="O7" s="694" t="s">
        <v>324</v>
      </c>
    </row>
    <row r="8" spans="1:17" s="19" customFormat="1" ht="11.25" customHeight="1">
      <c r="A8" s="290"/>
      <c r="B8" s="291"/>
      <c r="C8" s="292"/>
      <c r="D8" s="292"/>
      <c r="E8" s="293"/>
      <c r="G8" s="70"/>
      <c r="H8" s="70"/>
      <c r="I8" s="70"/>
      <c r="J8" s="70"/>
    </row>
    <row r="9" spans="1:17" s="19" customFormat="1" ht="11.25" customHeight="1">
      <c r="A9" s="513" t="s">
        <v>82</v>
      </c>
      <c r="B9" s="509"/>
      <c r="C9" s="510"/>
      <c r="D9" s="510"/>
      <c r="E9" s="511"/>
      <c r="F9" s="512"/>
      <c r="G9" s="514"/>
      <c r="H9" s="512"/>
      <c r="I9" s="512"/>
      <c r="J9" s="512"/>
      <c r="K9" s="512"/>
      <c r="L9" s="512"/>
      <c r="M9" s="512"/>
      <c r="N9" s="512"/>
      <c r="O9" s="512"/>
    </row>
    <row r="10" spans="1:17" s="19" customFormat="1" ht="11.25" customHeight="1">
      <c r="A10" s="68"/>
      <c r="B10" s="165"/>
      <c r="C10" s="188"/>
      <c r="D10" s="188"/>
      <c r="E10" s="166"/>
      <c r="G10" s="70"/>
      <c r="H10" s="70"/>
      <c r="I10" s="70"/>
      <c r="J10" s="70"/>
    </row>
    <row r="11" spans="1:17" s="19" customFormat="1" ht="11.25" customHeight="1">
      <c r="A11" s="65" t="s">
        <v>175</v>
      </c>
      <c r="B11" s="430">
        <v>2405.1999999999998</v>
      </c>
      <c r="C11" s="430">
        <v>31.8</v>
      </c>
      <c r="D11" s="430">
        <v>2821.3</v>
      </c>
      <c r="E11" s="430">
        <v>36.4</v>
      </c>
      <c r="F11" s="423"/>
      <c r="G11" s="428">
        <v>2845</v>
      </c>
      <c r="H11" s="416">
        <v>34.4</v>
      </c>
      <c r="I11" s="428">
        <v>3239.3</v>
      </c>
      <c r="J11" s="428">
        <v>38.1</v>
      </c>
      <c r="L11" s="428">
        <v>2489.1999999999998</v>
      </c>
      <c r="M11" s="402">
        <v>28.6</v>
      </c>
      <c r="N11" s="476">
        <v>2959.3</v>
      </c>
      <c r="O11" s="402">
        <v>33</v>
      </c>
    </row>
    <row r="12" spans="1:17" s="19" customFormat="1" ht="11.25" customHeight="1">
      <c r="A12" s="65"/>
      <c r="B12" s="435"/>
      <c r="C12" s="435"/>
      <c r="D12" s="423"/>
      <c r="E12" s="434"/>
      <c r="F12" s="423"/>
      <c r="G12" s="438"/>
      <c r="H12" s="438"/>
      <c r="I12" s="438"/>
      <c r="J12" s="438"/>
      <c r="L12" s="403"/>
      <c r="M12" s="403"/>
      <c r="N12" s="403"/>
      <c r="O12" s="403"/>
    </row>
    <row r="13" spans="1:17" s="19" customFormat="1" ht="11.25" customHeight="1">
      <c r="A13" s="508" t="s">
        <v>105</v>
      </c>
      <c r="B13" s="515"/>
      <c r="C13" s="515"/>
      <c r="D13" s="516"/>
      <c r="E13" s="517"/>
      <c r="F13" s="516"/>
      <c r="G13" s="516"/>
      <c r="H13" s="516"/>
      <c r="I13" s="516"/>
      <c r="J13" s="516"/>
      <c r="K13" s="512"/>
      <c r="L13" s="518"/>
      <c r="M13" s="518"/>
      <c r="N13" s="518"/>
      <c r="O13" s="518"/>
    </row>
    <row r="14" spans="1:17" s="19" customFormat="1" ht="11.25" customHeight="1">
      <c r="A14" s="68"/>
      <c r="B14" s="435"/>
      <c r="C14" s="435"/>
      <c r="D14" s="423"/>
      <c r="E14" s="434"/>
      <c r="F14" s="423"/>
      <c r="G14" s="438"/>
      <c r="H14" s="438"/>
      <c r="I14" s="438"/>
      <c r="J14" s="438"/>
      <c r="L14" s="403"/>
      <c r="M14" s="403"/>
      <c r="N14" s="403"/>
      <c r="O14" s="403"/>
    </row>
    <row r="15" spans="1:17" s="19" customFormat="1" ht="11.25" customHeight="1">
      <c r="A15" s="233" t="s">
        <v>176</v>
      </c>
      <c r="B15" s="434"/>
      <c r="C15" s="434"/>
      <c r="D15" s="423"/>
      <c r="E15" s="434"/>
      <c r="F15" s="423"/>
      <c r="G15" s="438"/>
      <c r="H15" s="438"/>
      <c r="I15" s="438"/>
      <c r="J15" s="438"/>
      <c r="L15" s="403"/>
      <c r="M15" s="403"/>
      <c r="N15" s="403"/>
      <c r="O15" s="403"/>
    </row>
    <row r="16" spans="1:17" s="19" customFormat="1" ht="11.25" customHeight="1">
      <c r="A16" s="91" t="s">
        <v>4</v>
      </c>
      <c r="B16" s="437">
        <v>1905.7</v>
      </c>
      <c r="C16" s="437">
        <v>34.4</v>
      </c>
      <c r="D16" s="437">
        <v>1767.1</v>
      </c>
      <c r="E16" s="437">
        <v>39.4</v>
      </c>
      <c r="F16" s="423"/>
      <c r="G16" s="438">
        <v>2234.9</v>
      </c>
      <c r="H16" s="438">
        <v>37.6</v>
      </c>
      <c r="I16" s="438">
        <v>2089.5</v>
      </c>
      <c r="J16" s="438">
        <v>42.6</v>
      </c>
      <c r="L16" s="438">
        <v>1887.2</v>
      </c>
      <c r="M16" s="403">
        <v>30.3</v>
      </c>
      <c r="N16" s="438">
        <v>1826.1</v>
      </c>
      <c r="O16" s="403">
        <v>34.6</v>
      </c>
      <c r="Q16" s="167"/>
    </row>
    <row r="17" spans="1:17" s="19" customFormat="1" ht="11.25" customHeight="1">
      <c r="A17" s="234" t="s">
        <v>97</v>
      </c>
      <c r="B17" s="437">
        <v>1633</v>
      </c>
      <c r="C17" s="437">
        <v>34.299999999999997</v>
      </c>
      <c r="D17" s="437">
        <v>786.6</v>
      </c>
      <c r="E17" s="437">
        <v>32.799999999999997</v>
      </c>
      <c r="F17" s="423"/>
      <c r="G17" s="438">
        <v>1939.5</v>
      </c>
      <c r="H17" s="438">
        <v>38.6</v>
      </c>
      <c r="I17" s="438">
        <v>965.4</v>
      </c>
      <c r="J17" s="438">
        <v>36.700000000000003</v>
      </c>
      <c r="L17" s="438">
        <v>1516.4</v>
      </c>
      <c r="M17" s="403">
        <v>29.4</v>
      </c>
      <c r="N17" s="438">
        <v>844.9</v>
      </c>
      <c r="O17" s="403">
        <v>31</v>
      </c>
      <c r="Q17" s="167"/>
    </row>
    <row r="18" spans="1:17" s="19" customFormat="1" ht="11.25" customHeight="1">
      <c r="A18" s="234" t="s">
        <v>98</v>
      </c>
      <c r="B18" s="437">
        <v>272.7</v>
      </c>
      <c r="C18" s="437">
        <v>35</v>
      </c>
      <c r="D18" s="437">
        <v>980.5</v>
      </c>
      <c r="E18" s="437">
        <v>47</v>
      </c>
      <c r="F18" s="423"/>
      <c r="G18" s="438">
        <v>295.39999999999998</v>
      </c>
      <c r="H18" s="438">
        <v>32.1</v>
      </c>
      <c r="I18" s="438">
        <v>1124.0999999999999</v>
      </c>
      <c r="J18" s="438">
        <v>49.3</v>
      </c>
      <c r="L18" s="438">
        <v>365.5</v>
      </c>
      <c r="M18" s="403">
        <v>33.9</v>
      </c>
      <c r="N18" s="438">
        <v>985.9</v>
      </c>
      <c r="O18" s="403">
        <v>38.799999999999997</v>
      </c>
      <c r="Q18" s="167"/>
    </row>
    <row r="19" spans="1:17" s="19" customFormat="1" ht="11.25" customHeight="1">
      <c r="A19" s="91" t="s">
        <v>5</v>
      </c>
      <c r="B19" s="437">
        <v>45.6</v>
      </c>
      <c r="C19" s="437">
        <v>18.5</v>
      </c>
      <c r="D19" s="437">
        <v>79</v>
      </c>
      <c r="E19" s="437">
        <v>35</v>
      </c>
      <c r="F19" s="423"/>
      <c r="G19" s="429">
        <v>36.700000000000003</v>
      </c>
      <c r="H19" s="429">
        <v>14.9</v>
      </c>
      <c r="I19" s="429">
        <v>62.8</v>
      </c>
      <c r="J19" s="429">
        <v>24.1</v>
      </c>
      <c r="L19" s="474">
        <v>55.8</v>
      </c>
      <c r="M19" s="70">
        <v>16.899999999999999</v>
      </c>
      <c r="N19" s="438">
        <v>129.1</v>
      </c>
      <c r="O19" s="70">
        <v>38.4</v>
      </c>
      <c r="Q19" s="167"/>
    </row>
    <row r="20" spans="1:17" s="19" customFormat="1" ht="11.25" customHeight="1">
      <c r="A20" s="91" t="s">
        <v>8</v>
      </c>
      <c r="B20" s="437">
        <v>453.9</v>
      </c>
      <c r="C20" s="437">
        <v>25.7</v>
      </c>
      <c r="D20" s="437">
        <v>975.3</v>
      </c>
      <c r="E20" s="437">
        <v>32</v>
      </c>
      <c r="F20" s="423"/>
      <c r="G20" s="438">
        <v>573.4</v>
      </c>
      <c r="H20" s="438">
        <v>27.5</v>
      </c>
      <c r="I20" s="424">
        <v>1087</v>
      </c>
      <c r="J20" s="424">
        <v>32.6</v>
      </c>
      <c r="L20" s="438">
        <v>544.5</v>
      </c>
      <c r="M20" s="70">
        <v>25.6</v>
      </c>
      <c r="N20" s="438">
        <v>1004</v>
      </c>
      <c r="O20" s="70">
        <v>29.9</v>
      </c>
      <c r="Q20" s="167"/>
    </row>
    <row r="21" spans="1:17" s="19" customFormat="1" ht="11.25" customHeight="1">
      <c r="A21" s="238" t="s">
        <v>90</v>
      </c>
      <c r="B21" s="437">
        <v>352.3</v>
      </c>
      <c r="C21" s="437">
        <v>25.9</v>
      </c>
      <c r="D21" s="437">
        <v>584.4</v>
      </c>
      <c r="E21" s="437">
        <v>31.1</v>
      </c>
      <c r="F21" s="423"/>
      <c r="G21" s="438">
        <v>424.9</v>
      </c>
      <c r="H21" s="438">
        <v>28.4</v>
      </c>
      <c r="I21" s="424">
        <v>665.7</v>
      </c>
      <c r="J21" s="424">
        <v>33</v>
      </c>
      <c r="L21" s="438">
        <v>403.9</v>
      </c>
      <c r="M21" s="70">
        <v>26.6</v>
      </c>
      <c r="N21" s="438">
        <v>569.4</v>
      </c>
      <c r="O21" s="403">
        <v>28</v>
      </c>
      <c r="Q21" s="167"/>
    </row>
    <row r="22" spans="1:17" s="19" customFormat="1" ht="11.25" customHeight="1">
      <c r="A22" s="238" t="s">
        <v>91</v>
      </c>
      <c r="B22" s="437">
        <v>101.6</v>
      </c>
      <c r="C22" s="437">
        <v>25.1</v>
      </c>
      <c r="D22" s="437">
        <v>390.8</v>
      </c>
      <c r="E22" s="437">
        <v>33.6</v>
      </c>
      <c r="F22" s="423"/>
      <c r="G22" s="438">
        <v>148.5</v>
      </c>
      <c r="H22" s="438">
        <v>25.2</v>
      </c>
      <c r="I22" s="424">
        <v>421.4</v>
      </c>
      <c r="J22" s="424">
        <v>31.9</v>
      </c>
      <c r="L22" s="438">
        <v>136.5</v>
      </c>
      <c r="M22" s="70">
        <v>22.8</v>
      </c>
      <c r="N22" s="438">
        <v>430.8</v>
      </c>
      <c r="O22" s="70">
        <v>32.5</v>
      </c>
      <c r="Q22" s="167"/>
    </row>
    <row r="23" spans="1:17" s="19" customFormat="1" ht="11.25" customHeight="1">
      <c r="A23" s="68"/>
      <c r="B23" s="437"/>
      <c r="C23" s="435"/>
      <c r="D23" s="437"/>
      <c r="E23" s="434"/>
      <c r="F23" s="423"/>
      <c r="G23" s="438"/>
      <c r="H23" s="438"/>
      <c r="I23" s="424"/>
      <c r="J23" s="424"/>
      <c r="L23" s="70"/>
      <c r="M23" s="70"/>
      <c r="N23" s="70"/>
      <c r="O23" s="70"/>
      <c r="Q23" s="172"/>
    </row>
    <row r="24" spans="1:17" s="19" customFormat="1" ht="11.25" customHeight="1">
      <c r="A24" s="239" t="s">
        <v>177</v>
      </c>
      <c r="B24" s="437"/>
      <c r="C24" s="435"/>
      <c r="D24" s="423"/>
      <c r="E24" s="434"/>
      <c r="F24" s="439"/>
      <c r="G24" s="439"/>
      <c r="H24" s="439"/>
      <c r="I24" s="424"/>
      <c r="J24" s="424"/>
      <c r="L24" s="70"/>
      <c r="M24" s="70"/>
      <c r="N24" s="70"/>
      <c r="O24" s="70"/>
      <c r="Q24" s="172"/>
    </row>
    <row r="25" spans="1:17" s="19" customFormat="1" ht="11.25" customHeight="1">
      <c r="A25" s="240" t="s">
        <v>77</v>
      </c>
      <c r="B25" s="437">
        <v>293.89999999999998</v>
      </c>
      <c r="C25" s="434">
        <v>29.7</v>
      </c>
      <c r="D25" s="437">
        <v>280.39999999999998</v>
      </c>
      <c r="E25" s="434">
        <v>29.5</v>
      </c>
      <c r="F25" s="439"/>
      <c r="G25" s="427">
        <v>238.7</v>
      </c>
      <c r="H25" s="439">
        <v>21.3</v>
      </c>
      <c r="I25" s="424">
        <v>355</v>
      </c>
      <c r="J25" s="424">
        <v>33.200000000000003</v>
      </c>
      <c r="L25" s="438">
        <v>265.3</v>
      </c>
      <c r="M25" s="70">
        <v>23.9</v>
      </c>
      <c r="N25" s="438">
        <v>308.8</v>
      </c>
      <c r="O25" s="70">
        <v>29.1</v>
      </c>
      <c r="Q25" s="172"/>
    </row>
    <row r="26" spans="1:17" s="19" customFormat="1" ht="11.25" customHeight="1">
      <c r="A26" s="91" t="s">
        <v>78</v>
      </c>
      <c r="B26" s="437">
        <v>398</v>
      </c>
      <c r="C26" s="434">
        <v>28.3</v>
      </c>
      <c r="D26" s="437">
        <v>460.9</v>
      </c>
      <c r="E26" s="434">
        <v>32.799999999999997</v>
      </c>
      <c r="F26" s="439"/>
      <c r="G26" s="427">
        <v>442.1</v>
      </c>
      <c r="H26" s="439">
        <v>28.1</v>
      </c>
      <c r="I26" s="424">
        <v>486.2</v>
      </c>
      <c r="J26" s="424">
        <v>31</v>
      </c>
      <c r="L26" s="438">
        <v>416.2</v>
      </c>
      <c r="M26" s="70">
        <v>24.8</v>
      </c>
      <c r="N26" s="438">
        <v>510.5</v>
      </c>
      <c r="O26" s="70">
        <v>30.2</v>
      </c>
      <c r="Q26" s="167"/>
    </row>
    <row r="27" spans="1:17" s="19" customFormat="1" ht="11.25" customHeight="1">
      <c r="A27" s="91" t="s">
        <v>79</v>
      </c>
      <c r="B27" s="437">
        <v>549</v>
      </c>
      <c r="C27" s="434">
        <v>37.1</v>
      </c>
      <c r="D27" s="437">
        <v>726</v>
      </c>
      <c r="E27" s="434">
        <v>48.2</v>
      </c>
      <c r="F27" s="439"/>
      <c r="G27" s="427">
        <v>592.1</v>
      </c>
      <c r="H27" s="439">
        <v>38.4</v>
      </c>
      <c r="I27" s="424">
        <v>705.5</v>
      </c>
      <c r="J27" s="424">
        <v>44.7</v>
      </c>
      <c r="L27" s="438">
        <v>529.29999999999995</v>
      </c>
      <c r="M27" s="403">
        <v>33.9</v>
      </c>
      <c r="N27" s="438">
        <v>711.8</v>
      </c>
      <c r="O27" s="70">
        <v>44.5</v>
      </c>
      <c r="Q27" s="167"/>
    </row>
    <row r="28" spans="1:17" s="19" customFormat="1" ht="11.25" customHeight="1">
      <c r="A28" s="91" t="s">
        <v>80</v>
      </c>
      <c r="B28" s="437">
        <v>546.4</v>
      </c>
      <c r="C28" s="434">
        <v>39.4</v>
      </c>
      <c r="D28" s="437">
        <v>555.20000000000005</v>
      </c>
      <c r="E28" s="434">
        <v>39.299999999999997</v>
      </c>
      <c r="F28" s="439"/>
      <c r="G28" s="427">
        <v>579.1</v>
      </c>
      <c r="H28" s="439">
        <v>39.1</v>
      </c>
      <c r="I28" s="424">
        <v>732.4</v>
      </c>
      <c r="J28" s="424">
        <v>48.1</v>
      </c>
      <c r="L28" s="438">
        <v>447.5</v>
      </c>
      <c r="M28" s="70">
        <v>29.8</v>
      </c>
      <c r="N28" s="438">
        <v>520.20000000000005</v>
      </c>
      <c r="O28" s="70">
        <v>33.5</v>
      </c>
      <c r="Q28" s="167"/>
    </row>
    <row r="29" spans="1:17" s="19" customFormat="1" ht="11.25" customHeight="1">
      <c r="A29" s="91" t="s">
        <v>81</v>
      </c>
      <c r="B29" s="437">
        <v>304.8</v>
      </c>
      <c r="C29" s="434">
        <v>27.2</v>
      </c>
      <c r="D29" s="437">
        <v>421.6</v>
      </c>
      <c r="E29" s="434">
        <v>37.6</v>
      </c>
      <c r="F29" s="439"/>
      <c r="G29" s="427">
        <v>573.29999999999995</v>
      </c>
      <c r="H29" s="439">
        <v>46.1</v>
      </c>
      <c r="I29" s="424">
        <v>495.4</v>
      </c>
      <c r="J29" s="424">
        <v>39</v>
      </c>
      <c r="L29" s="438">
        <v>371.1</v>
      </c>
      <c r="M29" s="70">
        <v>28.6</v>
      </c>
      <c r="N29" s="438">
        <v>403.3</v>
      </c>
      <c r="O29" s="403">
        <v>30</v>
      </c>
      <c r="Q29" s="167"/>
    </row>
    <row r="30" spans="1:17" s="19" customFormat="1" ht="11.25" customHeight="1">
      <c r="A30" s="91" t="s">
        <v>54</v>
      </c>
      <c r="B30" s="437">
        <v>203.7</v>
      </c>
      <c r="C30" s="440">
        <v>29.9</v>
      </c>
      <c r="D30" s="437">
        <v>250.4</v>
      </c>
      <c r="E30" s="440">
        <v>35.1</v>
      </c>
      <c r="F30" s="439"/>
      <c r="G30" s="427">
        <v>299.39999999999998</v>
      </c>
      <c r="H30" s="439">
        <v>38.200000000000003</v>
      </c>
      <c r="I30" s="424">
        <v>292.10000000000002</v>
      </c>
      <c r="J30" s="424">
        <v>35.700000000000003</v>
      </c>
      <c r="L30" s="438">
        <v>309.39999999999998</v>
      </c>
      <c r="M30" s="403">
        <v>33</v>
      </c>
      <c r="N30" s="438">
        <v>341.8</v>
      </c>
      <c r="O30" s="70">
        <v>35.4</v>
      </c>
      <c r="Q30" s="167"/>
    </row>
    <row r="31" spans="1:17" s="19" customFormat="1" ht="11.25" customHeight="1">
      <c r="A31" s="91" t="s">
        <v>76</v>
      </c>
      <c r="B31" s="437">
        <v>89.2</v>
      </c>
      <c r="C31" s="440">
        <v>21.8</v>
      </c>
      <c r="D31" s="437">
        <v>116</v>
      </c>
      <c r="E31" s="440">
        <v>22.9</v>
      </c>
      <c r="F31" s="439"/>
      <c r="G31" s="427">
        <v>115.9</v>
      </c>
      <c r="H31" s="439">
        <v>26.7</v>
      </c>
      <c r="I31" s="424">
        <v>143.1</v>
      </c>
      <c r="J31" s="424">
        <v>28.5</v>
      </c>
      <c r="L31" s="438">
        <v>112.1</v>
      </c>
      <c r="M31" s="70">
        <v>23.9</v>
      </c>
      <c r="N31" s="438">
        <v>142.19999999999999</v>
      </c>
      <c r="O31" s="403">
        <v>26.6</v>
      </c>
      <c r="Q31" s="167"/>
    </row>
    <row r="32" spans="1:17" s="19" customFormat="1" ht="11.25" customHeight="1">
      <c r="A32" s="91" t="s">
        <v>75</v>
      </c>
      <c r="B32" s="426">
        <v>20.100000000000001</v>
      </c>
      <c r="C32" s="436">
        <v>25.7</v>
      </c>
      <c r="D32" s="426">
        <v>10.9</v>
      </c>
      <c r="E32" s="436">
        <v>7.8</v>
      </c>
      <c r="F32" s="439"/>
      <c r="G32" s="431">
        <v>4.4000000000000004</v>
      </c>
      <c r="H32" s="431">
        <v>4.4000000000000004</v>
      </c>
      <c r="I32" s="429">
        <v>29.5</v>
      </c>
      <c r="J32" s="429">
        <v>17</v>
      </c>
      <c r="L32" s="474">
        <v>35.6</v>
      </c>
      <c r="M32" s="468">
        <v>28.4</v>
      </c>
      <c r="N32" s="474">
        <v>23.7</v>
      </c>
      <c r="O32" s="468">
        <v>11.9</v>
      </c>
      <c r="Q32" s="167"/>
    </row>
    <row r="33" spans="1:15" s="19" customFormat="1" ht="11.25" customHeight="1">
      <c r="A33" s="68"/>
      <c r="B33" s="425"/>
      <c r="C33" s="435"/>
      <c r="D33" s="425"/>
      <c r="E33" s="434"/>
      <c r="F33" s="423"/>
      <c r="G33" s="423"/>
      <c r="H33" s="423"/>
      <c r="I33" s="432"/>
      <c r="J33" s="433"/>
      <c r="K33" s="462"/>
      <c r="L33" s="438"/>
      <c r="M33" s="466"/>
      <c r="N33" s="438"/>
      <c r="O33" s="70"/>
    </row>
    <row r="34" spans="1:15" s="19" customFormat="1" ht="11.25" customHeight="1">
      <c r="A34" s="170" t="s">
        <v>219</v>
      </c>
      <c r="B34" s="571">
        <v>7553.3</v>
      </c>
      <c r="C34" s="572">
        <v>100</v>
      </c>
      <c r="D34" s="571">
        <v>7753.8</v>
      </c>
      <c r="E34" s="572">
        <v>100</v>
      </c>
      <c r="F34" s="573"/>
      <c r="G34" s="571">
        <v>8281.7999999999993</v>
      </c>
      <c r="H34" s="571">
        <v>100</v>
      </c>
      <c r="I34" s="571">
        <v>8506.2999999999993</v>
      </c>
      <c r="J34" s="571">
        <v>100</v>
      </c>
      <c r="K34" s="574"/>
      <c r="L34" s="573">
        <v>8689.5</v>
      </c>
      <c r="M34" s="90">
        <v>100</v>
      </c>
      <c r="N34" s="573">
        <v>8963.2999999999993</v>
      </c>
      <c r="O34" s="90">
        <v>100</v>
      </c>
    </row>
    <row r="35" spans="1:15" s="19" customFormat="1" ht="11.25" customHeight="1">
      <c r="I35" s="407"/>
      <c r="J35" s="408"/>
      <c r="K35" s="464"/>
      <c r="L35" s="70"/>
      <c r="M35" s="70"/>
      <c r="N35" s="70"/>
      <c r="O35" s="70"/>
    </row>
    <row r="36" spans="1:15" s="19" customFormat="1" ht="11.25" customHeight="1">
      <c r="A36" s="703"/>
      <c r="B36" s="721" t="s">
        <v>293</v>
      </c>
      <c r="C36" s="721"/>
      <c r="D36" s="721"/>
      <c r="E36" s="721"/>
      <c r="F36" s="721"/>
      <c r="G36" s="721"/>
      <c r="H36" s="721"/>
      <c r="I36" s="721"/>
      <c r="J36" s="721"/>
      <c r="K36" s="721"/>
      <c r="L36" s="721"/>
      <c r="M36" s="721"/>
      <c r="N36" s="721"/>
      <c r="O36" s="721"/>
    </row>
    <row r="37" spans="1:15" s="19" customFormat="1" ht="11.25" customHeight="1">
      <c r="A37" s="68"/>
      <c r="B37" s="166"/>
      <c r="C37" s="166"/>
      <c r="D37" s="166"/>
      <c r="E37" s="166"/>
      <c r="I37" s="409"/>
      <c r="J37" s="410"/>
      <c r="K37" s="465"/>
      <c r="L37" s="70"/>
      <c r="M37" s="70"/>
      <c r="N37" s="70"/>
      <c r="O37" s="70"/>
    </row>
    <row r="38" spans="1:15" s="19" customFormat="1" ht="11.25" customHeight="1">
      <c r="A38" s="513" t="s">
        <v>82</v>
      </c>
      <c r="B38" s="511"/>
      <c r="C38" s="511"/>
      <c r="D38" s="511"/>
      <c r="E38" s="511"/>
      <c r="F38" s="512"/>
      <c r="G38" s="512"/>
      <c r="H38" s="512"/>
      <c r="I38" s="512"/>
      <c r="J38" s="512"/>
      <c r="K38" s="512"/>
      <c r="L38" s="512"/>
      <c r="M38" s="512"/>
      <c r="N38" s="512"/>
      <c r="O38" s="512"/>
    </row>
    <row r="39" spans="1:15" s="19" customFormat="1" ht="11.25" customHeight="1">
      <c r="A39" s="68"/>
      <c r="B39" s="166"/>
      <c r="C39" s="166"/>
      <c r="D39" s="166"/>
      <c r="E39" s="166"/>
      <c r="L39" s="70"/>
      <c r="M39" s="70"/>
      <c r="N39" s="70"/>
      <c r="O39" s="70"/>
    </row>
    <row r="40" spans="1:15" s="19" customFormat="1" ht="11.25" customHeight="1">
      <c r="A40" s="65" t="s">
        <v>175</v>
      </c>
      <c r="B40" s="401">
        <v>2</v>
      </c>
      <c r="C40" s="400">
        <v>2</v>
      </c>
      <c r="D40" s="400">
        <v>2.9</v>
      </c>
      <c r="E40" s="400">
        <v>2.9</v>
      </c>
      <c r="F40" s="18"/>
      <c r="G40" s="402">
        <v>3.5</v>
      </c>
      <c r="H40" s="402">
        <v>3.5</v>
      </c>
      <c r="I40" s="402">
        <v>3.1</v>
      </c>
      <c r="J40" s="402">
        <v>3.1</v>
      </c>
      <c r="L40" s="475">
        <v>3.3</v>
      </c>
      <c r="M40" s="475">
        <v>3.3</v>
      </c>
      <c r="N40" s="475">
        <v>3.4</v>
      </c>
      <c r="O40" s="475">
        <v>3.4</v>
      </c>
    </row>
    <row r="41" spans="1:15" s="19" customFormat="1" ht="11.25" customHeight="1">
      <c r="A41" s="65"/>
      <c r="B41" s="171"/>
      <c r="C41" s="172"/>
      <c r="D41" s="172"/>
      <c r="E41" s="172"/>
      <c r="G41" s="403"/>
      <c r="H41" s="403"/>
      <c r="I41" s="403"/>
      <c r="J41" s="403"/>
      <c r="L41" s="70"/>
      <c r="M41" s="70"/>
      <c r="N41" s="70"/>
      <c r="O41" s="70"/>
    </row>
    <row r="42" spans="1:15" s="19" customFormat="1" ht="11.25" customHeight="1">
      <c r="A42" s="508" t="s">
        <v>105</v>
      </c>
      <c r="B42" s="519"/>
      <c r="C42" s="520"/>
      <c r="D42" s="520"/>
      <c r="E42" s="520"/>
      <c r="F42" s="512"/>
      <c r="G42" s="518"/>
      <c r="H42" s="518"/>
      <c r="I42" s="518"/>
      <c r="J42" s="518"/>
      <c r="K42" s="512"/>
      <c r="L42" s="512"/>
      <c r="M42" s="512"/>
      <c r="N42" s="512"/>
      <c r="O42" s="512"/>
    </row>
    <row r="43" spans="1:15" s="19" customFormat="1" ht="11.25" customHeight="1">
      <c r="A43" s="68"/>
      <c r="B43" s="172"/>
      <c r="C43" s="172"/>
      <c r="D43" s="172"/>
      <c r="E43" s="172"/>
      <c r="G43" s="403"/>
      <c r="H43" s="403"/>
      <c r="I43" s="403"/>
      <c r="J43" s="403"/>
      <c r="L43" s="70"/>
      <c r="M43" s="70"/>
      <c r="N43" s="70"/>
      <c r="O43" s="70"/>
    </row>
    <row r="44" spans="1:15" s="19" customFormat="1" ht="11.25" customHeight="1">
      <c r="A44" s="233" t="s">
        <v>176</v>
      </c>
      <c r="B44" s="172"/>
      <c r="C44" s="172"/>
      <c r="D44" s="172"/>
      <c r="E44" s="172"/>
      <c r="G44" s="403"/>
      <c r="H44" s="403"/>
      <c r="I44" s="403"/>
      <c r="J44" s="403"/>
      <c r="L44" s="70"/>
      <c r="M44" s="70"/>
      <c r="N44" s="70"/>
      <c r="O44" s="70"/>
    </row>
    <row r="45" spans="1:15" s="19" customFormat="1" ht="11.25" customHeight="1">
      <c r="A45" s="91" t="s">
        <v>4</v>
      </c>
      <c r="B45" s="167">
        <v>2.8</v>
      </c>
      <c r="C45" s="172">
        <v>2.6</v>
      </c>
      <c r="D45" s="167">
        <v>3.7</v>
      </c>
      <c r="E45" s="172">
        <v>3.1</v>
      </c>
      <c r="G45" s="403">
        <v>4.2</v>
      </c>
      <c r="H45" s="403">
        <v>3.8</v>
      </c>
      <c r="I45" s="403">
        <v>3.8</v>
      </c>
      <c r="J45" s="403">
        <v>3.9</v>
      </c>
      <c r="L45" s="70">
        <v>4.0999999999999996</v>
      </c>
      <c r="M45" s="70">
        <v>3.9</v>
      </c>
      <c r="N45" s="70">
        <v>4.0999999999999996</v>
      </c>
      <c r="O45" s="70">
        <v>3.8</v>
      </c>
    </row>
    <row r="46" spans="1:15" s="19" customFormat="1" ht="11.25" customHeight="1">
      <c r="A46" s="234" t="s">
        <v>97</v>
      </c>
      <c r="B46" s="167">
        <v>3.4</v>
      </c>
      <c r="C46" s="172">
        <v>3.2</v>
      </c>
      <c r="D46" s="167">
        <v>6.5</v>
      </c>
      <c r="E46" s="172">
        <v>5.4</v>
      </c>
      <c r="G46" s="403">
        <v>4.7</v>
      </c>
      <c r="H46" s="403">
        <v>4.2</v>
      </c>
      <c r="I46" s="403">
        <v>5.6</v>
      </c>
      <c r="J46" s="403">
        <v>5.3</v>
      </c>
      <c r="L46" s="70">
        <v>4.7</v>
      </c>
      <c r="M46" s="70">
        <v>4.4000000000000004</v>
      </c>
      <c r="N46" s="70">
        <v>6.4</v>
      </c>
      <c r="O46" s="70">
        <v>5.6</v>
      </c>
    </row>
    <row r="47" spans="1:15" s="19" customFormat="1" ht="11.25" customHeight="1">
      <c r="A47" s="234" t="s">
        <v>98</v>
      </c>
      <c r="B47" s="167">
        <v>11.8</v>
      </c>
      <c r="C47" s="172">
        <v>10.5</v>
      </c>
      <c r="D47" s="167">
        <v>4.9000000000000004</v>
      </c>
      <c r="E47" s="172">
        <v>3.1</v>
      </c>
      <c r="G47" s="403">
        <v>12.5</v>
      </c>
      <c r="H47" s="403">
        <v>10.7</v>
      </c>
      <c r="I47" s="403">
        <v>6.4</v>
      </c>
      <c r="J47" s="403">
        <v>4.9000000000000004</v>
      </c>
      <c r="L47" s="403">
        <v>11</v>
      </c>
      <c r="M47" s="70">
        <v>9.4</v>
      </c>
      <c r="N47" s="70">
        <v>5.5</v>
      </c>
      <c r="O47" s="70">
        <v>4.5999999999999996</v>
      </c>
    </row>
    <row r="48" spans="1:15" s="19" customFormat="1" ht="11.25" customHeight="1">
      <c r="A48" s="91" t="s">
        <v>5</v>
      </c>
      <c r="B48" s="167">
        <v>20.6</v>
      </c>
      <c r="C48" s="172">
        <v>21.1</v>
      </c>
      <c r="D48" s="167">
        <v>17.100000000000001</v>
      </c>
      <c r="E48" s="172">
        <v>14.3</v>
      </c>
      <c r="G48" s="403">
        <v>33.299999999999997</v>
      </c>
      <c r="H48" s="403">
        <v>32.700000000000003</v>
      </c>
      <c r="I48" s="403">
        <v>27.3</v>
      </c>
      <c r="J48" s="403">
        <v>25.7</v>
      </c>
      <c r="K48" s="70"/>
      <c r="L48" s="70">
        <v>26.5</v>
      </c>
      <c r="M48" s="70">
        <v>24.9</v>
      </c>
      <c r="N48" s="70">
        <v>22.3</v>
      </c>
      <c r="O48" s="70">
        <v>18.5</v>
      </c>
    </row>
    <row r="49" spans="1:15" s="19" customFormat="1" ht="11.25" customHeight="1">
      <c r="A49" s="91" t="s">
        <v>8</v>
      </c>
      <c r="B49" s="167">
        <v>5.3</v>
      </c>
      <c r="C49" s="172">
        <v>5.3</v>
      </c>
      <c r="D49" s="167">
        <v>4.7</v>
      </c>
      <c r="E49" s="172">
        <v>4.0999999999999996</v>
      </c>
      <c r="G49" s="403">
        <v>8</v>
      </c>
      <c r="H49" s="403">
        <v>7.4</v>
      </c>
      <c r="I49" s="403">
        <v>7</v>
      </c>
      <c r="J49" s="403">
        <v>6.6</v>
      </c>
      <c r="K49" s="70"/>
      <c r="L49" s="70">
        <v>7.9</v>
      </c>
      <c r="M49" s="70">
        <v>7.3</v>
      </c>
      <c r="N49" s="70">
        <v>5.4</v>
      </c>
      <c r="O49" s="70">
        <v>5.0999999999999996</v>
      </c>
    </row>
    <row r="50" spans="1:15" s="19" customFormat="1" ht="11.25" customHeight="1">
      <c r="A50" s="238" t="s">
        <v>90</v>
      </c>
      <c r="B50" s="167">
        <v>6.2</v>
      </c>
      <c r="C50" s="172">
        <v>6.4</v>
      </c>
      <c r="D50" s="167">
        <v>5.2</v>
      </c>
      <c r="E50" s="172">
        <v>4.9000000000000004</v>
      </c>
      <c r="G50" s="403">
        <v>7.8</v>
      </c>
      <c r="H50" s="403">
        <v>8.1</v>
      </c>
      <c r="I50" s="403">
        <v>7.8</v>
      </c>
      <c r="J50" s="403">
        <v>6.3</v>
      </c>
      <c r="K50" s="70"/>
      <c r="L50" s="70">
        <v>9.1</v>
      </c>
      <c r="M50" s="70">
        <v>8.6</v>
      </c>
      <c r="N50" s="403">
        <v>6</v>
      </c>
      <c r="O50" s="403">
        <v>5.6</v>
      </c>
    </row>
    <row r="51" spans="1:15" s="19" customFormat="1" ht="11.25" customHeight="1">
      <c r="A51" s="238" t="s">
        <v>91</v>
      </c>
      <c r="B51" s="167">
        <v>14.1</v>
      </c>
      <c r="C51" s="172">
        <v>12.6</v>
      </c>
      <c r="D51" s="167">
        <v>6.3</v>
      </c>
      <c r="E51" s="172">
        <v>5.9</v>
      </c>
      <c r="G51" s="403">
        <v>15.8</v>
      </c>
      <c r="H51" s="403">
        <v>15.4</v>
      </c>
      <c r="I51" s="403">
        <v>13.4</v>
      </c>
      <c r="J51" s="403">
        <v>11.1</v>
      </c>
      <c r="K51" s="70"/>
      <c r="L51" s="70">
        <v>14.8</v>
      </c>
      <c r="M51" s="70">
        <v>12.8</v>
      </c>
      <c r="N51" s="70">
        <v>9.9</v>
      </c>
      <c r="O51" s="70">
        <v>8.6</v>
      </c>
    </row>
    <row r="52" spans="1:15" s="19" customFormat="1" ht="11.25" customHeight="1">
      <c r="A52" s="68"/>
      <c r="B52" s="172"/>
      <c r="C52" s="172"/>
      <c r="D52" s="172"/>
      <c r="E52" s="172"/>
      <c r="G52" s="403"/>
      <c r="H52" s="403"/>
      <c r="I52" s="403"/>
      <c r="J52" s="403"/>
      <c r="K52" s="70"/>
      <c r="L52" s="70"/>
      <c r="M52" s="70"/>
      <c r="N52" s="70"/>
      <c r="O52" s="70"/>
    </row>
    <row r="53" spans="1:15" s="19" customFormat="1" ht="11.25" customHeight="1">
      <c r="A53" s="239" t="s">
        <v>177</v>
      </c>
      <c r="B53" s="172"/>
      <c r="C53" s="172"/>
      <c r="D53" s="172"/>
      <c r="E53" s="172"/>
      <c r="G53" s="403"/>
      <c r="H53" s="403"/>
      <c r="I53" s="403"/>
      <c r="J53" s="403"/>
      <c r="K53" s="70"/>
      <c r="L53" s="70"/>
      <c r="M53" s="70"/>
      <c r="N53" s="70"/>
      <c r="O53" s="70"/>
    </row>
    <row r="54" spans="1:15" s="19" customFormat="1" ht="11.25" customHeight="1">
      <c r="A54" s="240" t="s">
        <v>77</v>
      </c>
      <c r="B54" s="172">
        <v>7.8</v>
      </c>
      <c r="C54" s="172">
        <v>7.8</v>
      </c>
      <c r="D54" s="167">
        <v>8.6</v>
      </c>
      <c r="E54" s="172">
        <v>8.6</v>
      </c>
      <c r="G54" s="403">
        <v>15.9</v>
      </c>
      <c r="H54" s="403">
        <v>15.9</v>
      </c>
      <c r="I54" s="403">
        <v>13.1</v>
      </c>
      <c r="J54" s="403">
        <v>13.1</v>
      </c>
      <c r="K54" s="70"/>
      <c r="L54" s="70">
        <v>12.1</v>
      </c>
      <c r="M54" s="70">
        <v>12.1</v>
      </c>
      <c r="N54" s="70">
        <v>10.8</v>
      </c>
      <c r="O54" s="70">
        <v>10.7</v>
      </c>
    </row>
    <row r="55" spans="1:15" s="19" customFormat="1" ht="11.25" customHeight="1">
      <c r="A55" s="91" t="s">
        <v>78</v>
      </c>
      <c r="B55" s="167">
        <v>9.3000000000000007</v>
      </c>
      <c r="C55" s="172">
        <v>9.3000000000000007</v>
      </c>
      <c r="D55" s="167">
        <v>5.8</v>
      </c>
      <c r="E55" s="172">
        <v>5.8</v>
      </c>
      <c r="F55" s="406"/>
      <c r="G55" s="403">
        <v>8.1</v>
      </c>
      <c r="H55" s="403">
        <v>8.1</v>
      </c>
      <c r="I55" s="403">
        <v>8.5</v>
      </c>
      <c r="J55" s="403">
        <v>8.5</v>
      </c>
      <c r="K55" s="70"/>
      <c r="L55" s="70">
        <v>7.6</v>
      </c>
      <c r="M55" s="70">
        <v>7.6</v>
      </c>
      <c r="N55" s="70">
        <v>6.4</v>
      </c>
      <c r="O55" s="70">
        <v>6.4</v>
      </c>
    </row>
    <row r="56" spans="1:15" s="19" customFormat="1" ht="11.25" customHeight="1">
      <c r="A56" s="91" t="s">
        <v>79</v>
      </c>
      <c r="B56" s="167">
        <v>4.5</v>
      </c>
      <c r="C56" s="172">
        <v>4.5</v>
      </c>
      <c r="D56" s="167">
        <v>4.4000000000000004</v>
      </c>
      <c r="E56" s="172">
        <v>4.4000000000000004</v>
      </c>
      <c r="F56" s="406"/>
      <c r="G56" s="403">
        <v>7.7</v>
      </c>
      <c r="H56" s="403">
        <v>7.7</v>
      </c>
      <c r="I56" s="403">
        <v>6.1</v>
      </c>
      <c r="J56" s="403">
        <v>6.1</v>
      </c>
      <c r="K56" s="70"/>
      <c r="L56" s="403">
        <v>6</v>
      </c>
      <c r="M56" s="403">
        <v>6</v>
      </c>
      <c r="N56" s="70">
        <v>5.3</v>
      </c>
      <c r="O56" s="70">
        <v>5.3</v>
      </c>
    </row>
    <row r="57" spans="1:15" s="19" customFormat="1" ht="11.25" customHeight="1">
      <c r="A57" s="91" t="s">
        <v>80</v>
      </c>
      <c r="B57" s="167">
        <v>4.7</v>
      </c>
      <c r="C57" s="172">
        <v>4.7</v>
      </c>
      <c r="D57" s="167">
        <v>4.5999999999999996</v>
      </c>
      <c r="E57" s="172">
        <v>4.5999999999999996</v>
      </c>
      <c r="F57" s="406"/>
      <c r="G57" s="403">
        <v>10.3</v>
      </c>
      <c r="H57" s="403">
        <v>10.3</v>
      </c>
      <c r="I57" s="403">
        <v>6.2</v>
      </c>
      <c r="J57" s="403">
        <v>6.2</v>
      </c>
      <c r="K57" s="70"/>
      <c r="L57" s="403">
        <v>8</v>
      </c>
      <c r="M57" s="403">
        <v>8</v>
      </c>
      <c r="N57" s="70">
        <v>7.3</v>
      </c>
      <c r="O57" s="70">
        <v>7.3</v>
      </c>
    </row>
    <row r="58" spans="1:15" s="19" customFormat="1" ht="11.25" customHeight="1">
      <c r="A58" s="91" t="s">
        <v>81</v>
      </c>
      <c r="B58" s="167">
        <v>7.2</v>
      </c>
      <c r="C58" s="172">
        <v>7.2</v>
      </c>
      <c r="D58" s="167">
        <v>5.6</v>
      </c>
      <c r="E58" s="172">
        <v>5.6</v>
      </c>
      <c r="F58" s="406"/>
      <c r="G58" s="403">
        <v>6.2</v>
      </c>
      <c r="H58" s="403">
        <v>6.2</v>
      </c>
      <c r="I58" s="403">
        <v>8</v>
      </c>
      <c r="J58" s="403">
        <v>8</v>
      </c>
      <c r="K58" s="70"/>
      <c r="L58" s="70">
        <v>8.3000000000000007</v>
      </c>
      <c r="M58" s="70">
        <v>8.3000000000000007</v>
      </c>
      <c r="N58" s="70">
        <v>8.1</v>
      </c>
      <c r="O58" s="70">
        <v>8.1</v>
      </c>
    </row>
    <row r="59" spans="1:15" s="19" customFormat="1" ht="11.25" customHeight="1">
      <c r="A59" s="91" t="s">
        <v>54</v>
      </c>
      <c r="B59" s="167">
        <v>9.6999999999999993</v>
      </c>
      <c r="C59" s="173">
        <v>9.6999999999999993</v>
      </c>
      <c r="D59" s="167">
        <v>7.2</v>
      </c>
      <c r="E59" s="173">
        <v>7.2</v>
      </c>
      <c r="F59" s="406"/>
      <c r="G59" s="403">
        <v>8.6999999999999993</v>
      </c>
      <c r="H59" s="403">
        <v>8.6999999999999993</v>
      </c>
      <c r="I59" s="403">
        <v>9.1999999999999993</v>
      </c>
      <c r="J59" s="403">
        <v>9.1999999999999993</v>
      </c>
      <c r="K59" s="70"/>
      <c r="L59" s="70">
        <v>8.4</v>
      </c>
      <c r="M59" s="70">
        <v>8.4</v>
      </c>
      <c r="N59" s="70">
        <v>6.1</v>
      </c>
      <c r="O59" s="70">
        <v>6.1</v>
      </c>
    </row>
    <row r="60" spans="1:15" s="19" customFormat="1" ht="11.25" customHeight="1">
      <c r="A60" s="91" t="s">
        <v>76</v>
      </c>
      <c r="B60" s="167">
        <v>11.9</v>
      </c>
      <c r="C60" s="173">
        <v>11.5</v>
      </c>
      <c r="D60" s="167">
        <v>11.3</v>
      </c>
      <c r="E60" s="173">
        <v>10.8</v>
      </c>
      <c r="F60" s="406"/>
      <c r="G60" s="403">
        <v>19.899999999999999</v>
      </c>
      <c r="H60" s="403">
        <v>19.899999999999999</v>
      </c>
      <c r="I60" s="403">
        <v>13</v>
      </c>
      <c r="J60" s="403">
        <v>12.9</v>
      </c>
      <c r="K60" s="70"/>
      <c r="L60" s="403">
        <v>13</v>
      </c>
      <c r="M60" s="403">
        <v>13</v>
      </c>
      <c r="N60" s="70">
        <v>12.4</v>
      </c>
      <c r="O60" s="403">
        <v>12.4</v>
      </c>
    </row>
    <row r="61" spans="1:15" s="19" customFormat="1" ht="11.25" customHeight="1">
      <c r="A61" s="91" t="s">
        <v>75</v>
      </c>
      <c r="B61" s="167">
        <v>32.9</v>
      </c>
      <c r="C61" s="173">
        <v>29.7</v>
      </c>
      <c r="D61" s="167">
        <v>32.5</v>
      </c>
      <c r="E61" s="173">
        <v>30.2</v>
      </c>
      <c r="F61" s="406"/>
      <c r="G61" s="79" t="s">
        <v>309</v>
      </c>
      <c r="H61" s="79" t="s">
        <v>309</v>
      </c>
      <c r="I61" s="403">
        <v>29.7</v>
      </c>
      <c r="J61" s="403">
        <v>29.6</v>
      </c>
      <c r="K61" s="70"/>
      <c r="L61" s="403">
        <v>38.700000000000003</v>
      </c>
      <c r="M61" s="70">
        <v>38.4</v>
      </c>
      <c r="N61" s="70">
        <v>28.8</v>
      </c>
      <c r="O61" s="70">
        <v>28.8</v>
      </c>
    </row>
    <row r="62" spans="1:15" s="19" customFormat="1" ht="11.25" customHeight="1">
      <c r="A62" s="68"/>
      <c r="B62" s="172"/>
      <c r="C62" s="172"/>
      <c r="D62" s="172"/>
      <c r="E62" s="172"/>
      <c r="F62" s="406"/>
      <c r="L62" s="70"/>
      <c r="M62" s="70"/>
      <c r="N62" s="70"/>
      <c r="O62" s="70"/>
    </row>
    <row r="63" spans="1:15" s="19" customFormat="1" ht="11.25" customHeight="1">
      <c r="A63" s="170" t="s">
        <v>219</v>
      </c>
      <c r="B63" s="171" t="s">
        <v>74</v>
      </c>
      <c r="C63" s="171" t="s">
        <v>74</v>
      </c>
      <c r="D63" s="171" t="s">
        <v>74</v>
      </c>
      <c r="E63" s="171" t="s">
        <v>74</v>
      </c>
      <c r="F63" s="70"/>
      <c r="G63" s="171" t="s">
        <v>74</v>
      </c>
      <c r="H63" s="171" t="s">
        <v>74</v>
      </c>
      <c r="I63" s="171" t="s">
        <v>74</v>
      </c>
      <c r="J63" s="171" t="s">
        <v>74</v>
      </c>
      <c r="K63" s="70"/>
      <c r="L63" s="441" t="s">
        <v>74</v>
      </c>
      <c r="M63" s="441" t="s">
        <v>74</v>
      </c>
      <c r="N63" s="441" t="s">
        <v>74</v>
      </c>
      <c r="O63" s="441" t="s">
        <v>74</v>
      </c>
    </row>
    <row r="64" spans="1:15" s="19" customFormat="1" ht="11.25" customHeight="1">
      <c r="A64" s="229"/>
      <c r="B64" s="123"/>
      <c r="C64" s="123"/>
      <c r="D64" s="123"/>
      <c r="E64" s="123"/>
      <c r="F64" s="123"/>
      <c r="G64" s="123"/>
      <c r="H64" s="123"/>
      <c r="I64" s="123"/>
      <c r="J64" s="123"/>
      <c r="K64" s="123"/>
      <c r="L64" s="123"/>
      <c r="M64" s="123"/>
      <c r="N64" s="123"/>
      <c r="O64" s="123"/>
    </row>
    <row r="65" spans="1:15" s="19" customFormat="1" ht="11.25" customHeight="1"/>
    <row r="66" spans="1:15" s="19" customFormat="1" ht="11.25" customHeight="1">
      <c r="A66" s="69" t="s">
        <v>47</v>
      </c>
    </row>
    <row r="67" spans="1:15" s="19" customFormat="1" ht="11.25" customHeight="1">
      <c r="A67" s="780" t="s">
        <v>48</v>
      </c>
      <c r="B67" s="780"/>
    </row>
    <row r="68" spans="1:15" s="19" customFormat="1" ht="11.25" customHeight="1">
      <c r="A68" s="69" t="s">
        <v>310</v>
      </c>
    </row>
    <row r="69" spans="1:15" ht="11.25" customHeight="1">
      <c r="A69" s="69" t="s">
        <v>144</v>
      </c>
    </row>
    <row r="70" spans="1:15" s="19" customFormat="1" ht="11.25" customHeight="1">
      <c r="A70"/>
      <c r="B70" s="17"/>
      <c r="C70" s="17"/>
      <c r="D70" s="17"/>
      <c r="E70" s="17"/>
      <c r="F70" s="17"/>
      <c r="G70" s="17"/>
      <c r="H70" s="17"/>
    </row>
    <row r="71" spans="1:15" s="19" customFormat="1" ht="11.25" customHeight="1">
      <c r="A71" s="722" t="s">
        <v>178</v>
      </c>
      <c r="B71" s="723"/>
      <c r="C71" s="723"/>
      <c r="D71" s="723"/>
      <c r="E71" s="723"/>
      <c r="F71" s="723"/>
      <c r="G71" s="723"/>
      <c r="H71" s="723"/>
      <c r="I71" s="723"/>
      <c r="J71" s="723"/>
      <c r="K71" s="723"/>
      <c r="L71" s="723"/>
      <c r="M71" s="723"/>
      <c r="N71" s="723"/>
      <c r="O71" s="723"/>
    </row>
    <row r="72" spans="1:15" s="19" customFormat="1" ht="11.25" customHeight="1">
      <c r="A72" s="722" t="s">
        <v>179</v>
      </c>
      <c r="B72" s="723"/>
      <c r="C72" s="723"/>
      <c r="D72" s="723"/>
      <c r="E72" s="723"/>
      <c r="F72" s="723"/>
      <c r="G72" s="723"/>
      <c r="H72" s="723"/>
      <c r="I72" s="723"/>
      <c r="J72" s="723"/>
      <c r="K72" s="723"/>
      <c r="L72" s="723"/>
      <c r="M72" s="723"/>
      <c r="N72" s="723"/>
      <c r="O72" s="723"/>
    </row>
    <row r="73" spans="1:15" s="19" customFormat="1" ht="11.25" customHeight="1">
      <c r="A73" s="722" t="s">
        <v>180</v>
      </c>
      <c r="B73" s="723"/>
      <c r="C73" s="723"/>
      <c r="D73" s="723"/>
      <c r="E73" s="723"/>
      <c r="F73" s="723"/>
      <c r="G73" s="723"/>
      <c r="H73" s="723"/>
      <c r="I73" s="723"/>
      <c r="J73" s="723"/>
      <c r="K73" s="723"/>
      <c r="L73" s="723"/>
      <c r="M73" s="723"/>
      <c r="N73" s="723"/>
      <c r="O73" s="723"/>
    </row>
    <row r="74" spans="1:15" s="19" customFormat="1" ht="11.25" customHeight="1">
      <c r="B74" s="2"/>
      <c r="C74" s="2"/>
    </row>
    <row r="75" spans="1:15" s="19" customFormat="1" ht="11.25" customHeight="1">
      <c r="A75" s="712" t="s">
        <v>330</v>
      </c>
      <c r="B75" s="2"/>
      <c r="C75" s="2"/>
    </row>
    <row r="76" spans="1:15" s="19" customFormat="1" ht="11.25" customHeight="1"/>
    <row r="77" spans="1:15" s="19" customFormat="1" ht="11.25" customHeight="1"/>
    <row r="78" spans="1:15" s="19" customFormat="1" ht="11.25" customHeight="1">
      <c r="A78" s="28" t="str">
        <f>'Contents '!B51</f>
        <v>© Commonwealth of Australia 2019</v>
      </c>
    </row>
    <row r="79" spans="1:15" s="19" customFormat="1" ht="11.25" customHeight="1"/>
    <row r="80" spans="1:15" s="19" customFormat="1" ht="11.25" customHeight="1"/>
    <row r="81" spans="1:1" s="19" customFormat="1"/>
    <row r="82" spans="1:1" s="19" customFormat="1">
      <c r="A82" s="251"/>
    </row>
    <row r="83" spans="1:1" s="19" customFormat="1">
      <c r="A83" s="251"/>
    </row>
    <row r="84" spans="1:1" s="19" customFormat="1">
      <c r="A84" s="251"/>
    </row>
    <row r="85" spans="1:1" s="19" customFormat="1"/>
    <row r="86" spans="1:1" s="19" customFormat="1"/>
    <row r="87" spans="1:1" s="19" customFormat="1"/>
    <row r="88" spans="1:1" s="19" customFormat="1"/>
    <row r="89" spans="1:1" s="19" customFormat="1"/>
    <row r="90" spans="1:1" s="19" customFormat="1"/>
    <row r="91" spans="1:1" s="19" customFormat="1"/>
    <row r="92" spans="1:1" s="19" customFormat="1"/>
    <row r="93" spans="1:1" s="19" customFormat="1"/>
    <row r="94" spans="1:1" s="19" customFormat="1"/>
    <row r="95" spans="1:1" s="19" customFormat="1"/>
    <row r="96" spans="1:1"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pans="1:1" s="19" customFormat="1"/>
    <row r="114" spans="1:1" s="19" customFormat="1"/>
    <row r="115" spans="1:1">
      <c r="A115" s="19"/>
    </row>
    <row r="116" spans="1:1">
      <c r="A116" s="19"/>
    </row>
    <row r="117" spans="1:1">
      <c r="A117" s="19"/>
    </row>
    <row r="118" spans="1:1">
      <c r="A118" s="19"/>
    </row>
    <row r="119" spans="1:1">
      <c r="A119" s="19"/>
    </row>
    <row r="120" spans="1:1">
      <c r="A120" s="19"/>
    </row>
    <row r="121" spans="1:1">
      <c r="A121" s="19"/>
    </row>
    <row r="122" spans="1:1">
      <c r="A122" s="19"/>
    </row>
    <row r="123" spans="1:1">
      <c r="A123" s="19"/>
    </row>
    <row r="124" spans="1:1">
      <c r="A124" s="19"/>
    </row>
    <row r="125" spans="1:1">
      <c r="A125" s="19"/>
    </row>
    <row r="126" spans="1:1">
      <c r="A126" s="19"/>
    </row>
    <row r="127" spans="1:1">
      <c r="A127" s="19"/>
    </row>
    <row r="128" spans="1:1">
      <c r="A128" s="19"/>
    </row>
    <row r="129" spans="1:1">
      <c r="A129" s="19"/>
    </row>
    <row r="130" spans="1:1">
      <c r="A130" s="19"/>
    </row>
    <row r="131" spans="1:1">
      <c r="A131" s="19"/>
    </row>
    <row r="132" spans="1:1">
      <c r="A132" s="19"/>
    </row>
    <row r="133" spans="1:1">
      <c r="A133" s="19"/>
    </row>
    <row r="134" spans="1:1">
      <c r="A134" s="19"/>
    </row>
    <row r="135" spans="1:1">
      <c r="A135" s="19"/>
    </row>
    <row r="136" spans="1:1">
      <c r="A136" s="19"/>
    </row>
    <row r="137" spans="1:1">
      <c r="A137" s="19"/>
    </row>
    <row r="138" spans="1:1">
      <c r="A138" s="19"/>
    </row>
    <row r="139" spans="1:1">
      <c r="A139" s="19"/>
    </row>
    <row r="140" spans="1:1">
      <c r="A140" s="19"/>
    </row>
    <row r="141" spans="1:1">
      <c r="A141" s="19"/>
    </row>
    <row r="142" spans="1:1">
      <c r="A142" s="19"/>
    </row>
    <row r="143" spans="1:1">
      <c r="A143" s="19"/>
    </row>
    <row r="144" spans="1:1">
      <c r="A144" s="19"/>
    </row>
    <row r="145" spans="1:1">
      <c r="A145" s="19"/>
    </row>
    <row r="146" spans="1:1">
      <c r="A146" s="19"/>
    </row>
    <row r="147" spans="1:1">
      <c r="A147" s="19"/>
    </row>
    <row r="148" spans="1:1">
      <c r="A148" s="19"/>
    </row>
    <row r="149" spans="1:1">
      <c r="A149" s="19"/>
    </row>
    <row r="150" spans="1:1">
      <c r="A150" s="19"/>
    </row>
    <row r="151" spans="1:1">
      <c r="A151" s="19"/>
    </row>
    <row r="152" spans="1:1">
      <c r="A152" s="19"/>
    </row>
    <row r="153" spans="1:1">
      <c r="A153" s="19"/>
    </row>
    <row r="154" spans="1:1">
      <c r="A154" s="19"/>
    </row>
    <row r="155" spans="1:1">
      <c r="A155" s="19"/>
    </row>
    <row r="156" spans="1:1">
      <c r="A156" s="19"/>
    </row>
    <row r="157" spans="1:1">
      <c r="A157" s="19"/>
    </row>
    <row r="158" spans="1:1">
      <c r="A158" s="19"/>
    </row>
  </sheetData>
  <mergeCells count="17">
    <mergeCell ref="A4:O4"/>
    <mergeCell ref="A3:O3"/>
    <mergeCell ref="A2:O2"/>
    <mergeCell ref="B36:O36"/>
    <mergeCell ref="A73:O73"/>
    <mergeCell ref="A67:B67"/>
    <mergeCell ref="B5:E5"/>
    <mergeCell ref="B6:C6"/>
    <mergeCell ref="D6:E6"/>
    <mergeCell ref="L5:O5"/>
    <mergeCell ref="A71:O71"/>
    <mergeCell ref="L6:M6"/>
    <mergeCell ref="N6:O6"/>
    <mergeCell ref="G5:J5"/>
    <mergeCell ref="G6:H6"/>
    <mergeCell ref="I6:J6"/>
    <mergeCell ref="A72:O72"/>
  </mergeCells>
  <hyperlinks>
    <hyperlink ref="A78" r:id="rId1" display="© Commonwealth of Australia &lt;&lt;yyyy&gt;&gt;"/>
    <hyperlink ref="P3" location="'Contents '!A1" display="Back to Contents"/>
    <hyperlink ref="A75" r:id="rId2" display="Source: Data available on request, Australian Bureau of Statistics, 2014, General Social Survey, Australia, (cat. no. 4159.0)"/>
  </hyperlinks>
  <pageMargins left="0.15748031496062992" right="0.11811023622047245" top="0.27559055118110237" bottom="0.23622047244094491" header="0.23622047244094491" footer="0.19685039370078741"/>
  <pageSetup paperSize="9" scale="59" fitToHeight="0" orientation="portrait"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7649">
          <objectPr defaultSize="0" autoPict="0" dde="1">
            <anchor moveWithCells="1">
              <from>
                <xdr:col>0</xdr:col>
                <xdr:colOff>1714500</xdr:colOff>
                <xdr:row>17</xdr:row>
                <xdr:rowOff>0</xdr:rowOff>
              </from>
              <to>
                <xdr:col>0</xdr:col>
                <xdr:colOff>1905000</xdr:colOff>
                <xdr:row>17</xdr:row>
                <xdr:rowOff>114300</xdr:rowOff>
              </to>
            </anchor>
          </objectPr>
        </oleObject>
      </mc:Choice>
      <mc:Fallback>
        <oleObject link="[1]!'!C58C0E00D46F25CA000000000000000000000000000000000000000000000000000000000000000000001D000000506572736F6E616C20576562204E6176696761746F72202852352E3029'" oleUpdate="OLEUPDATE_ALWAYS" shapeId="2764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4316">
          <objectPr defaultSize="0" autoPict="0" dde="1">
            <anchor moveWithCells="1">
              <from>
                <xdr:col>0</xdr:col>
                <xdr:colOff>1714500</xdr:colOff>
                <xdr:row>34</xdr:row>
                <xdr:rowOff>9525</xdr:rowOff>
              </from>
              <to>
                <xdr:col>0</xdr:col>
                <xdr:colOff>1905000</xdr:colOff>
                <xdr:row>34</xdr:row>
                <xdr:rowOff>133350</xdr:rowOff>
              </to>
            </anchor>
          </objectPr>
        </oleObject>
      </mc:Choice>
      <mc:Fallback>
        <oleObject link="[1]!'!C58C0E00D46F25CA000000000000000000000000000000000000000000000000000000000000000000001D000000506572736F6E616C20576562204E6176696761746F72202852352E3029'" oleUpdate="OLEUPDATE_ALWAYS" shapeId="5431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4533">
          <objectPr defaultSize="0" autoPict="0" dde="1">
            <anchor moveWithCells="1">
              <from>
                <xdr:col>0</xdr:col>
                <xdr:colOff>1714500</xdr:colOff>
                <xdr:row>17</xdr:row>
                <xdr:rowOff>0</xdr:rowOff>
              </from>
              <to>
                <xdr:col>0</xdr:col>
                <xdr:colOff>1905000</xdr:colOff>
                <xdr:row>17</xdr:row>
                <xdr:rowOff>114300</xdr:rowOff>
              </to>
            </anchor>
          </objectPr>
        </oleObject>
      </mc:Choice>
      <mc:Fallback>
        <oleObject link="[1]!'!C58C0E00D46F25CA000000000000000000000000000000000000000000000000000000000000000000001D000000506572736F6E616C20576562204E6176696761746F72202852352E3029'" oleUpdate="OLEUPDATE_ALWAYS" shapeId="54533"/>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Q141"/>
  <sheetViews>
    <sheetView zoomScaleNormal="100" workbookViewId="0">
      <pane ySplit="6" topLeftCell="A7" activePane="bottomLeft" state="frozen"/>
      <selection pane="bottomLeft"/>
    </sheetView>
  </sheetViews>
  <sheetFormatPr defaultRowHeight="11.25"/>
  <cols>
    <col min="1" max="1" width="80.83203125" customWidth="1"/>
    <col min="2" max="5" width="10.83203125" customWidth="1"/>
    <col min="6" max="6" width="2.33203125" customWidth="1"/>
    <col min="7" max="10" width="10.83203125" customWidth="1"/>
    <col min="11" max="11" width="15" bestFit="1" customWidth="1"/>
  </cols>
  <sheetData>
    <row r="1" spans="1:17" s="4" customFormat="1" ht="60.4" customHeight="1">
      <c r="A1" s="790" t="s">
        <v>286</v>
      </c>
      <c r="B1" s="487"/>
      <c r="C1" s="488"/>
      <c r="D1" s="487"/>
      <c r="E1" s="487"/>
      <c r="F1" s="487"/>
      <c r="G1" s="487"/>
      <c r="H1" s="487"/>
      <c r="I1" s="487"/>
      <c r="J1" s="487"/>
      <c r="K1" s="627"/>
      <c r="M1" s="628"/>
    </row>
    <row r="2" spans="1:17" s="4" customFormat="1" ht="19.5" customHeight="1">
      <c r="A2" s="720" t="str">
        <f>'Contents '!A2</f>
        <v>41250DS0010 Gender Indicators, Australia, November 2019</v>
      </c>
      <c r="B2" s="720"/>
      <c r="C2" s="720"/>
      <c r="D2" s="720"/>
      <c r="E2" s="720"/>
      <c r="F2" s="720"/>
      <c r="G2" s="720"/>
      <c r="H2" s="720"/>
      <c r="I2" s="720"/>
      <c r="J2" s="720"/>
    </row>
    <row r="3" spans="1:17" s="33" customFormat="1" ht="12.75">
      <c r="A3" s="728" t="str">
        <f>'Contents '!A3</f>
        <v>Released at 11.30am (Canberra time) Friday 1 November 2019</v>
      </c>
      <c r="B3" s="728"/>
      <c r="C3" s="728"/>
      <c r="D3" s="728"/>
      <c r="E3" s="728"/>
      <c r="F3" s="728"/>
      <c r="G3" s="728"/>
      <c r="H3" s="728"/>
      <c r="I3" s="728"/>
      <c r="J3" s="728"/>
      <c r="K3" s="576" t="s">
        <v>239</v>
      </c>
    </row>
    <row r="4" spans="1:17" s="34" customFormat="1" ht="19.5" customHeight="1">
      <c r="A4" s="758" t="s">
        <v>283</v>
      </c>
      <c r="B4" s="758"/>
      <c r="C4" s="758"/>
      <c r="D4" s="758"/>
      <c r="E4" s="758"/>
      <c r="F4" s="758"/>
      <c r="G4" s="758"/>
      <c r="H4" s="758"/>
      <c r="I4" s="758"/>
      <c r="J4" s="758"/>
    </row>
    <row r="5" spans="1:17" s="19" customFormat="1" ht="11.25" customHeight="1">
      <c r="A5" s="184"/>
      <c r="B5" s="781">
        <v>2006</v>
      </c>
      <c r="C5" s="781"/>
      <c r="D5" s="781"/>
      <c r="E5" s="781"/>
      <c r="F5" s="411"/>
      <c r="G5" s="787">
        <v>2014</v>
      </c>
      <c r="H5" s="782"/>
      <c r="I5" s="782"/>
      <c r="J5" s="782"/>
    </row>
    <row r="6" spans="1:17" s="19" customFormat="1" ht="11.25" customHeight="1">
      <c r="A6" s="259"/>
      <c r="B6" s="786" t="s">
        <v>2</v>
      </c>
      <c r="C6" s="761"/>
      <c r="D6" s="785" t="s">
        <v>3</v>
      </c>
      <c r="E6" s="761"/>
      <c r="F6" s="473"/>
      <c r="G6" s="788" t="s">
        <v>2</v>
      </c>
      <c r="H6" s="788"/>
      <c r="I6" s="789" t="s">
        <v>3</v>
      </c>
      <c r="J6" s="789"/>
    </row>
    <row r="7" spans="1:17" s="55" customFormat="1" ht="11.25" customHeight="1">
      <c r="A7" s="298"/>
      <c r="B7" s="471" t="s">
        <v>36</v>
      </c>
      <c r="C7" s="299" t="s">
        <v>35</v>
      </c>
      <c r="D7" s="471" t="s">
        <v>36</v>
      </c>
      <c r="E7" s="299" t="s">
        <v>35</v>
      </c>
      <c r="F7" s="467"/>
      <c r="G7" s="472" t="s">
        <v>36</v>
      </c>
      <c r="H7" s="404" t="s">
        <v>35</v>
      </c>
      <c r="I7" s="472" t="s">
        <v>36</v>
      </c>
      <c r="J7" s="404" t="s">
        <v>35</v>
      </c>
    </row>
    <row r="8" spans="1:17" s="19" customFormat="1" ht="11.25" customHeight="1">
      <c r="A8" s="290"/>
      <c r="B8" s="291"/>
      <c r="C8" s="292"/>
      <c r="D8" s="292"/>
      <c r="E8" s="293"/>
    </row>
    <row r="9" spans="1:17" s="19" customFormat="1" ht="11.25" customHeight="1">
      <c r="A9" s="508" t="s">
        <v>105</v>
      </c>
      <c r="B9" s="509"/>
      <c r="C9" s="510"/>
      <c r="D9" s="510"/>
      <c r="E9" s="511"/>
      <c r="F9" s="512"/>
      <c r="G9" s="512"/>
      <c r="H9" s="512"/>
      <c r="I9" s="512"/>
      <c r="J9" s="512"/>
    </row>
    <row r="10" spans="1:17" s="19" customFormat="1" ht="11.25" customHeight="1">
      <c r="A10" s="74"/>
      <c r="B10" s="165"/>
      <c r="C10" s="188"/>
      <c r="D10" s="188"/>
      <c r="E10" s="166"/>
    </row>
    <row r="11" spans="1:17" s="19" customFormat="1" ht="11.25" customHeight="1">
      <c r="A11" s="254" t="s">
        <v>181</v>
      </c>
      <c r="B11" s="167"/>
      <c r="C11" s="168"/>
      <c r="D11" s="168"/>
      <c r="E11" s="169"/>
      <c r="G11" s="167"/>
    </row>
    <row r="12" spans="1:17" s="19" customFormat="1" ht="11.25" customHeight="1">
      <c r="A12" s="255" t="s">
        <v>220</v>
      </c>
      <c r="B12" s="167">
        <v>757.9</v>
      </c>
      <c r="C12" s="167">
        <v>31.5</v>
      </c>
      <c r="D12" s="167">
        <v>871.5</v>
      </c>
      <c r="E12" s="167">
        <v>30.9</v>
      </c>
      <c r="F12" s="132"/>
      <c r="G12" s="167">
        <v>780.7</v>
      </c>
      <c r="H12" s="461">
        <v>31.4</v>
      </c>
      <c r="I12" s="167">
        <v>787.2</v>
      </c>
      <c r="J12" s="403">
        <v>26.6</v>
      </c>
      <c r="K12" s="132"/>
      <c r="L12" s="132"/>
      <c r="M12" s="132"/>
      <c r="N12" s="132"/>
      <c r="O12" s="167"/>
      <c r="P12" s="167"/>
      <c r="Q12" s="252"/>
    </row>
    <row r="13" spans="1:17" s="19" customFormat="1" ht="11.25" customHeight="1">
      <c r="A13" s="256" t="s">
        <v>221</v>
      </c>
      <c r="B13" s="167">
        <v>561.29999999999995</v>
      </c>
      <c r="C13" s="167">
        <v>23.3</v>
      </c>
      <c r="D13" s="167">
        <v>798.9</v>
      </c>
      <c r="E13" s="167">
        <v>28.3</v>
      </c>
      <c r="F13" s="132"/>
      <c r="G13" s="167">
        <v>604.70000000000005</v>
      </c>
      <c r="H13" s="461">
        <v>24.3</v>
      </c>
      <c r="I13" s="167">
        <v>737.7</v>
      </c>
      <c r="J13" s="403">
        <v>24.9</v>
      </c>
      <c r="K13" s="132"/>
      <c r="L13" s="132"/>
      <c r="M13" s="132"/>
      <c r="N13" s="132"/>
      <c r="O13" s="167"/>
      <c r="P13" s="167"/>
      <c r="Q13" s="252"/>
    </row>
    <row r="14" spans="1:17" s="19" customFormat="1" ht="11.25" customHeight="1">
      <c r="A14" s="256" t="s">
        <v>222</v>
      </c>
      <c r="B14" s="167">
        <v>839.8</v>
      </c>
      <c r="C14" s="167">
        <v>34.9</v>
      </c>
      <c r="D14" s="167">
        <v>466.8</v>
      </c>
      <c r="E14" s="167">
        <v>16.5</v>
      </c>
      <c r="F14" s="132"/>
      <c r="G14" s="167">
        <v>874.1</v>
      </c>
      <c r="H14" s="461">
        <v>35.1</v>
      </c>
      <c r="I14" s="167">
        <v>566.29999999999995</v>
      </c>
      <c r="J14" s="403">
        <v>19.100000000000001</v>
      </c>
      <c r="K14" s="132"/>
      <c r="L14" s="132"/>
      <c r="M14" s="132"/>
      <c r="N14" s="132"/>
      <c r="O14" s="167"/>
      <c r="P14" s="167"/>
      <c r="Q14" s="252"/>
    </row>
    <row r="15" spans="1:17" s="19" customFormat="1" ht="11.25" customHeight="1">
      <c r="A15" s="256" t="s">
        <v>232</v>
      </c>
      <c r="B15" s="167">
        <v>189.3</v>
      </c>
      <c r="C15" s="167">
        <v>7.9</v>
      </c>
      <c r="D15" s="167">
        <v>161.4</v>
      </c>
      <c r="E15" s="167">
        <v>5.7</v>
      </c>
      <c r="F15" s="132"/>
      <c r="G15" s="167">
        <v>125</v>
      </c>
      <c r="H15" s="461">
        <v>5</v>
      </c>
      <c r="I15" s="167">
        <v>72</v>
      </c>
      <c r="J15" s="403">
        <v>2.4</v>
      </c>
      <c r="K15" s="132"/>
      <c r="L15" s="132"/>
      <c r="M15" s="132"/>
      <c r="N15" s="132"/>
      <c r="O15" s="167"/>
      <c r="P15" s="167"/>
      <c r="Q15" s="461"/>
    </row>
    <row r="16" spans="1:17" s="19" customFormat="1" ht="11.25" customHeight="1">
      <c r="A16" s="257" t="s">
        <v>227</v>
      </c>
      <c r="B16" s="167">
        <v>683.1</v>
      </c>
      <c r="C16" s="167">
        <v>28.4</v>
      </c>
      <c r="D16" s="167">
        <v>1341.3</v>
      </c>
      <c r="E16" s="167">
        <v>47.5</v>
      </c>
      <c r="F16" s="132"/>
      <c r="G16" s="167">
        <v>833</v>
      </c>
      <c r="H16" s="461">
        <v>33.5</v>
      </c>
      <c r="I16" s="167">
        <v>1288.0999999999999</v>
      </c>
      <c r="J16" s="403">
        <v>43.5</v>
      </c>
      <c r="K16" s="132"/>
      <c r="L16" s="132"/>
      <c r="M16" s="132"/>
      <c r="N16" s="132"/>
      <c r="O16" s="167"/>
      <c r="P16" s="167"/>
      <c r="Q16" s="252"/>
    </row>
    <row r="17" spans="1:17" s="19" customFormat="1" ht="11.25" customHeight="1">
      <c r="A17" s="256" t="s">
        <v>223</v>
      </c>
      <c r="B17" s="167">
        <v>1228.5999999999999</v>
      </c>
      <c r="C17" s="167">
        <v>51.1</v>
      </c>
      <c r="D17" s="167">
        <v>1642.5</v>
      </c>
      <c r="E17" s="167">
        <v>58.2</v>
      </c>
      <c r="F17" s="132"/>
      <c r="G17" s="167">
        <v>1163.2</v>
      </c>
      <c r="H17" s="461">
        <v>46.7</v>
      </c>
      <c r="I17" s="167">
        <v>1618.4</v>
      </c>
      <c r="J17" s="403">
        <v>54.7</v>
      </c>
      <c r="K17" s="132"/>
      <c r="L17" s="132"/>
      <c r="M17" s="132"/>
      <c r="N17" s="132"/>
      <c r="O17" s="167"/>
      <c r="P17" s="167"/>
      <c r="Q17" s="252"/>
    </row>
    <row r="18" spans="1:17" s="19" customFormat="1" ht="11.25" customHeight="1">
      <c r="A18" s="256" t="s">
        <v>231</v>
      </c>
      <c r="B18" s="167">
        <v>196.7</v>
      </c>
      <c r="C18" s="167">
        <v>8.1999999999999993</v>
      </c>
      <c r="D18" s="167">
        <v>177.8</v>
      </c>
      <c r="E18" s="167">
        <v>6.3</v>
      </c>
      <c r="F18" s="132"/>
      <c r="G18" s="167">
        <v>174.1</v>
      </c>
      <c r="H18" s="461">
        <v>7</v>
      </c>
      <c r="I18" s="167">
        <v>177.7</v>
      </c>
      <c r="J18" s="403">
        <v>6</v>
      </c>
      <c r="K18" s="132"/>
      <c r="L18" s="132"/>
      <c r="M18" s="132"/>
      <c r="N18" s="132"/>
      <c r="O18" s="167"/>
      <c r="P18" s="167"/>
      <c r="Q18" s="461"/>
    </row>
    <row r="19" spans="1:17" s="19" customFormat="1" ht="11.25" customHeight="1">
      <c r="A19" s="256" t="s">
        <v>224</v>
      </c>
      <c r="B19" s="167">
        <v>719.9</v>
      </c>
      <c r="C19" s="167">
        <v>29.9</v>
      </c>
      <c r="D19" s="167">
        <v>768.1</v>
      </c>
      <c r="E19" s="167">
        <v>27.2</v>
      </c>
      <c r="F19" s="132"/>
      <c r="G19" s="167">
        <v>811.6</v>
      </c>
      <c r="H19" s="461">
        <v>32.6</v>
      </c>
      <c r="I19" s="167">
        <v>823.6</v>
      </c>
      <c r="J19" s="403">
        <v>27.8</v>
      </c>
      <c r="K19" s="132"/>
      <c r="L19" s="132"/>
      <c r="M19" s="132"/>
      <c r="N19" s="132"/>
      <c r="O19" s="167"/>
      <c r="P19" s="167"/>
      <c r="Q19" s="252"/>
    </row>
    <row r="20" spans="1:17" s="19" customFormat="1" ht="11.25" customHeight="1">
      <c r="A20" s="256" t="s">
        <v>225</v>
      </c>
      <c r="B20" s="167">
        <v>274.7</v>
      </c>
      <c r="C20" s="167">
        <v>11.4</v>
      </c>
      <c r="D20" s="167">
        <v>264.2</v>
      </c>
      <c r="E20" s="167">
        <v>9.4</v>
      </c>
      <c r="F20" s="132"/>
      <c r="G20" s="167">
        <v>220.6</v>
      </c>
      <c r="H20" s="461">
        <v>8.9</v>
      </c>
      <c r="I20" s="167">
        <v>219.3</v>
      </c>
      <c r="J20" s="403">
        <v>7.4</v>
      </c>
      <c r="K20" s="132"/>
      <c r="L20" s="132"/>
      <c r="M20" s="132"/>
      <c r="N20" s="132"/>
      <c r="O20" s="167"/>
      <c r="P20" s="167"/>
      <c r="Q20" s="252"/>
    </row>
    <row r="21" spans="1:17" s="19" customFormat="1" ht="11.25" customHeight="1">
      <c r="A21" s="256" t="s">
        <v>226</v>
      </c>
      <c r="B21" s="167">
        <v>236.7</v>
      </c>
      <c r="C21" s="167">
        <v>9.8000000000000007</v>
      </c>
      <c r="D21" s="167">
        <v>389.2</v>
      </c>
      <c r="E21" s="167">
        <v>13.8</v>
      </c>
      <c r="F21" s="132"/>
      <c r="G21" s="167">
        <v>254.9</v>
      </c>
      <c r="H21" s="461">
        <v>10.199999999999999</v>
      </c>
      <c r="I21" s="167">
        <v>291.89999999999998</v>
      </c>
      <c r="J21" s="403">
        <v>9.9</v>
      </c>
      <c r="K21" s="132"/>
      <c r="L21" s="132"/>
      <c r="M21" s="132"/>
      <c r="N21" s="132"/>
      <c r="O21" s="167"/>
      <c r="P21" s="167"/>
      <c r="Q21" s="252"/>
    </row>
    <row r="22" spans="1:17" s="19" customFormat="1" ht="11.25" customHeight="1">
      <c r="A22" s="256" t="s">
        <v>228</v>
      </c>
      <c r="B22" s="167">
        <v>913.4</v>
      </c>
      <c r="C22" s="167">
        <v>38</v>
      </c>
      <c r="D22" s="167">
        <v>387.4</v>
      </c>
      <c r="E22" s="167">
        <v>13.7</v>
      </c>
      <c r="F22" s="132"/>
      <c r="G22" s="167">
        <v>869</v>
      </c>
      <c r="H22" s="461">
        <v>34.9</v>
      </c>
      <c r="I22" s="167">
        <v>415.2</v>
      </c>
      <c r="J22" s="403">
        <v>14</v>
      </c>
      <c r="K22" s="132"/>
      <c r="L22" s="132"/>
      <c r="M22" s="132"/>
      <c r="N22" s="132"/>
      <c r="O22" s="167"/>
      <c r="P22" s="167"/>
      <c r="Q22" s="252"/>
    </row>
    <row r="23" spans="1:17" s="19" customFormat="1" ht="11.25" customHeight="1">
      <c r="A23" s="256" t="s">
        <v>233</v>
      </c>
      <c r="B23" s="167">
        <v>196.8</v>
      </c>
      <c r="C23" s="167">
        <v>8.1999999999999993</v>
      </c>
      <c r="D23" s="167">
        <v>95</v>
      </c>
      <c r="E23" s="167">
        <v>3.4</v>
      </c>
      <c r="F23" s="132"/>
      <c r="G23" s="167">
        <v>250.4</v>
      </c>
      <c r="H23" s="461">
        <v>10.1</v>
      </c>
      <c r="I23" s="167">
        <v>150</v>
      </c>
      <c r="J23" s="403">
        <v>5.0999999999999996</v>
      </c>
      <c r="K23" s="132"/>
      <c r="L23" s="132"/>
      <c r="M23" s="132"/>
      <c r="N23" s="132"/>
      <c r="O23" s="167"/>
      <c r="P23" s="167"/>
      <c r="Q23" s="461"/>
    </row>
    <row r="24" spans="1:17" s="19" customFormat="1" ht="11.25" customHeight="1">
      <c r="A24" s="256" t="s">
        <v>229</v>
      </c>
      <c r="B24" s="167">
        <v>765.9</v>
      </c>
      <c r="C24" s="167">
        <v>31.8</v>
      </c>
      <c r="D24" s="167">
        <v>1047.5</v>
      </c>
      <c r="E24" s="167">
        <v>37.1</v>
      </c>
      <c r="F24" s="132"/>
      <c r="G24" s="167">
        <v>785.2</v>
      </c>
      <c r="H24" s="461">
        <v>31.5</v>
      </c>
      <c r="I24" s="167">
        <v>960</v>
      </c>
      <c r="J24" s="403">
        <v>32.4</v>
      </c>
      <c r="K24" s="132"/>
      <c r="L24" s="132"/>
      <c r="M24" s="132"/>
      <c r="N24" s="132"/>
      <c r="O24" s="167"/>
      <c r="P24" s="167"/>
      <c r="Q24" s="252"/>
    </row>
    <row r="25" spans="1:17" s="19" customFormat="1" ht="11.25" customHeight="1">
      <c r="A25" s="256" t="s">
        <v>230</v>
      </c>
      <c r="B25" s="167">
        <v>717.4</v>
      </c>
      <c r="C25" s="167">
        <v>29.8</v>
      </c>
      <c r="D25" s="167">
        <v>748</v>
      </c>
      <c r="E25" s="167">
        <v>26.5</v>
      </c>
      <c r="F25" s="132"/>
      <c r="G25" s="167">
        <v>705.1</v>
      </c>
      <c r="H25" s="461">
        <v>28.3</v>
      </c>
      <c r="I25" s="167">
        <v>551.6</v>
      </c>
      <c r="J25" s="403">
        <v>18.600000000000001</v>
      </c>
      <c r="K25" s="132"/>
      <c r="L25" s="132"/>
      <c r="M25" s="132"/>
      <c r="N25" s="132"/>
      <c r="O25" s="167"/>
      <c r="P25" s="167"/>
      <c r="Q25" s="252"/>
    </row>
    <row r="26" spans="1:17" s="19" customFormat="1" ht="11.25" customHeight="1">
      <c r="A26" s="256" t="s">
        <v>7</v>
      </c>
      <c r="B26" s="167">
        <v>134.19999999999999</v>
      </c>
      <c r="C26" s="167">
        <v>5.6</v>
      </c>
      <c r="D26" s="167">
        <v>244.2</v>
      </c>
      <c r="E26" s="167">
        <v>8.6999999999999993</v>
      </c>
      <c r="F26" s="132"/>
      <c r="G26" s="167">
        <v>199</v>
      </c>
      <c r="H26" s="461">
        <v>8</v>
      </c>
      <c r="I26" s="167">
        <v>378.6</v>
      </c>
      <c r="J26" s="403">
        <v>12.8</v>
      </c>
      <c r="K26" s="132"/>
      <c r="L26" s="132"/>
      <c r="M26" s="132"/>
      <c r="N26" s="132"/>
      <c r="O26" s="167"/>
      <c r="P26" s="167"/>
      <c r="Q26" s="252"/>
    </row>
    <row r="27" spans="1:17" s="19" customFormat="1" ht="11.25" customHeight="1">
      <c r="A27" s="258" t="s">
        <v>189</v>
      </c>
      <c r="B27" s="167">
        <v>2405.1999999999998</v>
      </c>
      <c r="C27" s="167">
        <v>100</v>
      </c>
      <c r="D27" s="167">
        <v>2821.3</v>
      </c>
      <c r="E27" s="167">
        <v>100</v>
      </c>
      <c r="F27" s="132"/>
      <c r="G27" s="167">
        <v>2489.1999999999998</v>
      </c>
      <c r="H27" s="461">
        <v>100</v>
      </c>
      <c r="I27" s="167">
        <v>2959.3</v>
      </c>
      <c r="J27" s="403">
        <v>100</v>
      </c>
      <c r="K27" s="132"/>
      <c r="L27" s="132"/>
      <c r="M27" s="132"/>
      <c r="N27" s="132"/>
      <c r="O27" s="167"/>
      <c r="P27" s="167"/>
      <c r="Q27" s="252"/>
    </row>
    <row r="28" spans="1:17" s="19" customFormat="1" ht="11.25" customHeight="1">
      <c r="G28" s="70"/>
      <c r="H28" s="70"/>
      <c r="I28" s="70"/>
      <c r="J28" s="70"/>
    </row>
    <row r="29" spans="1:17" s="19" customFormat="1" ht="11.25" customHeight="1">
      <c r="A29" s="711"/>
      <c r="B29" s="748" t="s">
        <v>293</v>
      </c>
      <c r="C29" s="748"/>
      <c r="D29" s="748"/>
      <c r="E29" s="748"/>
      <c r="F29" s="748"/>
      <c r="G29" s="748"/>
      <c r="H29" s="748"/>
      <c r="I29" s="748"/>
      <c r="J29" s="748"/>
    </row>
    <row r="30" spans="1:17" s="19" customFormat="1" ht="11.25" customHeight="1">
      <c r="A30" s="68"/>
      <c r="B30" s="166"/>
      <c r="C30" s="166"/>
      <c r="D30" s="166"/>
      <c r="E30" s="166"/>
      <c r="G30" s="70"/>
      <c r="H30" s="70"/>
      <c r="I30" s="70"/>
      <c r="J30" s="70"/>
    </row>
    <row r="31" spans="1:17" s="19" customFormat="1" ht="11.25" customHeight="1">
      <c r="A31" s="508" t="s">
        <v>105</v>
      </c>
      <c r="B31" s="509"/>
      <c r="C31" s="510"/>
      <c r="D31" s="510"/>
      <c r="E31" s="511"/>
      <c r="F31" s="512"/>
      <c r="G31" s="512"/>
      <c r="H31" s="512"/>
      <c r="I31" s="512"/>
      <c r="J31" s="512"/>
    </row>
    <row r="32" spans="1:17" s="19" customFormat="1" ht="11.25" customHeight="1">
      <c r="A32" s="68"/>
      <c r="B32" s="166"/>
      <c r="C32" s="166"/>
      <c r="D32" s="166"/>
      <c r="E32" s="166"/>
      <c r="G32" s="70"/>
      <c r="H32" s="70"/>
      <c r="I32" s="70"/>
      <c r="J32" s="70"/>
    </row>
    <row r="33" spans="1:17" s="19" customFormat="1" ht="11.25" customHeight="1">
      <c r="A33" s="254" t="s">
        <v>181</v>
      </c>
      <c r="B33" s="172"/>
      <c r="C33" s="172"/>
      <c r="D33" s="172"/>
      <c r="E33" s="172"/>
      <c r="G33" s="70"/>
      <c r="H33" s="70"/>
      <c r="I33" s="70"/>
      <c r="J33" s="70"/>
    </row>
    <row r="34" spans="1:17" s="19" customFormat="1" ht="11.25" customHeight="1">
      <c r="A34" s="255" t="s">
        <v>220</v>
      </c>
      <c r="B34" s="172">
        <v>4.9000000000000004</v>
      </c>
      <c r="C34" s="171">
        <v>4.3</v>
      </c>
      <c r="D34" s="172">
        <v>4.9000000000000004</v>
      </c>
      <c r="E34" s="171">
        <v>4.3</v>
      </c>
      <c r="G34" s="403">
        <v>6.2</v>
      </c>
      <c r="H34" s="403">
        <v>5.2</v>
      </c>
      <c r="I34" s="403">
        <v>6.3</v>
      </c>
      <c r="J34" s="403">
        <v>5.3</v>
      </c>
      <c r="K34" s="171"/>
      <c r="L34" s="171"/>
      <c r="M34" s="252"/>
      <c r="N34" s="252"/>
      <c r="O34" s="171"/>
      <c r="P34" s="252"/>
      <c r="Q34" s="252"/>
    </row>
    <row r="35" spans="1:17" s="19" customFormat="1" ht="11.25" customHeight="1">
      <c r="A35" s="256" t="s">
        <v>238</v>
      </c>
      <c r="B35" s="172">
        <v>5.7</v>
      </c>
      <c r="C35" s="171">
        <v>5.5</v>
      </c>
      <c r="D35" s="172">
        <v>5</v>
      </c>
      <c r="E35" s="171">
        <v>4.5999999999999996</v>
      </c>
      <c r="G35" s="403">
        <v>8.6999999999999993</v>
      </c>
      <c r="H35" s="403">
        <v>8</v>
      </c>
      <c r="I35" s="403">
        <v>6.5</v>
      </c>
      <c r="J35" s="403">
        <v>5.6</v>
      </c>
      <c r="K35" s="171"/>
      <c r="L35" s="171"/>
      <c r="M35" s="252"/>
      <c r="N35" s="252"/>
      <c r="O35" s="171"/>
      <c r="P35" s="252"/>
      <c r="Q35" s="252"/>
    </row>
    <row r="36" spans="1:17" s="19" customFormat="1" ht="11.25" customHeight="1">
      <c r="A36" s="256" t="s">
        <v>222</v>
      </c>
      <c r="B36" s="172">
        <v>3.4</v>
      </c>
      <c r="C36" s="171">
        <v>3</v>
      </c>
      <c r="D36" s="172">
        <v>6.1</v>
      </c>
      <c r="E36" s="171">
        <v>5.6</v>
      </c>
      <c r="G36" s="403">
        <v>5</v>
      </c>
      <c r="H36" s="403">
        <v>3.7</v>
      </c>
      <c r="I36" s="403">
        <v>7.6</v>
      </c>
      <c r="J36" s="403">
        <v>6.8</v>
      </c>
      <c r="K36" s="171"/>
      <c r="L36" s="171"/>
      <c r="M36" s="252"/>
      <c r="N36" s="252"/>
      <c r="O36" s="171"/>
      <c r="P36" s="252"/>
      <c r="Q36" s="252"/>
    </row>
    <row r="37" spans="1:17" s="19" customFormat="1" ht="11.25" customHeight="1">
      <c r="A37" s="256" t="s">
        <v>232</v>
      </c>
      <c r="B37" s="172">
        <v>11.6</v>
      </c>
      <c r="C37" s="171">
        <v>11.8</v>
      </c>
      <c r="D37" s="172">
        <v>12.3</v>
      </c>
      <c r="E37" s="171">
        <v>12.3</v>
      </c>
      <c r="G37" s="403">
        <v>17.899999999999999</v>
      </c>
      <c r="H37" s="403">
        <v>17.5</v>
      </c>
      <c r="I37" s="403">
        <v>19.3</v>
      </c>
      <c r="J37" s="403">
        <v>19</v>
      </c>
      <c r="K37" s="171"/>
      <c r="L37" s="171"/>
      <c r="M37" s="461"/>
      <c r="N37" s="461"/>
      <c r="O37" s="171"/>
      <c r="P37" s="461"/>
      <c r="Q37" s="461"/>
    </row>
    <row r="38" spans="1:17" s="19" customFormat="1" ht="11.25" customHeight="1">
      <c r="A38" s="257" t="s">
        <v>227</v>
      </c>
      <c r="B38" s="172">
        <v>4.2</v>
      </c>
      <c r="C38" s="171">
        <v>4</v>
      </c>
      <c r="D38" s="172">
        <v>3.9</v>
      </c>
      <c r="E38" s="171">
        <v>3</v>
      </c>
      <c r="G38" s="403">
        <v>8.1999999999999993</v>
      </c>
      <c r="H38" s="403">
        <v>7.5</v>
      </c>
      <c r="I38" s="403">
        <v>5.4</v>
      </c>
      <c r="J38" s="403">
        <v>4.3</v>
      </c>
      <c r="K38" s="171"/>
      <c r="L38" s="171"/>
      <c r="M38" s="461"/>
      <c r="N38" s="461"/>
      <c r="O38" s="171"/>
      <c r="P38" s="461"/>
      <c r="Q38" s="461"/>
    </row>
    <row r="39" spans="1:17" s="19" customFormat="1" ht="11.25" customHeight="1">
      <c r="A39" s="256" t="s">
        <v>223</v>
      </c>
      <c r="B39" s="172">
        <v>3.5</v>
      </c>
      <c r="C39" s="171">
        <v>3.5</v>
      </c>
      <c r="D39" s="172">
        <v>3.9</v>
      </c>
      <c r="E39" s="171">
        <v>2.5</v>
      </c>
      <c r="G39" s="403">
        <v>4.7</v>
      </c>
      <c r="H39" s="403">
        <v>3.4</v>
      </c>
      <c r="I39" s="403">
        <v>4.5</v>
      </c>
      <c r="J39" s="403">
        <v>3</v>
      </c>
      <c r="K39" s="171"/>
      <c r="L39" s="171"/>
      <c r="M39" s="252"/>
      <c r="N39" s="252"/>
      <c r="O39" s="171"/>
      <c r="P39" s="252"/>
      <c r="Q39" s="252"/>
    </row>
    <row r="40" spans="1:17" s="19" customFormat="1" ht="11.25" customHeight="1">
      <c r="A40" s="256" t="s">
        <v>231</v>
      </c>
      <c r="B40" s="172">
        <v>9.3000000000000007</v>
      </c>
      <c r="C40" s="171">
        <v>9.1999999999999993</v>
      </c>
      <c r="D40" s="172">
        <v>10.199999999999999</v>
      </c>
      <c r="E40" s="171">
        <v>9.4</v>
      </c>
      <c r="G40" s="403">
        <v>12.3</v>
      </c>
      <c r="H40" s="403">
        <v>11.8</v>
      </c>
      <c r="I40" s="403">
        <v>14.9</v>
      </c>
      <c r="J40" s="403">
        <v>14.5</v>
      </c>
      <c r="K40" s="171"/>
      <c r="L40" s="171"/>
      <c r="M40" s="461"/>
      <c r="N40" s="461"/>
      <c r="O40" s="171"/>
      <c r="P40" s="461"/>
      <c r="Q40" s="461"/>
    </row>
    <row r="41" spans="1:17" s="19" customFormat="1" ht="11.25" customHeight="1">
      <c r="A41" s="256" t="s">
        <v>224</v>
      </c>
      <c r="B41" s="172">
        <v>4.3</v>
      </c>
      <c r="C41" s="171">
        <v>3.9</v>
      </c>
      <c r="D41" s="172">
        <v>4.0999999999999996</v>
      </c>
      <c r="E41" s="171">
        <v>3.7</v>
      </c>
      <c r="G41" s="403">
        <v>5.4</v>
      </c>
      <c r="H41" s="403">
        <v>4.3</v>
      </c>
      <c r="I41" s="403">
        <v>5</v>
      </c>
      <c r="J41" s="403">
        <v>3.7</v>
      </c>
      <c r="K41" s="171"/>
      <c r="L41" s="171"/>
      <c r="M41" s="252"/>
      <c r="N41" s="252"/>
      <c r="O41" s="171"/>
      <c r="P41" s="252"/>
      <c r="Q41" s="252"/>
    </row>
    <row r="42" spans="1:17" s="19" customFormat="1" ht="11.25" customHeight="1">
      <c r="A42" s="256" t="s">
        <v>225</v>
      </c>
      <c r="B42" s="172">
        <v>8.8000000000000007</v>
      </c>
      <c r="C42" s="171">
        <v>9</v>
      </c>
      <c r="D42" s="172">
        <v>8</v>
      </c>
      <c r="E42" s="171">
        <v>7.9</v>
      </c>
      <c r="G42" s="403">
        <v>13.7</v>
      </c>
      <c r="H42" s="403">
        <v>13.3</v>
      </c>
      <c r="I42" s="403">
        <v>11.5</v>
      </c>
      <c r="J42" s="403">
        <v>11</v>
      </c>
      <c r="K42" s="171"/>
      <c r="L42" s="171"/>
      <c r="M42" s="252"/>
      <c r="N42" s="252"/>
      <c r="O42" s="171"/>
      <c r="P42" s="252"/>
      <c r="Q42" s="252"/>
    </row>
    <row r="43" spans="1:17" s="19" customFormat="1" ht="11.25" customHeight="1">
      <c r="A43" s="256" t="s">
        <v>226</v>
      </c>
      <c r="B43" s="172">
        <v>9.6</v>
      </c>
      <c r="C43" s="171">
        <v>9.6999999999999993</v>
      </c>
      <c r="D43" s="172">
        <v>7.4</v>
      </c>
      <c r="E43" s="171">
        <v>7.4</v>
      </c>
      <c r="G43" s="403">
        <v>16.2</v>
      </c>
      <c r="H43" s="403">
        <v>15.8</v>
      </c>
      <c r="I43" s="403">
        <v>10.9</v>
      </c>
      <c r="J43" s="403">
        <v>10.4</v>
      </c>
      <c r="K43" s="171"/>
      <c r="L43" s="171"/>
      <c r="M43" s="252"/>
      <c r="N43" s="252"/>
      <c r="O43" s="171"/>
      <c r="P43" s="252"/>
      <c r="Q43" s="252"/>
    </row>
    <row r="44" spans="1:17" s="19" customFormat="1" ht="11.25" customHeight="1">
      <c r="A44" s="256" t="s">
        <v>228</v>
      </c>
      <c r="B44" s="172">
        <v>5.5</v>
      </c>
      <c r="C44" s="171">
        <v>4.7</v>
      </c>
      <c r="D44" s="172">
        <v>7</v>
      </c>
      <c r="E44" s="171">
        <v>6.9</v>
      </c>
      <c r="G44" s="403">
        <v>6.2</v>
      </c>
      <c r="H44" s="403">
        <v>5.3</v>
      </c>
      <c r="I44" s="403">
        <v>8.6</v>
      </c>
      <c r="J44" s="403">
        <v>7.9</v>
      </c>
      <c r="K44" s="171"/>
      <c r="L44" s="171"/>
      <c r="M44" s="252"/>
      <c r="N44" s="252"/>
      <c r="O44" s="171"/>
      <c r="P44" s="252"/>
      <c r="Q44" s="252"/>
    </row>
    <row r="45" spans="1:17" s="19" customFormat="1" ht="11.25" customHeight="1">
      <c r="A45" s="256" t="s">
        <v>233</v>
      </c>
      <c r="B45" s="172">
        <v>10.3</v>
      </c>
      <c r="C45" s="171">
        <v>10.4</v>
      </c>
      <c r="D45" s="172">
        <v>11.2</v>
      </c>
      <c r="E45" s="171">
        <v>10.6</v>
      </c>
      <c r="G45" s="403">
        <v>15.4</v>
      </c>
      <c r="H45" s="403">
        <v>15</v>
      </c>
      <c r="I45" s="403">
        <v>14.3</v>
      </c>
      <c r="J45" s="403">
        <v>13.9</v>
      </c>
      <c r="K45" s="171"/>
      <c r="L45" s="171"/>
      <c r="M45" s="461"/>
      <c r="N45" s="461"/>
      <c r="O45" s="171"/>
      <c r="P45" s="461"/>
      <c r="Q45" s="461"/>
    </row>
    <row r="46" spans="1:17" s="19" customFormat="1" ht="11.25" customHeight="1">
      <c r="A46" s="256" t="s">
        <v>229</v>
      </c>
      <c r="B46" s="172">
        <v>4.9000000000000004</v>
      </c>
      <c r="C46" s="171">
        <v>4</v>
      </c>
      <c r="D46" s="172">
        <v>4.7</v>
      </c>
      <c r="E46" s="171">
        <v>3.8</v>
      </c>
      <c r="G46" s="403">
        <v>7.9</v>
      </c>
      <c r="H46" s="403">
        <v>7.2</v>
      </c>
      <c r="I46" s="403">
        <v>5.8</v>
      </c>
      <c r="J46" s="403">
        <v>4.7</v>
      </c>
      <c r="K46" s="171"/>
      <c r="L46" s="171"/>
      <c r="M46" s="252"/>
      <c r="N46" s="252"/>
      <c r="O46" s="171"/>
      <c r="P46" s="252"/>
      <c r="Q46" s="252"/>
    </row>
    <row r="47" spans="1:17" s="19" customFormat="1" ht="11.25" customHeight="1">
      <c r="A47" s="256" t="s">
        <v>230</v>
      </c>
      <c r="B47" s="172">
        <v>5.3</v>
      </c>
      <c r="C47" s="171">
        <v>4.7</v>
      </c>
      <c r="D47" s="172">
        <v>4.8</v>
      </c>
      <c r="E47" s="171">
        <v>3.8</v>
      </c>
      <c r="G47" s="403">
        <v>6.3</v>
      </c>
      <c r="H47" s="403">
        <v>5.4</v>
      </c>
      <c r="I47" s="403">
        <v>7.9</v>
      </c>
      <c r="J47" s="403">
        <v>7.1</v>
      </c>
      <c r="K47" s="171"/>
      <c r="L47" s="171"/>
      <c r="M47" s="252"/>
      <c r="N47" s="252"/>
      <c r="O47" s="171"/>
      <c r="P47" s="252"/>
      <c r="Q47" s="252"/>
    </row>
    <row r="48" spans="1:17" s="19" customFormat="1" ht="11.25" customHeight="1">
      <c r="A48" s="256" t="s">
        <v>7</v>
      </c>
      <c r="B48" s="172">
        <v>13.3</v>
      </c>
      <c r="C48" s="171">
        <v>13.5</v>
      </c>
      <c r="D48" s="172">
        <v>11</v>
      </c>
      <c r="E48" s="171">
        <v>11.7</v>
      </c>
      <c r="G48" s="403">
        <v>13</v>
      </c>
      <c r="H48" s="403">
        <v>12.6</v>
      </c>
      <c r="I48" s="403">
        <v>10.3</v>
      </c>
      <c r="J48" s="403">
        <v>9.6999999999999993</v>
      </c>
      <c r="K48" s="171"/>
      <c r="L48" s="171"/>
      <c r="M48" s="252"/>
      <c r="N48" s="252"/>
      <c r="O48" s="171"/>
      <c r="P48" s="252"/>
      <c r="Q48" s="252"/>
    </row>
    <row r="49" spans="1:17" s="19" customFormat="1" ht="11.25" customHeight="1">
      <c r="A49" s="258" t="s">
        <v>189</v>
      </c>
      <c r="B49" s="172">
        <v>2.5</v>
      </c>
      <c r="C49" s="227">
        <v>2.5</v>
      </c>
      <c r="D49" s="172">
        <v>3</v>
      </c>
      <c r="E49" s="227">
        <v>2.5</v>
      </c>
      <c r="G49" s="403">
        <v>3.3</v>
      </c>
      <c r="H49" s="171" t="s">
        <v>74</v>
      </c>
      <c r="I49" s="403">
        <v>3.4</v>
      </c>
      <c r="J49" s="171" t="s">
        <v>74</v>
      </c>
      <c r="K49" s="228"/>
      <c r="L49" s="227"/>
      <c r="M49" s="252"/>
      <c r="N49" s="252"/>
      <c r="O49" s="227"/>
      <c r="P49" s="252"/>
      <c r="Q49" s="252"/>
    </row>
    <row r="50" spans="1:17" s="19" customFormat="1" ht="11.25" customHeight="1">
      <c r="A50" s="229"/>
      <c r="B50" s="123"/>
      <c r="C50" s="123"/>
      <c r="D50" s="123"/>
      <c r="E50" s="123"/>
      <c r="F50" s="123"/>
      <c r="G50" s="123"/>
      <c r="H50" s="123"/>
      <c r="I50" s="123"/>
      <c r="J50" s="123"/>
    </row>
    <row r="51" spans="1:17" s="19" customFormat="1" ht="11.25" customHeight="1"/>
    <row r="52" spans="1:17" s="19" customFormat="1" ht="11.25" customHeight="1">
      <c r="A52" s="69" t="s">
        <v>144</v>
      </c>
    </row>
    <row r="53" spans="1:17" ht="11.25" customHeight="1"/>
    <row r="54" spans="1:17" s="19" customFormat="1" ht="11.25" customHeight="1">
      <c r="A54" s="722" t="s">
        <v>182</v>
      </c>
      <c r="B54" s="722"/>
      <c r="C54" s="722"/>
      <c r="D54" s="722"/>
      <c r="E54" s="722"/>
      <c r="F54" s="722"/>
      <c r="G54" s="722"/>
      <c r="H54" s="722"/>
      <c r="I54" s="722"/>
      <c r="J54" s="722"/>
    </row>
    <row r="55" spans="1:17" s="19" customFormat="1" ht="11.25" customHeight="1">
      <c r="A55" s="722" t="s">
        <v>183</v>
      </c>
      <c r="B55" s="723"/>
      <c r="C55" s="723"/>
      <c r="D55" s="723"/>
      <c r="E55" s="723"/>
      <c r="F55" s="723"/>
      <c r="G55" s="723"/>
      <c r="H55" s="723"/>
      <c r="I55" s="723"/>
      <c r="J55" s="723"/>
    </row>
    <row r="56" spans="1:17" s="19" customFormat="1" ht="11.25" customHeight="1">
      <c r="A56" s="739" t="s">
        <v>211</v>
      </c>
      <c r="B56" s="739"/>
      <c r="C56" s="739"/>
      <c r="D56" s="739"/>
      <c r="E56" s="739"/>
      <c r="F56" s="739"/>
      <c r="G56" s="739"/>
      <c r="H56" s="739"/>
      <c r="I56" s="739"/>
      <c r="J56" s="739"/>
    </row>
    <row r="57" spans="1:17" s="19" customFormat="1" ht="11.25" customHeight="1"/>
    <row r="58" spans="1:17" s="19" customFormat="1" ht="11.25" customHeight="1">
      <c r="A58" s="712" t="s">
        <v>330</v>
      </c>
      <c r="B58" s="2"/>
      <c r="C58" s="2"/>
    </row>
    <row r="59" spans="1:17" s="19" customFormat="1" ht="11.25" customHeight="1">
      <c r="B59" s="2"/>
      <c r="C59" s="2"/>
    </row>
    <row r="60" spans="1:17" s="19" customFormat="1" ht="11.25" customHeight="1"/>
    <row r="61" spans="1:17" s="19" customFormat="1" ht="11.25" customHeight="1">
      <c r="A61" s="28" t="str">
        <f>'Contents '!B51</f>
        <v>© Commonwealth of Australia 2019</v>
      </c>
    </row>
    <row r="62" spans="1:17" s="19" customFormat="1" ht="11.25" customHeight="1"/>
    <row r="63" spans="1:17" s="19" customFormat="1" ht="11.25" customHeight="1"/>
    <row r="64" spans="1:17" s="19" customFormat="1" ht="11.25" customHeight="1"/>
    <row r="65" spans="1:1" s="19" customFormat="1" ht="11.25" customHeight="1">
      <c r="A65" s="251"/>
    </row>
    <row r="66" spans="1:1" s="19" customFormat="1" ht="11.25" customHeight="1">
      <c r="A66" s="251"/>
    </row>
    <row r="67" spans="1:1" s="19" customFormat="1">
      <c r="A67" s="251"/>
    </row>
    <row r="68" spans="1:1" s="19" customFormat="1"/>
    <row r="69" spans="1:1" s="19" customFormat="1"/>
    <row r="70" spans="1:1" s="19" customFormat="1"/>
    <row r="71" spans="1:1" s="19" customFormat="1"/>
    <row r="72" spans="1:1" s="19" customFormat="1"/>
    <row r="73" spans="1:1" s="19" customFormat="1"/>
    <row r="74" spans="1:1" s="19" customFormat="1"/>
    <row r="75" spans="1:1" s="19" customFormat="1"/>
    <row r="76" spans="1:1" s="19" customFormat="1"/>
    <row r="77" spans="1:1" s="19" customFormat="1"/>
    <row r="78" spans="1:1" s="19" customFormat="1"/>
    <row r="79" spans="1:1" s="19" customFormat="1"/>
    <row r="80" spans="1:1" s="19" customFormat="1"/>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pans="1:1" s="19" customFormat="1"/>
    <row r="98" spans="1:1" s="19" customFormat="1"/>
    <row r="99" spans="1:1">
      <c r="A99" s="19"/>
    </row>
    <row r="100" spans="1:1">
      <c r="A100" s="19"/>
    </row>
    <row r="101" spans="1:1">
      <c r="A101" s="19"/>
    </row>
    <row r="102" spans="1:1">
      <c r="A102" s="19"/>
    </row>
    <row r="103" spans="1:1">
      <c r="A103" s="19"/>
    </row>
    <row r="104" spans="1:1">
      <c r="A104" s="19"/>
    </row>
    <row r="105" spans="1:1">
      <c r="A105" s="19"/>
    </row>
    <row r="106" spans="1:1">
      <c r="A106" s="19"/>
    </row>
    <row r="107" spans="1:1">
      <c r="A107" s="19"/>
    </row>
    <row r="108" spans="1:1">
      <c r="A108" s="19"/>
    </row>
    <row r="109" spans="1:1">
      <c r="A109" s="19"/>
    </row>
    <row r="110" spans="1:1">
      <c r="A110" s="19"/>
    </row>
    <row r="111" spans="1:1">
      <c r="A111" s="19"/>
    </row>
    <row r="112" spans="1:1">
      <c r="A112" s="19"/>
    </row>
    <row r="113" spans="1:1">
      <c r="A113" s="19"/>
    </row>
    <row r="114" spans="1:1">
      <c r="A114" s="19"/>
    </row>
    <row r="115" spans="1:1">
      <c r="A115" s="19"/>
    </row>
    <row r="116" spans="1:1">
      <c r="A116" s="19"/>
    </row>
    <row r="117" spans="1:1">
      <c r="A117" s="19"/>
    </row>
    <row r="118" spans="1:1">
      <c r="A118" s="19"/>
    </row>
    <row r="119" spans="1:1">
      <c r="A119" s="19"/>
    </row>
    <row r="120" spans="1:1">
      <c r="A120" s="19"/>
    </row>
    <row r="121" spans="1:1">
      <c r="A121" s="19"/>
    </row>
    <row r="122" spans="1:1">
      <c r="A122" s="19"/>
    </row>
    <row r="123" spans="1:1">
      <c r="A123" s="19"/>
    </row>
    <row r="124" spans="1:1">
      <c r="A124" s="19"/>
    </row>
    <row r="125" spans="1:1">
      <c r="A125" s="19"/>
    </row>
    <row r="126" spans="1:1">
      <c r="A126" s="19"/>
    </row>
    <row r="127" spans="1:1">
      <c r="A127" s="19"/>
    </row>
    <row r="128" spans="1:1">
      <c r="A128" s="19"/>
    </row>
    <row r="129" spans="1:1">
      <c r="A129" s="19"/>
    </row>
    <row r="130" spans="1:1">
      <c r="A130" s="19"/>
    </row>
    <row r="131" spans="1:1">
      <c r="A131" s="19"/>
    </row>
    <row r="132" spans="1:1">
      <c r="A132" s="19"/>
    </row>
    <row r="133" spans="1:1">
      <c r="A133" s="19"/>
    </row>
    <row r="134" spans="1:1">
      <c r="A134" s="19"/>
    </row>
    <row r="135" spans="1:1">
      <c r="A135" s="19"/>
    </row>
    <row r="136" spans="1:1">
      <c r="A136" s="19"/>
    </row>
    <row r="137" spans="1:1">
      <c r="A137" s="19"/>
    </row>
    <row r="138" spans="1:1">
      <c r="A138" s="19"/>
    </row>
    <row r="139" spans="1:1">
      <c r="A139" s="19"/>
    </row>
    <row r="140" spans="1:1">
      <c r="A140" s="19"/>
    </row>
    <row r="141" spans="1:1">
      <c r="A141" s="19"/>
    </row>
  </sheetData>
  <mergeCells count="13">
    <mergeCell ref="A4:J4"/>
    <mergeCell ref="A3:J3"/>
    <mergeCell ref="A2:J2"/>
    <mergeCell ref="B29:J29"/>
    <mergeCell ref="A56:J56"/>
    <mergeCell ref="A54:J54"/>
    <mergeCell ref="A55:J55"/>
    <mergeCell ref="B5:E5"/>
    <mergeCell ref="D6:E6"/>
    <mergeCell ref="B6:C6"/>
    <mergeCell ref="G5:J5"/>
    <mergeCell ref="G6:H6"/>
    <mergeCell ref="I6:J6"/>
  </mergeCells>
  <hyperlinks>
    <hyperlink ref="A61" r:id="rId1" display="© Commonwealth of Australia &lt;&lt;yyyy&gt;&gt;"/>
    <hyperlink ref="K3" location="'Contents '!A1" display="Back to Contents"/>
    <hyperlink ref="A58" r:id="rId2" display="Source: Data available on request, Australian Bureau of Statistics, 2014, General Social Survey, Australia, (cat. no. 4159.0)"/>
  </hyperlinks>
  <pageMargins left="0.70866141732283472" right="0.70866141732283472" top="0.74803149606299213" bottom="0.74803149606299213" header="0.31496062992125984" footer="0.31496062992125984"/>
  <pageSetup paperSize="8" scale="97" orientation="portrait" r:id="rId3"/>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45057">
          <objectPr defaultSize="0" autoPict="0" dde="1">
            <anchor moveWithCells="1">
              <from>
                <xdr:col>0</xdr:col>
                <xdr:colOff>2828925</xdr:colOff>
                <xdr:row>18</xdr:row>
                <xdr:rowOff>28575</xdr:rowOff>
              </from>
              <to>
                <xdr:col>0</xdr:col>
                <xdr:colOff>2828925</xdr:colOff>
                <xdr:row>19</xdr:row>
                <xdr:rowOff>95250</xdr:rowOff>
              </to>
            </anchor>
          </objectPr>
        </oleObject>
      </mc:Choice>
      <mc:Fallback>
        <oleObject link="[1]!'!C58C0E00D46F25CA000000000000000000000000000000000000000000000000000000000000000000001D000000506572736F6E616C20576562204E6176696761746F72202852352E3029'" oleUpdate="OLEUPDATE_ALWAYS" shapeId="450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45058">
          <objectPr defaultSize="0" autoPict="0" dde="1">
            <anchor moveWithCells="1">
              <from>
                <xdr:col>0</xdr:col>
                <xdr:colOff>2828925</xdr:colOff>
                <xdr:row>39</xdr:row>
                <xdr:rowOff>57150</xdr:rowOff>
              </from>
              <to>
                <xdr:col>0</xdr:col>
                <xdr:colOff>2828925</xdr:colOff>
                <xdr:row>40</xdr:row>
                <xdr:rowOff>123825</xdr:rowOff>
              </to>
            </anchor>
          </objectPr>
        </oleObject>
      </mc:Choice>
      <mc:Fallback>
        <oleObject link="[1]!'!C58C0E00D46F25CA000000000000000000000000000000000000000000000000000000000000000000001D000000506572736F6E616C20576562204E6176696761746F72202852352E3029'" oleUpdate="OLEUPDATE_ALWAYS" shapeId="450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45422">
          <objectPr defaultSize="0" autoPict="0" dde="1">
            <anchor moveWithCells="1">
              <from>
                <xdr:col>0</xdr:col>
                <xdr:colOff>2828925</xdr:colOff>
                <xdr:row>39</xdr:row>
                <xdr:rowOff>57150</xdr:rowOff>
              </from>
              <to>
                <xdr:col>0</xdr:col>
                <xdr:colOff>2828925</xdr:colOff>
                <xdr:row>40</xdr:row>
                <xdr:rowOff>123825</xdr:rowOff>
              </to>
            </anchor>
          </objectPr>
        </oleObject>
      </mc:Choice>
      <mc:Fallback>
        <oleObject link="[1]!'!C58C0E00D46F25CA000000000000000000000000000000000000000000000000000000000000000000001D000000506572736F6E616C20576562204E6176696761746F72202852352E3029'" oleUpdate="OLEUPDATE_ALWAYS" shapeId="4542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45640">
          <objectPr defaultSize="0" autoPict="0" dde="1">
            <anchor moveWithCells="1">
              <from>
                <xdr:col>0</xdr:col>
                <xdr:colOff>2828925</xdr:colOff>
                <xdr:row>39</xdr:row>
                <xdr:rowOff>57150</xdr:rowOff>
              </from>
              <to>
                <xdr:col>0</xdr:col>
                <xdr:colOff>2828925</xdr:colOff>
                <xdr:row>40</xdr:row>
                <xdr:rowOff>123825</xdr:rowOff>
              </to>
            </anchor>
          </objectPr>
        </oleObject>
      </mc:Choice>
      <mc:Fallback>
        <oleObject link="[1]!'!C58C0E00D46F25CA000000000000000000000000000000000000000000000000000000000000000000001D000000506572736F6E616C20576562204E6176696761746F72202852352E3029'" oleUpdate="OLEUPDATE_ALWAYS" shapeId="45640"/>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W262"/>
  <sheetViews>
    <sheetView zoomScaleNormal="100" workbookViewId="0">
      <pane ySplit="6" topLeftCell="A7" activePane="bottomLeft" state="frozen"/>
      <selection pane="bottomLeft"/>
    </sheetView>
  </sheetViews>
  <sheetFormatPr defaultRowHeight="11.25"/>
  <cols>
    <col min="1" max="1" width="100.33203125" customWidth="1"/>
    <col min="2" max="2" width="19.83203125" customWidth="1"/>
    <col min="3" max="3" width="5" customWidth="1"/>
    <col min="4" max="4" width="19.83203125" customWidth="1"/>
    <col min="5" max="5" width="15" bestFit="1" customWidth="1"/>
    <col min="9" max="9" width="9.33203125" customWidth="1"/>
    <col min="11" max="11" width="9.33203125" customWidth="1"/>
    <col min="21" max="21" width="8.6640625" customWidth="1"/>
    <col min="22" max="22" width="83.5" customWidth="1"/>
  </cols>
  <sheetData>
    <row r="1" spans="1:13" s="4" customFormat="1" ht="60.4" customHeight="1">
      <c r="A1" s="790" t="s">
        <v>286</v>
      </c>
      <c r="B1" s="487"/>
      <c r="C1" s="488"/>
      <c r="D1" s="487"/>
      <c r="K1" s="627"/>
      <c r="M1" s="628"/>
    </row>
    <row r="2" spans="1:13" s="4" customFormat="1" ht="19.5" customHeight="1">
      <c r="A2" s="720" t="str">
        <f>'Contents '!A2</f>
        <v>41250DS0010 Gender Indicators, Australia, November 2019</v>
      </c>
      <c r="B2" s="720"/>
      <c r="C2" s="720"/>
      <c r="D2" s="720"/>
    </row>
    <row r="3" spans="1:13" s="33" customFormat="1" ht="12.75">
      <c r="A3" s="719" t="str">
        <f>'Contents '!A3</f>
        <v>Released at 11.30am (Canberra time) Friday 1 November 2019</v>
      </c>
      <c r="B3" s="719"/>
      <c r="C3" s="719"/>
      <c r="D3" s="719"/>
      <c r="E3" s="576" t="s">
        <v>239</v>
      </c>
    </row>
    <row r="4" spans="1:13" s="35" customFormat="1" ht="19.5" customHeight="1">
      <c r="A4" s="85" t="s">
        <v>275</v>
      </c>
      <c r="B4" s="84"/>
      <c r="C4" s="84"/>
      <c r="D4" s="84"/>
      <c r="E4" s="84"/>
      <c r="F4" s="84"/>
    </row>
    <row r="5" spans="1:13" s="19" customFormat="1" ht="11.25" customHeight="1">
      <c r="A5" s="492"/>
      <c r="B5" s="493">
        <v>1997</v>
      </c>
      <c r="C5" s="493"/>
      <c r="D5" s="493" t="s">
        <v>65</v>
      </c>
    </row>
    <row r="6" spans="1:13" s="55" customFormat="1" ht="11.25" customHeight="1">
      <c r="B6" s="721" t="s">
        <v>187</v>
      </c>
      <c r="C6" s="721"/>
      <c r="D6" s="721"/>
      <c r="E6" s="704"/>
      <c r="J6" s="287"/>
    </row>
    <row r="7" spans="1:13" s="19" customFormat="1" ht="11.25" customHeight="1">
      <c r="A7" s="161"/>
      <c r="B7" s="162"/>
      <c r="C7" s="162"/>
      <c r="D7" s="162"/>
    </row>
    <row r="8" spans="1:13" s="19" customFormat="1" ht="11.25" customHeight="1">
      <c r="A8" s="513" t="s">
        <v>82</v>
      </c>
      <c r="B8" s="547"/>
      <c r="C8" s="547"/>
      <c r="D8" s="547"/>
    </row>
    <row r="9" spans="1:13" s="19" customFormat="1" ht="11.25" customHeight="1">
      <c r="A9" s="97"/>
      <c r="B9" s="76"/>
      <c r="C9" s="76"/>
      <c r="D9" s="76"/>
    </row>
    <row r="10" spans="1:13" s="19" customFormat="1" ht="11.25" customHeight="1">
      <c r="A10" s="97" t="s">
        <v>314</v>
      </c>
      <c r="B10" s="76"/>
      <c r="C10" s="76"/>
      <c r="D10" s="76"/>
    </row>
    <row r="11" spans="1:13" s="19" customFormat="1" ht="11.25" customHeight="1">
      <c r="A11" s="200" t="s">
        <v>2</v>
      </c>
      <c r="B11" s="442" t="s">
        <v>46</v>
      </c>
      <c r="C11" s="442"/>
      <c r="D11" s="442" t="s">
        <v>150</v>
      </c>
      <c r="E11" s="282"/>
      <c r="F11" s="453"/>
      <c r="G11" s="447"/>
      <c r="H11" s="93"/>
      <c r="I11" s="201"/>
      <c r="J11" s="201"/>
    </row>
    <row r="12" spans="1:13" s="19" customFormat="1" ht="11.25" customHeight="1">
      <c r="A12" s="200" t="s">
        <v>3</v>
      </c>
      <c r="B12" s="442" t="s">
        <v>151</v>
      </c>
      <c r="C12" s="442"/>
      <c r="D12" s="442" t="s">
        <v>152</v>
      </c>
      <c r="E12" s="282"/>
      <c r="F12" s="282"/>
      <c r="G12" s="447"/>
      <c r="I12" s="201"/>
      <c r="J12" s="201"/>
    </row>
    <row r="13" spans="1:13" s="19" customFormat="1" ht="11.25" customHeight="1">
      <c r="A13" s="200"/>
      <c r="B13" s="442"/>
      <c r="C13" s="442"/>
      <c r="D13" s="442"/>
      <c r="G13" s="448"/>
      <c r="I13" s="201"/>
      <c r="J13" s="201"/>
    </row>
    <row r="14" spans="1:13" s="19" customFormat="1" ht="11.25" customHeight="1">
      <c r="A14" s="513" t="s">
        <v>83</v>
      </c>
      <c r="B14" s="566"/>
      <c r="C14" s="566"/>
      <c r="D14" s="566"/>
      <c r="G14" s="122"/>
      <c r="I14" s="201"/>
      <c r="J14" s="201"/>
    </row>
    <row r="15" spans="1:13" s="19" customFormat="1" ht="11.25" customHeight="1">
      <c r="A15" s="202"/>
      <c r="B15" s="442"/>
      <c r="C15" s="442"/>
      <c r="D15" s="443"/>
      <c r="G15" s="449"/>
      <c r="I15" s="201"/>
      <c r="J15" s="203"/>
    </row>
    <row r="16" spans="1:13" s="19" customFormat="1" ht="11.25" customHeight="1">
      <c r="A16" s="200" t="s">
        <v>315</v>
      </c>
      <c r="B16" s="11"/>
      <c r="C16" s="11"/>
      <c r="D16" s="16"/>
      <c r="G16" s="448"/>
      <c r="I16" s="11"/>
      <c r="J16" s="16"/>
    </row>
    <row r="17" spans="1:21" s="19" customFormat="1" ht="11.25" customHeight="1">
      <c r="A17" s="204" t="s">
        <v>2</v>
      </c>
      <c r="B17" s="443" t="s">
        <v>153</v>
      </c>
      <c r="C17" s="443"/>
      <c r="D17" s="443" t="s">
        <v>154</v>
      </c>
      <c r="G17" s="450"/>
      <c r="I17" s="680"/>
      <c r="J17" s="205"/>
    </row>
    <row r="18" spans="1:21" s="19" customFormat="1" ht="11.25" customHeight="1">
      <c r="A18" s="204" t="s">
        <v>3</v>
      </c>
      <c r="B18" s="443" t="s">
        <v>155</v>
      </c>
      <c r="C18" s="443"/>
      <c r="D18" s="443" t="s">
        <v>156</v>
      </c>
      <c r="G18" s="450"/>
      <c r="I18" s="205"/>
      <c r="J18" s="205"/>
    </row>
    <row r="19" spans="1:21" s="19" customFormat="1" ht="11.25" customHeight="1">
      <c r="A19" s="200"/>
      <c r="B19" s="442"/>
      <c r="C19" s="442"/>
      <c r="D19" s="442"/>
      <c r="G19" s="448"/>
      <c r="I19" s="392"/>
      <c r="J19" s="392"/>
    </row>
    <row r="20" spans="1:21" s="19" customFormat="1" ht="11.25" customHeight="1">
      <c r="A20" s="200" t="s">
        <v>200</v>
      </c>
      <c r="B20" s="444"/>
      <c r="C20" s="444"/>
      <c r="D20" s="444"/>
      <c r="G20" s="448"/>
      <c r="I20" s="216"/>
      <c r="J20" s="216"/>
    </row>
    <row r="21" spans="1:21" s="19" customFormat="1" ht="11.25" customHeight="1">
      <c r="A21" s="204" t="s">
        <v>2</v>
      </c>
      <c r="B21" s="443" t="s">
        <v>157</v>
      </c>
      <c r="C21" s="443"/>
      <c r="D21" s="443" t="s">
        <v>158</v>
      </c>
      <c r="E21" s="282"/>
      <c r="F21" s="282"/>
      <c r="G21" s="450"/>
      <c r="I21" s="205"/>
      <c r="J21" s="205"/>
    </row>
    <row r="22" spans="1:21" s="19" customFormat="1" ht="11.25" customHeight="1">
      <c r="A22" s="204" t="s">
        <v>3</v>
      </c>
      <c r="B22" s="443" t="s">
        <v>159</v>
      </c>
      <c r="C22" s="443"/>
      <c r="D22" s="443" t="s">
        <v>160</v>
      </c>
      <c r="E22" s="282"/>
      <c r="F22" s="282"/>
      <c r="G22" s="450"/>
      <c r="I22" s="205"/>
      <c r="J22" s="205"/>
    </row>
    <row r="23" spans="1:21" s="19" customFormat="1" ht="11.25" customHeight="1">
      <c r="A23" s="204"/>
      <c r="B23" s="443"/>
      <c r="C23" s="443"/>
      <c r="D23" s="443"/>
      <c r="G23" s="451"/>
      <c r="I23" s="205"/>
      <c r="J23" s="205"/>
    </row>
    <row r="24" spans="1:21" s="19" customFormat="1" ht="11.25" customHeight="1">
      <c r="A24" s="508" t="s">
        <v>105</v>
      </c>
      <c r="B24" s="567"/>
      <c r="C24" s="567"/>
      <c r="D24" s="567"/>
      <c r="G24" s="74"/>
      <c r="I24" s="205"/>
      <c r="J24" s="205"/>
    </row>
    <row r="25" spans="1:21" s="19" customFormat="1" ht="11.25" customHeight="1">
      <c r="A25" s="204"/>
      <c r="B25" s="443"/>
      <c r="C25" s="443"/>
      <c r="D25" s="443"/>
      <c r="G25" s="204"/>
      <c r="I25" s="203"/>
      <c r="J25" s="203"/>
      <c r="S25" s="55"/>
      <c r="T25" s="55"/>
      <c r="U25" s="55"/>
    </row>
    <row r="26" spans="1:21" s="19" customFormat="1" ht="11.25" customHeight="1">
      <c r="A26" s="200" t="s">
        <v>200</v>
      </c>
      <c r="B26" s="443"/>
      <c r="C26" s="443"/>
      <c r="D26" s="443"/>
      <c r="G26" s="200"/>
      <c r="I26" s="203"/>
      <c r="J26" s="203"/>
      <c r="S26" s="55"/>
      <c r="T26" s="55"/>
      <c r="U26" s="55"/>
    </row>
    <row r="27" spans="1:21" s="19" customFormat="1" ht="11.25" customHeight="1">
      <c r="A27" s="163" t="s">
        <v>59</v>
      </c>
      <c r="B27" s="445"/>
      <c r="C27" s="445"/>
      <c r="D27" s="445"/>
      <c r="G27" s="163"/>
      <c r="I27" s="206"/>
      <c r="J27" s="206"/>
      <c r="S27" s="55"/>
      <c r="T27" s="55"/>
      <c r="U27" s="55"/>
    </row>
    <row r="28" spans="1:21" s="19" customFormat="1" ht="11.25" customHeight="1">
      <c r="A28" s="232" t="s">
        <v>2</v>
      </c>
      <c r="B28" s="446" t="s">
        <v>161</v>
      </c>
      <c r="C28" s="446"/>
      <c r="D28" s="446" t="s">
        <v>161</v>
      </c>
      <c r="G28" s="452"/>
      <c r="I28" s="37"/>
      <c r="J28" s="37"/>
      <c r="S28" s="55"/>
      <c r="T28" s="55"/>
      <c r="U28" s="55"/>
    </row>
    <row r="29" spans="1:21" s="19" customFormat="1" ht="11.25" customHeight="1">
      <c r="A29" s="232" t="s">
        <v>3</v>
      </c>
      <c r="B29" s="446" t="s">
        <v>162</v>
      </c>
      <c r="C29" s="446"/>
      <c r="D29" s="446" t="s">
        <v>158</v>
      </c>
      <c r="G29" s="452"/>
      <c r="I29" s="37"/>
      <c r="J29" s="37"/>
      <c r="S29" s="208"/>
      <c r="T29" s="209"/>
      <c r="U29" s="209"/>
    </row>
    <row r="30" spans="1:21" s="19" customFormat="1" ht="11.25" customHeight="1">
      <c r="A30" s="163" t="s">
        <v>60</v>
      </c>
      <c r="B30" s="445"/>
      <c r="C30" s="445"/>
      <c r="D30" s="445"/>
      <c r="G30" s="163"/>
      <c r="I30" s="206"/>
      <c r="J30" s="206"/>
      <c r="S30" s="210"/>
      <c r="T30" s="211"/>
      <c r="U30" s="212"/>
    </row>
    <row r="31" spans="1:21" s="19" customFormat="1" ht="11.25" customHeight="1">
      <c r="A31" s="232" t="s">
        <v>2</v>
      </c>
      <c r="B31" s="446" t="s">
        <v>163</v>
      </c>
      <c r="C31" s="446"/>
      <c r="D31" s="446" t="s">
        <v>169</v>
      </c>
      <c r="G31" s="452"/>
      <c r="I31" s="37"/>
      <c r="J31" s="37"/>
      <c r="S31" s="208"/>
      <c r="T31" s="213"/>
      <c r="U31" s="213"/>
    </row>
    <row r="32" spans="1:21" s="19" customFormat="1" ht="11.25" customHeight="1">
      <c r="A32" s="232" t="s">
        <v>3</v>
      </c>
      <c r="B32" s="446" t="s">
        <v>164</v>
      </c>
      <c r="C32" s="446"/>
      <c r="D32" s="446" t="s">
        <v>170</v>
      </c>
      <c r="G32" s="452"/>
      <c r="I32" s="37"/>
      <c r="J32" s="37"/>
      <c r="S32" s="210"/>
      <c r="T32" s="209"/>
      <c r="U32" s="209"/>
    </row>
    <row r="33" spans="1:21" s="19" customFormat="1" ht="11.25" customHeight="1">
      <c r="A33" s="163" t="s">
        <v>94</v>
      </c>
      <c r="B33" s="445"/>
      <c r="C33" s="445"/>
      <c r="D33" s="445"/>
      <c r="G33" s="163"/>
      <c r="I33" s="206"/>
      <c r="J33" s="206"/>
      <c r="S33" s="214"/>
      <c r="T33" s="212"/>
      <c r="U33" s="212"/>
    </row>
    <row r="34" spans="1:21" s="19" customFormat="1" ht="11.25" customHeight="1">
      <c r="A34" s="232" t="s">
        <v>2</v>
      </c>
      <c r="B34" s="446" t="s">
        <v>165</v>
      </c>
      <c r="C34" s="446"/>
      <c r="D34" s="446" t="s">
        <v>171</v>
      </c>
      <c r="G34" s="452"/>
      <c r="I34" s="37"/>
      <c r="J34" s="37"/>
      <c r="S34" s="215"/>
      <c r="T34" s="212"/>
      <c r="U34" s="212"/>
    </row>
    <row r="35" spans="1:21" s="19" customFormat="1" ht="11.25" customHeight="1">
      <c r="A35" s="232" t="s">
        <v>3</v>
      </c>
      <c r="B35" s="446" t="s">
        <v>166</v>
      </c>
      <c r="C35" s="446"/>
      <c r="D35" s="446" t="s">
        <v>172</v>
      </c>
      <c r="G35" s="452"/>
      <c r="I35" s="37"/>
      <c r="J35" s="37"/>
      <c r="S35" s="215"/>
      <c r="T35" s="212"/>
      <c r="U35" s="212"/>
    </row>
    <row r="36" spans="1:21" s="19" customFormat="1" ht="11.25" customHeight="1">
      <c r="A36" s="163" t="s">
        <v>61</v>
      </c>
      <c r="B36" s="444"/>
      <c r="C36" s="444"/>
      <c r="D36" s="444"/>
      <c r="G36" s="163"/>
      <c r="I36" s="216"/>
      <c r="J36" s="216"/>
      <c r="S36" s="55"/>
      <c r="T36" s="217"/>
      <c r="U36" s="217"/>
    </row>
    <row r="37" spans="1:21" s="19" customFormat="1" ht="11.25" customHeight="1">
      <c r="A37" s="232" t="s">
        <v>2</v>
      </c>
      <c r="B37" s="446" t="s">
        <v>167</v>
      </c>
      <c r="C37" s="446"/>
      <c r="D37" s="446" t="s">
        <v>173</v>
      </c>
      <c r="G37" s="452"/>
      <c r="I37" s="37"/>
      <c r="J37" s="37"/>
      <c r="S37" s="55"/>
      <c r="T37" s="217"/>
      <c r="U37" s="217"/>
    </row>
    <row r="38" spans="1:21" s="19" customFormat="1" ht="11.25" customHeight="1">
      <c r="A38" s="232" t="s">
        <v>3</v>
      </c>
      <c r="B38" s="446" t="s">
        <v>168</v>
      </c>
      <c r="C38" s="446"/>
      <c r="D38" s="446" t="s">
        <v>168</v>
      </c>
      <c r="G38" s="452"/>
      <c r="I38" s="37"/>
      <c r="J38" s="37"/>
      <c r="S38" s="218"/>
      <c r="T38" s="217"/>
      <c r="U38" s="217"/>
    </row>
    <row r="39" spans="1:21" s="19" customFormat="1" ht="11.25" customHeight="1">
      <c r="A39" s="219"/>
      <c r="B39" s="220"/>
      <c r="C39" s="220"/>
      <c r="D39" s="220"/>
      <c r="S39" s="55"/>
      <c r="T39" s="217"/>
      <c r="U39" s="217"/>
    </row>
    <row r="40" spans="1:21" s="19" customFormat="1" ht="11.25" customHeight="1">
      <c r="A40" s="703"/>
      <c r="B40" s="721" t="s">
        <v>295</v>
      </c>
      <c r="C40" s="721"/>
      <c r="D40" s="721"/>
      <c r="S40" s="55"/>
      <c r="T40" s="217"/>
      <c r="U40" s="217"/>
    </row>
    <row r="41" spans="1:21" s="19" customFormat="1" ht="11.25" customHeight="1">
      <c r="A41" s="97"/>
      <c r="B41" s="117"/>
      <c r="C41" s="117"/>
      <c r="D41" s="117"/>
      <c r="S41" s="55"/>
      <c r="T41" s="217"/>
      <c r="U41" s="217"/>
    </row>
    <row r="42" spans="1:21" s="19" customFormat="1" ht="11.25" customHeight="1">
      <c r="A42" s="513" t="s">
        <v>82</v>
      </c>
      <c r="B42" s="560"/>
      <c r="C42" s="560"/>
      <c r="D42" s="560"/>
      <c r="S42" s="55"/>
      <c r="T42" s="217"/>
      <c r="U42" s="217"/>
    </row>
    <row r="43" spans="1:21" s="19" customFormat="1" ht="11.25" customHeight="1">
      <c r="A43" s="122"/>
      <c r="B43" s="117"/>
      <c r="C43" s="117"/>
      <c r="D43" s="117"/>
      <c r="S43" s="55"/>
      <c r="T43" s="217"/>
      <c r="U43" s="217"/>
    </row>
    <row r="44" spans="1:21" s="19" customFormat="1" ht="11.25" customHeight="1">
      <c r="A44" s="97" t="s">
        <v>198</v>
      </c>
      <c r="S44" s="218"/>
      <c r="T44" s="213"/>
      <c r="U44" s="213"/>
    </row>
    <row r="45" spans="1:21" s="19" customFormat="1" ht="11.25" customHeight="1">
      <c r="A45" s="200" t="s">
        <v>2</v>
      </c>
      <c r="B45" s="94">
        <v>0.3</v>
      </c>
      <c r="C45" s="94"/>
      <c r="D45" s="187">
        <v>0.8</v>
      </c>
      <c r="S45" s="55"/>
      <c r="T45" s="217"/>
      <c r="U45" s="217"/>
    </row>
    <row r="46" spans="1:21" s="19" customFormat="1" ht="11.25" customHeight="1">
      <c r="A46" s="200" t="s">
        <v>3</v>
      </c>
      <c r="B46" s="94">
        <v>0.3</v>
      </c>
      <c r="C46" s="94"/>
      <c r="D46" s="187">
        <v>0.8</v>
      </c>
      <c r="S46" s="55"/>
      <c r="T46" s="217"/>
      <c r="U46" s="217"/>
    </row>
    <row r="47" spans="1:21" s="19" customFormat="1" ht="11.25" customHeight="1">
      <c r="A47" s="200"/>
      <c r="B47" s="94"/>
      <c r="C47" s="94"/>
      <c r="D47" s="187"/>
      <c r="S47" s="55"/>
      <c r="T47" s="217"/>
      <c r="U47" s="217"/>
    </row>
    <row r="48" spans="1:21" s="19" customFormat="1" ht="11.25" customHeight="1">
      <c r="A48" s="513" t="s">
        <v>83</v>
      </c>
      <c r="B48" s="568"/>
      <c r="C48" s="568"/>
      <c r="D48" s="569"/>
      <c r="S48" s="55"/>
      <c r="T48" s="217"/>
      <c r="U48" s="217"/>
    </row>
    <row r="49" spans="1:21" s="19" customFormat="1" ht="11.25" customHeight="1">
      <c r="A49" s="202"/>
      <c r="B49" s="40"/>
      <c r="C49" s="40"/>
      <c r="D49" s="40"/>
      <c r="S49" s="218"/>
      <c r="T49" s="217"/>
      <c r="U49" s="217"/>
    </row>
    <row r="50" spans="1:21" s="19" customFormat="1" ht="11.25" customHeight="1">
      <c r="A50" s="200" t="s">
        <v>199</v>
      </c>
      <c r="B50" s="40"/>
      <c r="C50" s="40"/>
      <c r="D50" s="40"/>
      <c r="S50" s="55"/>
      <c r="T50" s="217"/>
      <c r="U50" s="217"/>
    </row>
    <row r="51" spans="1:21" s="19" customFormat="1" ht="11.25" customHeight="1">
      <c r="A51" s="204" t="s">
        <v>2</v>
      </c>
      <c r="B51" s="203">
        <v>2</v>
      </c>
      <c r="C51" s="203"/>
      <c r="D51" s="203">
        <v>1.7</v>
      </c>
      <c r="S51" s="55"/>
      <c r="T51" s="217"/>
      <c r="U51" s="217"/>
    </row>
    <row r="52" spans="1:21" s="19" customFormat="1" ht="11.25" customHeight="1">
      <c r="A52" s="204" t="s">
        <v>3</v>
      </c>
      <c r="B52" s="203">
        <v>2.7</v>
      </c>
      <c r="C52" s="203"/>
      <c r="D52" s="203">
        <v>2.2000000000000002</v>
      </c>
      <c r="S52" s="55"/>
      <c r="T52" s="55"/>
      <c r="U52" s="55"/>
    </row>
    <row r="53" spans="1:21" s="19" customFormat="1" ht="11.25" customHeight="1">
      <c r="A53" s="200"/>
      <c r="B53" s="392"/>
      <c r="C53" s="392"/>
      <c r="D53" s="392"/>
      <c r="S53" s="55"/>
      <c r="T53" s="55"/>
      <c r="U53" s="55"/>
    </row>
    <row r="54" spans="1:21" s="19" customFormat="1" ht="11.25" customHeight="1">
      <c r="A54" s="200" t="s">
        <v>145</v>
      </c>
      <c r="B54" s="80"/>
      <c r="C54" s="80"/>
      <c r="D54" s="80"/>
      <c r="S54" s="55"/>
      <c r="T54" s="55"/>
      <c r="U54" s="55"/>
    </row>
    <row r="55" spans="1:21" s="19" customFormat="1" ht="11.25" customHeight="1">
      <c r="A55" s="204" t="s">
        <v>2</v>
      </c>
      <c r="B55" s="186">
        <v>0.3</v>
      </c>
      <c r="C55" s="186"/>
      <c r="D55" s="186">
        <v>1.6</v>
      </c>
    </row>
    <row r="56" spans="1:21" s="19" customFormat="1" ht="11.25" customHeight="1">
      <c r="A56" s="204" t="s">
        <v>3</v>
      </c>
      <c r="B56" s="186">
        <v>0.3</v>
      </c>
      <c r="C56" s="186"/>
      <c r="D56" s="186">
        <v>1.2</v>
      </c>
    </row>
    <row r="57" spans="1:21" s="19" customFormat="1" ht="11.25" customHeight="1">
      <c r="A57" s="204"/>
      <c r="B57" s="186"/>
      <c r="C57" s="186"/>
      <c r="D57" s="186"/>
    </row>
    <row r="58" spans="1:21" s="19" customFormat="1" ht="11.25" customHeight="1">
      <c r="A58" s="508" t="s">
        <v>105</v>
      </c>
      <c r="B58" s="570"/>
      <c r="C58" s="570"/>
      <c r="D58" s="570"/>
    </row>
    <row r="59" spans="1:21" s="19" customFormat="1" ht="11.25" customHeight="1">
      <c r="A59" s="204"/>
      <c r="B59" s="186"/>
      <c r="C59" s="186"/>
      <c r="D59" s="186"/>
    </row>
    <row r="60" spans="1:21" s="19" customFormat="1" ht="11.25" customHeight="1">
      <c r="A60" s="200" t="s">
        <v>200</v>
      </c>
      <c r="B60" s="186"/>
      <c r="C60" s="186"/>
      <c r="D60" s="186"/>
    </row>
    <row r="61" spans="1:21" s="19" customFormat="1" ht="11.25" customHeight="1">
      <c r="A61" s="237" t="s">
        <v>59</v>
      </c>
      <c r="B61" s="40"/>
      <c r="C61" s="40"/>
      <c r="D61" s="40"/>
    </row>
    <row r="62" spans="1:21" s="19" customFormat="1" ht="11.25" customHeight="1">
      <c r="A62" s="207" t="s">
        <v>2</v>
      </c>
      <c r="B62" s="38">
        <v>1.6</v>
      </c>
      <c r="C62" s="38"/>
      <c r="D62" s="38">
        <v>2.5</v>
      </c>
    </row>
    <row r="63" spans="1:21" s="19" customFormat="1" ht="11.25" customHeight="1">
      <c r="A63" s="207" t="s">
        <v>3</v>
      </c>
      <c r="B63" s="38">
        <v>1.4</v>
      </c>
      <c r="C63" s="38"/>
      <c r="D63" s="38">
        <v>1.4</v>
      </c>
    </row>
    <row r="64" spans="1:21" s="19" customFormat="1" ht="11.25" customHeight="1">
      <c r="A64" s="237" t="s">
        <v>60</v>
      </c>
      <c r="B64" s="40"/>
      <c r="C64" s="40"/>
      <c r="D64" s="40"/>
    </row>
    <row r="65" spans="1:23" s="19" customFormat="1" ht="11.25" customHeight="1">
      <c r="A65" s="207" t="s">
        <v>2</v>
      </c>
      <c r="B65" s="38">
        <v>3.6</v>
      </c>
      <c r="C65" s="38"/>
      <c r="D65" s="38">
        <v>4.0999999999999996</v>
      </c>
    </row>
    <row r="66" spans="1:23" s="19" customFormat="1" ht="11.25" customHeight="1">
      <c r="A66" s="207" t="s">
        <v>3</v>
      </c>
      <c r="B66" s="38">
        <v>2.7</v>
      </c>
      <c r="C66" s="38"/>
      <c r="D66" s="38">
        <v>3</v>
      </c>
    </row>
    <row r="67" spans="1:23" s="19" customFormat="1" ht="11.25" customHeight="1">
      <c r="A67" s="237" t="s">
        <v>94</v>
      </c>
      <c r="B67" s="41"/>
      <c r="C67" s="41"/>
      <c r="D67" s="41"/>
    </row>
    <row r="68" spans="1:23" s="19" customFormat="1" ht="11.25" customHeight="1">
      <c r="A68" s="207" t="s">
        <v>2</v>
      </c>
      <c r="B68" s="38">
        <v>2.2000000000000002</v>
      </c>
      <c r="C68" s="38"/>
      <c r="D68" s="38">
        <v>3.2</v>
      </c>
    </row>
    <row r="69" spans="1:23" s="19" customFormat="1" ht="11.25" customHeight="1">
      <c r="A69" s="207" t="s">
        <v>3</v>
      </c>
      <c r="B69" s="38">
        <v>1.8</v>
      </c>
      <c r="C69" s="38"/>
      <c r="D69" s="38">
        <v>2</v>
      </c>
    </row>
    <row r="70" spans="1:23" s="19" customFormat="1" ht="11.25" customHeight="1">
      <c r="A70" s="237" t="s">
        <v>61</v>
      </c>
      <c r="B70" s="40"/>
      <c r="C70" s="40"/>
      <c r="D70" s="40"/>
    </row>
    <row r="71" spans="1:23" s="19" customFormat="1" ht="11.25" customHeight="1">
      <c r="A71" s="207" t="s">
        <v>2</v>
      </c>
      <c r="B71" s="38">
        <v>3.9</v>
      </c>
      <c r="C71" s="38"/>
      <c r="D71" s="38">
        <v>5.9</v>
      </c>
    </row>
    <row r="72" spans="1:23" s="19" customFormat="1" ht="11.25" customHeight="1">
      <c r="A72" s="207" t="s">
        <v>3</v>
      </c>
      <c r="B72" s="38">
        <v>3.1</v>
      </c>
      <c r="C72" s="38"/>
      <c r="D72" s="38">
        <v>4.4000000000000004</v>
      </c>
    </row>
    <row r="73" spans="1:23" s="19" customFormat="1" ht="11.25" customHeight="1">
      <c r="A73" s="219"/>
      <c r="B73" s="42"/>
      <c r="C73" s="42"/>
      <c r="D73" s="42"/>
    </row>
    <row r="74" spans="1:23" s="19" customFormat="1" ht="11.25" customHeight="1"/>
    <row r="75" spans="1:23" s="19" customFormat="1" ht="11.25" customHeight="1">
      <c r="A75" s="725" t="s">
        <v>137</v>
      </c>
      <c r="B75" s="725"/>
      <c r="C75" s="725"/>
      <c r="D75" s="725"/>
      <c r="E75" s="174"/>
    </row>
    <row r="76" spans="1:23" s="19" customFormat="1" ht="22.5" customHeight="1">
      <c r="A76" s="726" t="s">
        <v>301</v>
      </c>
      <c r="B76" s="727"/>
      <c r="C76" s="727"/>
      <c r="D76" s="727"/>
      <c r="E76" s="28"/>
    </row>
    <row r="77" spans="1:23" s="19" customFormat="1" ht="22.5" customHeight="1">
      <c r="A77" s="724" t="s">
        <v>209</v>
      </c>
      <c r="B77" s="724"/>
      <c r="C77" s="724"/>
      <c r="D77" s="724"/>
      <c r="E77" s="174"/>
    </row>
    <row r="78" spans="1:23" s="19" customFormat="1" ht="11.25" customHeight="1">
      <c r="A78" s="722" t="s">
        <v>66</v>
      </c>
      <c r="B78" s="722"/>
      <c r="C78" s="722"/>
      <c r="D78" s="722"/>
      <c r="E78" s="174"/>
    </row>
    <row r="79" spans="1:23" s="19" customFormat="1" ht="11.25" customHeight="1">
      <c r="A79" s="722" t="s">
        <v>302</v>
      </c>
      <c r="B79" s="723"/>
      <c r="C79" s="723"/>
      <c r="D79" s="723"/>
      <c r="E79" s="174"/>
      <c r="J79" s="93"/>
    </row>
    <row r="80" spans="1:23" s="19" customFormat="1" ht="11.25" customHeight="1">
      <c r="A80" s="152"/>
      <c r="B80" s="153"/>
      <c r="C80" s="153"/>
      <c r="D80" s="174"/>
      <c r="E80" s="174"/>
      <c r="N80" s="93"/>
      <c r="W80" s="55"/>
    </row>
    <row r="81" spans="1:23" s="19" customFormat="1" ht="11.25" customHeight="1">
      <c r="A81" s="701" t="s">
        <v>325</v>
      </c>
      <c r="B81" s="153"/>
      <c r="C81" s="153"/>
      <c r="D81" s="53"/>
      <c r="E81" s="53"/>
      <c r="W81" s="55"/>
    </row>
    <row r="82" spans="1:23" s="19" customFormat="1" ht="11.25" customHeight="1">
      <c r="A82" s="300"/>
      <c r="B82" s="53"/>
      <c r="C82" s="53"/>
      <c r="T82" s="55"/>
      <c r="U82" s="55"/>
      <c r="V82" s="55"/>
      <c r="W82" s="55"/>
    </row>
    <row r="83" spans="1:23" s="19" customFormat="1" ht="11.25" customHeight="1">
      <c r="A83" s="300"/>
      <c r="B83" s="53"/>
      <c r="C83" s="53"/>
      <c r="T83" s="55"/>
      <c r="U83" s="55"/>
      <c r="V83" s="55"/>
      <c r="W83" s="55"/>
    </row>
    <row r="84" spans="1:23" s="19" customFormat="1" ht="11.25" customHeight="1">
      <c r="A84" s="28" t="str">
        <f>'Contents '!B51</f>
        <v>© Commonwealth of Australia 2019</v>
      </c>
      <c r="B84" s="6"/>
      <c r="C84" s="6"/>
      <c r="D84" s="6"/>
      <c r="E84" s="6"/>
      <c r="T84" s="208"/>
      <c r="U84" s="210"/>
      <c r="V84" s="221"/>
      <c r="W84" s="221"/>
    </row>
    <row r="85" spans="1:23" s="19" customFormat="1" ht="11.25" customHeight="1">
      <c r="T85" s="210"/>
      <c r="U85" s="210"/>
      <c r="V85" s="222"/>
      <c r="W85" s="222"/>
    </row>
    <row r="86" spans="1:23" ht="11.25" customHeight="1">
      <c r="Q86" s="20"/>
      <c r="R86" s="20"/>
      <c r="S86" s="20"/>
      <c r="T86" s="43"/>
      <c r="U86" s="43"/>
      <c r="V86" s="45"/>
      <c r="W86" s="45"/>
    </row>
    <row r="87" spans="1:23" ht="11.25" customHeight="1">
      <c r="Q87" s="20"/>
      <c r="R87" s="20"/>
      <c r="S87" s="20"/>
      <c r="T87" s="44"/>
      <c r="U87" s="44"/>
      <c r="V87" s="46"/>
      <c r="W87" s="46"/>
    </row>
    <row r="88" spans="1:23" ht="11.25" customHeight="1">
      <c r="Q88" s="20"/>
      <c r="R88" s="20"/>
      <c r="S88" s="20"/>
      <c r="T88" s="44"/>
      <c r="U88" s="44"/>
      <c r="V88" s="46"/>
      <c r="W88" s="46"/>
    </row>
    <row r="89" spans="1:23" ht="11.25" customHeight="1">
      <c r="Q89" s="20"/>
      <c r="R89" s="20"/>
      <c r="S89" s="20"/>
      <c r="T89" s="44"/>
      <c r="U89" s="44"/>
      <c r="V89" s="47"/>
      <c r="W89" s="47"/>
    </row>
    <row r="90" spans="1:23" ht="11.25" customHeight="1">
      <c r="Q90" s="20"/>
      <c r="R90" s="20"/>
      <c r="S90" s="20"/>
      <c r="T90" s="43"/>
      <c r="U90" s="43"/>
      <c r="V90" s="45"/>
      <c r="W90" s="45"/>
    </row>
    <row r="91" spans="1:23" ht="11.25" customHeight="1">
      <c r="Q91" s="20"/>
      <c r="R91" s="20"/>
      <c r="S91" s="20"/>
      <c r="T91" s="44"/>
      <c r="U91" s="44"/>
      <c r="V91" s="46"/>
      <c r="W91" s="46"/>
    </row>
    <row r="92" spans="1:23" ht="11.25" customHeight="1">
      <c r="Q92" s="20"/>
      <c r="R92" s="20"/>
      <c r="S92" s="20"/>
      <c r="T92" s="44"/>
      <c r="U92" s="44"/>
      <c r="V92" s="46"/>
      <c r="W92" s="46"/>
    </row>
    <row r="93" spans="1:23" ht="11.25" customHeight="1">
      <c r="Q93" s="20"/>
      <c r="R93" s="20"/>
      <c r="S93" s="20"/>
      <c r="T93" s="44"/>
      <c r="U93" s="44"/>
      <c r="V93" s="47"/>
      <c r="W93" s="47"/>
    </row>
    <row r="94" spans="1:23" ht="11.25" customHeight="1">
      <c r="Q94" s="20"/>
      <c r="R94" s="20"/>
      <c r="S94" s="20"/>
      <c r="T94" s="43"/>
      <c r="U94" s="43"/>
      <c r="V94" s="45"/>
      <c r="W94" s="45"/>
    </row>
    <row r="95" spans="1:23" ht="11.25" customHeight="1">
      <c r="Q95" s="20"/>
      <c r="R95" s="20"/>
      <c r="S95" s="20"/>
      <c r="T95" s="44"/>
      <c r="U95" s="44"/>
      <c r="V95" s="46"/>
      <c r="W95" s="46"/>
    </row>
    <row r="96" spans="1:23" ht="11.25" customHeight="1">
      <c r="Q96" s="20"/>
      <c r="R96" s="20"/>
      <c r="S96" s="20"/>
      <c r="T96" s="44"/>
      <c r="U96" s="44"/>
      <c r="V96" s="46"/>
      <c r="W96" s="46"/>
    </row>
    <row r="97" spans="17:23" ht="11.25" customHeight="1">
      <c r="Q97" s="20"/>
      <c r="R97" s="20"/>
      <c r="S97" s="20"/>
      <c r="T97" s="44"/>
      <c r="U97" s="44"/>
      <c r="V97" s="47"/>
      <c r="W97" s="47"/>
    </row>
    <row r="98" spans="17:23" ht="11.25" customHeight="1">
      <c r="Q98" s="20"/>
      <c r="R98" s="20"/>
      <c r="S98" s="20"/>
      <c r="T98" s="43"/>
      <c r="U98" s="48"/>
      <c r="V98" s="49"/>
      <c r="W98" s="49"/>
    </row>
    <row r="99" spans="17:23" ht="11.25" customHeight="1">
      <c r="Q99" s="20"/>
      <c r="R99" s="20"/>
      <c r="S99" s="20"/>
      <c r="T99" s="44"/>
      <c r="U99" s="50"/>
      <c r="V99" s="51"/>
      <c r="W99" s="51"/>
    </row>
    <row r="100" spans="17:23" ht="11.25" customHeight="1">
      <c r="Q100" s="20"/>
      <c r="R100" s="20"/>
      <c r="S100" s="20"/>
      <c r="T100" s="44"/>
      <c r="U100" s="50"/>
      <c r="V100" s="51"/>
      <c r="W100" s="51"/>
    </row>
    <row r="101" spans="17:23" ht="11.25" customHeight="1">
      <c r="Q101" s="20"/>
      <c r="R101" s="20"/>
      <c r="S101" s="20"/>
      <c r="T101" s="44"/>
      <c r="U101" s="50"/>
      <c r="V101" s="49"/>
      <c r="W101" s="49"/>
    </row>
    <row r="102" spans="17:23" ht="11.25" customHeight="1">
      <c r="Q102" s="20"/>
      <c r="R102" s="20"/>
      <c r="S102" s="20"/>
      <c r="T102" s="43"/>
      <c r="U102" s="48"/>
      <c r="V102" s="49"/>
      <c r="W102" s="49"/>
    </row>
    <row r="103" spans="17:23" ht="11.25" customHeight="1">
      <c r="Q103" s="20"/>
      <c r="R103" s="20"/>
      <c r="S103" s="20"/>
      <c r="T103" s="44"/>
      <c r="U103" s="50"/>
      <c r="V103" s="51"/>
      <c r="W103" s="51"/>
    </row>
    <row r="104" spans="17:23" ht="11.25" customHeight="1">
      <c r="Q104" s="20"/>
      <c r="R104" s="20"/>
      <c r="S104" s="20"/>
      <c r="T104" s="44"/>
      <c r="U104" s="50"/>
      <c r="V104" s="51"/>
      <c r="W104" s="51"/>
    </row>
    <row r="105" spans="17:23" ht="11.25" customHeight="1">
      <c r="Q105" s="20"/>
      <c r="R105" s="20"/>
      <c r="S105" s="20"/>
      <c r="T105" s="44"/>
      <c r="U105" s="50"/>
      <c r="V105" s="49"/>
      <c r="W105" s="49"/>
    </row>
    <row r="106" spans="17:23" ht="11.25" customHeight="1">
      <c r="Q106" s="20"/>
      <c r="R106" s="20"/>
      <c r="S106" s="20"/>
      <c r="T106" s="43"/>
      <c r="U106" s="48"/>
      <c r="V106" s="49"/>
      <c r="W106" s="49"/>
    </row>
    <row r="107" spans="17:23" ht="11.25" customHeight="1">
      <c r="Q107" s="20"/>
      <c r="R107" s="20"/>
      <c r="S107" s="20"/>
      <c r="T107" s="44"/>
      <c r="U107" s="50"/>
      <c r="V107" s="51"/>
      <c r="W107" s="51"/>
    </row>
    <row r="108" spans="17:23" ht="11.25" customHeight="1">
      <c r="Q108" s="20"/>
      <c r="R108" s="20"/>
      <c r="S108" s="20"/>
      <c r="T108" s="44"/>
      <c r="U108" s="50"/>
      <c r="V108" s="51"/>
      <c r="W108" s="51"/>
    </row>
    <row r="109" spans="17:23" ht="11.25" customHeight="1">
      <c r="Q109" s="20"/>
      <c r="R109" s="20"/>
      <c r="S109" s="20"/>
      <c r="T109" s="44"/>
      <c r="U109" s="50"/>
      <c r="V109" s="49"/>
      <c r="W109" s="49"/>
    </row>
    <row r="110" spans="17:23" ht="11.25" customHeight="1">
      <c r="Q110" s="20"/>
      <c r="R110" s="20"/>
      <c r="S110" s="20"/>
      <c r="T110" s="43"/>
      <c r="U110" s="48"/>
      <c r="V110" s="52"/>
      <c r="W110" s="52"/>
    </row>
    <row r="111" spans="17:23" ht="11.25" customHeight="1">
      <c r="Q111" s="20"/>
      <c r="R111" s="20"/>
      <c r="S111" s="20"/>
      <c r="T111" s="44"/>
      <c r="U111" s="50"/>
      <c r="V111" s="51"/>
      <c r="W111" s="51"/>
    </row>
    <row r="112" spans="17:23" ht="11.25" customHeight="1">
      <c r="Q112" s="20"/>
      <c r="R112" s="20"/>
      <c r="S112" s="20"/>
      <c r="T112" s="44"/>
      <c r="U112" s="50"/>
      <c r="V112" s="51"/>
      <c r="W112" s="51"/>
    </row>
    <row r="113" spans="17:23" ht="11.25" customHeight="1">
      <c r="Q113" s="20"/>
      <c r="R113" s="20"/>
      <c r="S113" s="20"/>
      <c r="T113" s="44"/>
      <c r="U113" s="44"/>
      <c r="V113" s="47"/>
      <c r="W113" s="47"/>
    </row>
    <row r="114" spans="17:23" ht="11.25" customHeight="1">
      <c r="T114" s="9"/>
      <c r="U114" s="9"/>
      <c r="V114" s="9"/>
      <c r="W114" s="9"/>
    </row>
    <row r="115" spans="17:23" ht="11.25" customHeight="1">
      <c r="T115" s="9"/>
      <c r="U115" s="9"/>
      <c r="V115" s="9"/>
    </row>
    <row r="116" spans="17:23" ht="11.25" customHeight="1">
      <c r="T116" s="9"/>
      <c r="U116" s="9"/>
      <c r="V116" s="9"/>
    </row>
    <row r="117" spans="17:23" ht="11.25" customHeight="1">
      <c r="T117" s="9"/>
      <c r="U117" s="9"/>
      <c r="V117" s="9"/>
    </row>
    <row r="118" spans="17:23" ht="11.25" customHeight="1">
      <c r="T118" s="9"/>
      <c r="U118" s="9"/>
      <c r="V118" s="9"/>
    </row>
    <row r="119" spans="17:23" ht="11.25" customHeight="1">
      <c r="T119" s="9"/>
      <c r="U119" s="9"/>
      <c r="V119" s="9"/>
    </row>
    <row r="120" spans="17:23" ht="11.25" customHeight="1">
      <c r="T120" s="9"/>
      <c r="U120" s="9"/>
      <c r="V120" s="9"/>
    </row>
    <row r="121" spans="17:23" ht="11.25" customHeight="1">
      <c r="T121" s="9"/>
      <c r="U121" s="9"/>
      <c r="V121" s="9"/>
    </row>
    <row r="122" spans="17:23" ht="11.25" customHeight="1"/>
    <row r="123" spans="17:23" ht="11.25" customHeight="1"/>
    <row r="124" spans="17:23" ht="11.25" customHeight="1"/>
    <row r="125" spans="17:23" ht="11.25" customHeight="1"/>
    <row r="126" spans="17:23" ht="11.25" customHeight="1"/>
    <row r="127" spans="17:23" ht="11.25" customHeight="1"/>
    <row r="128" spans="17:23"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sheetData>
  <mergeCells count="9">
    <mergeCell ref="A3:D3"/>
    <mergeCell ref="A2:D2"/>
    <mergeCell ref="B6:D6"/>
    <mergeCell ref="B40:D40"/>
    <mergeCell ref="A79:D79"/>
    <mergeCell ref="A77:D77"/>
    <mergeCell ref="A75:D75"/>
    <mergeCell ref="A76:D76"/>
    <mergeCell ref="A78:D78"/>
  </mergeCells>
  <phoneticPr fontId="0" type="noConversion"/>
  <hyperlinks>
    <hyperlink ref="A81" r:id="rId1" display="Source: Australian Bureau of Statistics, How Australians Use Their Time, cat. no. 4153.0; "/>
    <hyperlink ref="A84:B84" r:id="rId2" display="© Commonwealth of Australia &lt;&lt;yyyy&gt;&gt;"/>
    <hyperlink ref="A84:E84" r:id="rId3" display="© Commonwealth of Australia 2013"/>
    <hyperlink ref="E3" location="'Contents '!A1" display="Back to Contents"/>
  </hyperlinks>
  <pageMargins left="0.15748031496062992" right="0.11811023622047245" top="0.27559055118110237" bottom="0.23622047244094491" header="0.23622047244094491" footer="0.19685039370078741"/>
  <pageSetup paperSize="9" scale="58"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0</xdr:col>
                <xdr:colOff>2562225</xdr:colOff>
                <xdr:row>35</xdr:row>
                <xdr:rowOff>85725</xdr:rowOff>
              </from>
              <to>
                <xdr:col>0</xdr:col>
                <xdr:colOff>2876550</xdr:colOff>
                <xdr:row>37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M264"/>
  <sheetViews>
    <sheetView zoomScaleNormal="100" workbookViewId="0">
      <pane ySplit="7" topLeftCell="A8" activePane="bottomLeft" state="frozen"/>
      <selection pane="bottomLeft"/>
    </sheetView>
  </sheetViews>
  <sheetFormatPr defaultRowHeight="11.25"/>
  <cols>
    <col min="1" max="1" width="120.33203125" customWidth="1"/>
    <col min="2" max="3" width="15.6640625" customWidth="1"/>
    <col min="4" max="4" width="5.5" customWidth="1"/>
    <col min="5" max="6" width="15.6640625" customWidth="1"/>
    <col min="7" max="7" width="15" bestFit="1" customWidth="1"/>
    <col min="8" max="8" width="9" customWidth="1"/>
    <col min="9" max="9" width="9.1640625" customWidth="1"/>
    <col min="10" max="10" width="8.33203125" customWidth="1"/>
    <col min="11" max="12" width="9" customWidth="1"/>
    <col min="14" max="14" width="10.33203125" customWidth="1"/>
  </cols>
  <sheetData>
    <row r="1" spans="1:13" s="4" customFormat="1" ht="60.4" customHeight="1">
      <c r="A1" s="790" t="s">
        <v>286</v>
      </c>
      <c r="B1" s="487"/>
      <c r="C1" s="488"/>
      <c r="D1" s="487"/>
      <c r="E1" s="487"/>
      <c r="F1" s="487"/>
      <c r="K1" s="627"/>
      <c r="M1" s="628"/>
    </row>
    <row r="2" spans="1:13" s="4" customFormat="1" ht="19.5" customHeight="1">
      <c r="A2" s="720" t="str">
        <f>'Contents '!A2</f>
        <v>41250DS0010 Gender Indicators, Australia, November 2019</v>
      </c>
      <c r="B2" s="720"/>
      <c r="C2" s="720"/>
      <c r="D2" s="720"/>
      <c r="E2" s="720"/>
      <c r="F2" s="720"/>
    </row>
    <row r="3" spans="1:13" s="33" customFormat="1" ht="12.75">
      <c r="A3" s="728" t="str">
        <f>'Contents '!A3</f>
        <v>Released at 11.30am (Canberra time) Friday 1 November 2019</v>
      </c>
      <c r="B3" s="728"/>
      <c r="C3" s="728"/>
      <c r="D3" s="728"/>
      <c r="E3" s="728"/>
      <c r="F3" s="728"/>
      <c r="G3" s="576" t="s">
        <v>239</v>
      </c>
      <c r="K3" s="110"/>
      <c r="M3" s="95"/>
    </row>
    <row r="4" spans="1:13" s="111" customFormat="1" ht="19.5" customHeight="1">
      <c r="A4" s="730" t="s">
        <v>323</v>
      </c>
      <c r="B4" s="730"/>
      <c r="C4" s="730"/>
      <c r="D4" s="730"/>
      <c r="E4" s="730"/>
      <c r="F4" s="730"/>
      <c r="G4" s="199"/>
    </row>
    <row r="5" spans="1:13" s="64" customFormat="1" ht="11.25" customHeight="1">
      <c r="A5" s="177"/>
      <c r="B5" s="731">
        <v>1997</v>
      </c>
      <c r="C5" s="731"/>
      <c r="D5" s="479"/>
      <c r="E5" s="731" t="s">
        <v>148</v>
      </c>
      <c r="F5" s="731"/>
      <c r="G5" s="95"/>
    </row>
    <row r="6" spans="1:13" s="19" customFormat="1" ht="11.25" customHeight="1">
      <c r="A6" s="96"/>
      <c r="B6" s="112" t="s">
        <v>2</v>
      </c>
      <c r="C6" s="112" t="s">
        <v>3</v>
      </c>
      <c r="D6" s="112"/>
      <c r="E6" s="112" t="s">
        <v>2</v>
      </c>
      <c r="F6" s="158" t="s">
        <v>3</v>
      </c>
    </row>
    <row r="7" spans="1:13" s="55" customFormat="1" ht="11.25" customHeight="1">
      <c r="A7" s="703"/>
      <c r="B7" s="721" t="s">
        <v>188</v>
      </c>
      <c r="C7" s="721"/>
      <c r="D7" s="721"/>
      <c r="E7" s="721"/>
      <c r="F7" s="721"/>
      <c r="M7" s="288"/>
    </row>
    <row r="8" spans="1:13" s="19" customFormat="1" ht="11.25" customHeight="1">
      <c r="A8" s="162"/>
      <c r="B8" s="162"/>
      <c r="C8" s="194"/>
      <c r="D8" s="194"/>
      <c r="E8" s="194"/>
      <c r="F8" s="194"/>
      <c r="M8" s="92"/>
    </row>
    <row r="9" spans="1:13" s="19" customFormat="1" ht="11.25" customHeight="1">
      <c r="A9" s="513" t="s">
        <v>82</v>
      </c>
      <c r="B9" s="547"/>
      <c r="C9" s="560"/>
      <c r="D9" s="560"/>
      <c r="E9" s="560"/>
      <c r="F9" s="560"/>
      <c r="I9" s="248"/>
      <c r="M9" s="92"/>
    </row>
    <row r="10" spans="1:13" s="19" customFormat="1" ht="11.25" customHeight="1">
      <c r="A10" s="122"/>
      <c r="B10" s="76"/>
      <c r="C10" s="117"/>
      <c r="D10" s="117"/>
      <c r="E10" s="117"/>
      <c r="F10" s="117"/>
      <c r="M10" s="92"/>
    </row>
    <row r="11" spans="1:13" s="19" customFormat="1" ht="11.25" customHeight="1">
      <c r="A11" s="195" t="s">
        <v>34</v>
      </c>
      <c r="B11" s="196" t="s">
        <v>15</v>
      </c>
      <c r="C11" s="197" t="s">
        <v>16</v>
      </c>
      <c r="D11" s="197"/>
      <c r="E11" s="268" t="s">
        <v>15</v>
      </c>
      <c r="F11" s="276" t="s">
        <v>106</v>
      </c>
      <c r="H11" s="248"/>
      <c r="L11" s="93"/>
    </row>
    <row r="12" spans="1:13" s="19" customFormat="1" ht="11.25" customHeight="1">
      <c r="A12" s="60"/>
      <c r="B12" s="157"/>
      <c r="C12" s="157"/>
      <c r="D12" s="157"/>
      <c r="E12" s="272"/>
      <c r="F12" s="272"/>
    </row>
    <row r="13" spans="1:13" s="19" customFormat="1" ht="11.25" customHeight="1">
      <c r="A13" s="508" t="s">
        <v>105</v>
      </c>
      <c r="B13" s="561"/>
      <c r="C13" s="561"/>
      <c r="D13" s="561"/>
      <c r="E13" s="562"/>
      <c r="F13" s="562"/>
    </row>
    <row r="14" spans="1:13" s="19" customFormat="1" ht="11.25" customHeight="1">
      <c r="A14" s="60"/>
      <c r="B14" s="157"/>
      <c r="C14" s="157"/>
      <c r="D14" s="157"/>
      <c r="E14" s="272"/>
      <c r="F14" s="272"/>
    </row>
    <row r="15" spans="1:13" s="19" customFormat="1" ht="11.25" customHeight="1">
      <c r="A15" s="195" t="s">
        <v>34</v>
      </c>
      <c r="B15" s="157"/>
      <c r="C15" s="157"/>
      <c r="D15" s="157"/>
      <c r="E15" s="272"/>
      <c r="F15" s="272"/>
    </row>
    <row r="16" spans="1:13" s="19" customFormat="1" ht="11.25" customHeight="1">
      <c r="A16" s="233" t="s">
        <v>68</v>
      </c>
      <c r="B16" s="63"/>
      <c r="C16" s="63"/>
      <c r="D16" s="63"/>
      <c r="E16" s="273"/>
      <c r="F16" s="270"/>
    </row>
    <row r="17" spans="1:8" s="19" customFormat="1" ht="11.25" customHeight="1">
      <c r="A17" s="99" t="s">
        <v>4</v>
      </c>
      <c r="B17" s="260" t="s">
        <v>45</v>
      </c>
      <c r="C17" s="260" t="s">
        <v>46</v>
      </c>
      <c r="D17" s="260"/>
      <c r="E17" s="267" t="s">
        <v>108</v>
      </c>
      <c r="F17" s="267" t="s">
        <v>109</v>
      </c>
    </row>
    <row r="18" spans="1:8" s="19" customFormat="1" ht="11.25" customHeight="1">
      <c r="A18" s="234" t="s">
        <v>97</v>
      </c>
      <c r="B18" s="59" t="s">
        <v>21</v>
      </c>
      <c r="C18" s="59" t="s">
        <v>22</v>
      </c>
      <c r="D18" s="59"/>
      <c r="E18" s="270" t="s">
        <v>21</v>
      </c>
      <c r="F18" s="270" t="s">
        <v>110</v>
      </c>
    </row>
    <row r="19" spans="1:8" s="19" customFormat="1" ht="11.25" customHeight="1">
      <c r="A19" s="234" t="s">
        <v>98</v>
      </c>
      <c r="B19" s="59" t="s">
        <v>23</v>
      </c>
      <c r="C19" s="59" t="s">
        <v>24</v>
      </c>
      <c r="D19" s="59"/>
      <c r="E19" s="270" t="s">
        <v>111</v>
      </c>
      <c r="F19" s="270" t="s">
        <v>112</v>
      </c>
    </row>
    <row r="20" spans="1:8" s="19" customFormat="1" ht="11.25" customHeight="1">
      <c r="A20" s="99" t="s">
        <v>5</v>
      </c>
      <c r="B20" s="175" t="s">
        <v>41</v>
      </c>
      <c r="C20" s="175" t="s">
        <v>42</v>
      </c>
      <c r="D20" s="175"/>
      <c r="E20" s="702">
        <v>0.31388888888888888</v>
      </c>
      <c r="F20" s="274" t="s">
        <v>107</v>
      </c>
    </row>
    <row r="21" spans="1:8" s="19" customFormat="1" ht="11.25" customHeight="1">
      <c r="A21" s="99" t="s">
        <v>6</v>
      </c>
      <c r="B21" s="175" t="s">
        <v>43</v>
      </c>
      <c r="C21" s="175" t="s">
        <v>44</v>
      </c>
      <c r="D21" s="175"/>
      <c r="E21" s="274" t="s">
        <v>113</v>
      </c>
      <c r="F21" s="274" t="s">
        <v>114</v>
      </c>
    </row>
    <row r="22" spans="1:8" s="19" customFormat="1" ht="11.25" customHeight="1">
      <c r="A22" s="122"/>
      <c r="B22" s="157"/>
      <c r="C22" s="157"/>
      <c r="D22" s="157"/>
      <c r="E22" s="272"/>
      <c r="F22" s="272"/>
    </row>
    <row r="23" spans="1:8" s="19" customFormat="1" ht="11.25" customHeight="1">
      <c r="A23" s="98" t="s">
        <v>69</v>
      </c>
      <c r="B23" s="61"/>
      <c r="C23" s="61"/>
      <c r="D23" s="61"/>
      <c r="E23" s="271"/>
      <c r="F23" s="272"/>
    </row>
    <row r="24" spans="1:8" s="19" customFormat="1" ht="11.25" customHeight="1">
      <c r="A24" s="99" t="s">
        <v>95</v>
      </c>
      <c r="B24" s="59" t="s">
        <v>17</v>
      </c>
      <c r="C24" s="59" t="s">
        <v>18</v>
      </c>
      <c r="D24" s="59"/>
      <c r="E24" s="270" t="s">
        <v>115</v>
      </c>
      <c r="F24" s="270" t="s">
        <v>116</v>
      </c>
    </row>
    <row r="25" spans="1:8" s="19" customFormat="1" ht="11.25" customHeight="1">
      <c r="A25" s="99" t="s">
        <v>96</v>
      </c>
      <c r="B25" s="59" t="s">
        <v>19</v>
      </c>
      <c r="C25" s="59" t="s">
        <v>20</v>
      </c>
      <c r="D25" s="59"/>
      <c r="E25" s="270" t="s">
        <v>117</v>
      </c>
      <c r="F25" s="270" t="s">
        <v>118</v>
      </c>
    </row>
    <row r="26" spans="1:8" s="19" customFormat="1" ht="11.25" customHeight="1">
      <c r="A26" s="66"/>
      <c r="B26" s="61"/>
      <c r="C26" s="61"/>
      <c r="D26" s="61"/>
      <c r="E26" s="67"/>
      <c r="F26" s="157"/>
    </row>
    <row r="27" spans="1:8" s="19" customFormat="1" ht="11.25" customHeight="1">
      <c r="A27" s="705"/>
      <c r="B27" s="729" t="s">
        <v>294</v>
      </c>
      <c r="C27" s="729"/>
      <c r="D27" s="729"/>
      <c r="E27" s="729"/>
      <c r="F27" s="729"/>
    </row>
    <row r="28" spans="1:8" s="19" customFormat="1" ht="11.25" customHeight="1">
      <c r="A28" s="82"/>
      <c r="B28" s="82"/>
      <c r="C28" s="261"/>
      <c r="D28" s="261"/>
      <c r="E28" s="261"/>
      <c r="F28" s="261"/>
    </row>
    <row r="29" spans="1:8" s="19" customFormat="1" ht="11.25" customHeight="1">
      <c r="A29" s="513" t="s">
        <v>82</v>
      </c>
      <c r="B29" s="563"/>
      <c r="C29" s="560"/>
      <c r="D29" s="560"/>
      <c r="E29" s="560"/>
      <c r="F29" s="560"/>
    </row>
    <row r="30" spans="1:8" s="19" customFormat="1" ht="11.25" customHeight="1">
      <c r="A30" s="82"/>
      <c r="B30" s="82"/>
      <c r="C30" s="261"/>
      <c r="D30" s="261"/>
      <c r="E30" s="261"/>
      <c r="F30" s="261"/>
    </row>
    <row r="31" spans="1:8" s="19" customFormat="1" ht="11.25" customHeight="1">
      <c r="A31" s="195" t="s">
        <v>34</v>
      </c>
      <c r="B31" s="262">
        <v>3.8</v>
      </c>
      <c r="C31" s="262">
        <v>3.1</v>
      </c>
      <c r="D31" s="262"/>
      <c r="E31" s="393">
        <v>5.46</v>
      </c>
      <c r="F31" s="393">
        <v>3.18</v>
      </c>
      <c r="H31" s="248"/>
    </row>
    <row r="32" spans="1:8" s="19" customFormat="1" ht="11.25" customHeight="1">
      <c r="A32" s="195"/>
      <c r="B32" s="262"/>
      <c r="C32" s="262"/>
      <c r="D32" s="262"/>
      <c r="E32" s="265"/>
      <c r="F32" s="265"/>
    </row>
    <row r="33" spans="1:6" s="19" customFormat="1" ht="11.25" customHeight="1">
      <c r="A33" s="508" t="s">
        <v>105</v>
      </c>
      <c r="B33" s="564"/>
      <c r="C33" s="564"/>
      <c r="D33" s="564"/>
      <c r="E33" s="565"/>
      <c r="F33" s="565"/>
    </row>
    <row r="34" spans="1:6" s="19" customFormat="1" ht="11.25" customHeight="1">
      <c r="A34" s="60"/>
      <c r="B34" s="63"/>
      <c r="C34" s="63"/>
      <c r="D34" s="63"/>
      <c r="E34" s="277"/>
      <c r="F34" s="269"/>
    </row>
    <row r="35" spans="1:6" s="19" customFormat="1" ht="11.25" customHeight="1">
      <c r="A35" s="195" t="s">
        <v>34</v>
      </c>
      <c r="B35" s="63"/>
      <c r="C35" s="63"/>
      <c r="D35" s="63"/>
      <c r="E35" s="277"/>
      <c r="F35" s="269"/>
    </row>
    <row r="36" spans="1:6" s="19" customFormat="1" ht="11.25" customHeight="1">
      <c r="A36" s="233" t="s">
        <v>68</v>
      </c>
      <c r="B36" s="275"/>
      <c r="C36" s="275"/>
      <c r="D36" s="275"/>
      <c r="E36" s="269"/>
      <c r="F36" s="269"/>
    </row>
    <row r="37" spans="1:6" s="19" customFormat="1" ht="11.25" customHeight="1">
      <c r="A37" s="99" t="s">
        <v>4</v>
      </c>
      <c r="B37" s="263">
        <v>4.2</v>
      </c>
      <c r="C37" s="263">
        <v>4.0999999999999996</v>
      </c>
      <c r="D37" s="263"/>
      <c r="E37" s="266">
        <v>5.27</v>
      </c>
      <c r="F37" s="266">
        <v>4.05</v>
      </c>
    </row>
    <row r="38" spans="1:6" s="19" customFormat="1" ht="11.25" customHeight="1">
      <c r="A38" s="234" t="s">
        <v>97</v>
      </c>
      <c r="B38" s="263">
        <v>4.3</v>
      </c>
      <c r="C38" s="263">
        <v>6.9</v>
      </c>
      <c r="D38" s="263"/>
      <c r="E38" s="266">
        <v>5.47</v>
      </c>
      <c r="F38" s="266">
        <v>6.99</v>
      </c>
    </row>
    <row r="39" spans="1:6" s="19" customFormat="1" ht="11.25" customHeight="1">
      <c r="A39" s="234" t="s">
        <v>98</v>
      </c>
      <c r="B39" s="263">
        <v>17.8</v>
      </c>
      <c r="C39" s="263">
        <v>5.5</v>
      </c>
      <c r="D39" s="263"/>
      <c r="E39" s="266">
        <v>17.18</v>
      </c>
      <c r="F39" s="266">
        <v>4.59</v>
      </c>
    </row>
    <row r="40" spans="1:6" s="19" customFormat="1" ht="11.25" customHeight="1">
      <c r="A40" s="99" t="s">
        <v>5</v>
      </c>
      <c r="B40" s="263">
        <v>15.8</v>
      </c>
      <c r="C40" s="263">
        <v>15.3</v>
      </c>
      <c r="D40" s="263"/>
      <c r="E40" s="266">
        <v>33.14</v>
      </c>
      <c r="F40" s="266">
        <v>14.13</v>
      </c>
    </row>
    <row r="41" spans="1:6" s="19" customFormat="1" ht="11.25" customHeight="1">
      <c r="A41" s="99" t="s">
        <v>6</v>
      </c>
      <c r="B41" s="263">
        <v>17.2</v>
      </c>
      <c r="C41" s="263">
        <v>5.4</v>
      </c>
      <c r="D41" s="263"/>
      <c r="E41" s="266">
        <v>21.76</v>
      </c>
      <c r="F41" s="266">
        <v>5.14</v>
      </c>
    </row>
    <row r="42" spans="1:6" s="19" customFormat="1" ht="11.25" customHeight="1">
      <c r="A42" s="122"/>
      <c r="B42" s="263"/>
      <c r="C42" s="263"/>
      <c r="D42" s="263"/>
      <c r="E42" s="266"/>
      <c r="F42" s="266"/>
    </row>
    <row r="43" spans="1:6" s="19" customFormat="1" ht="11.25" customHeight="1">
      <c r="A43" s="98" t="s">
        <v>69</v>
      </c>
      <c r="B43" s="157"/>
      <c r="C43" s="157"/>
      <c r="D43" s="157"/>
      <c r="E43" s="272"/>
      <c r="F43" s="272"/>
    </row>
    <row r="44" spans="1:6" s="19" customFormat="1" ht="11.25" customHeight="1">
      <c r="A44" s="99" t="s">
        <v>95</v>
      </c>
      <c r="B44" s="263">
        <v>5.4</v>
      </c>
      <c r="C44" s="263">
        <v>4.4000000000000004</v>
      </c>
      <c r="D44" s="263"/>
      <c r="E44" s="266">
        <v>5.64</v>
      </c>
      <c r="F44" s="266">
        <v>3.39</v>
      </c>
    </row>
    <row r="45" spans="1:6" s="19" customFormat="1" ht="11.25" customHeight="1">
      <c r="A45" s="99" t="s">
        <v>96</v>
      </c>
      <c r="B45" s="263">
        <v>6</v>
      </c>
      <c r="C45" s="263">
        <v>4.5999999999999996</v>
      </c>
      <c r="D45" s="263"/>
      <c r="E45" s="266">
        <v>11.29</v>
      </c>
      <c r="F45" s="266">
        <v>6.33</v>
      </c>
    </row>
    <row r="46" spans="1:6" s="19" customFormat="1" ht="11.25" customHeight="1">
      <c r="A46" s="123"/>
      <c r="B46" s="179"/>
      <c r="C46" s="179"/>
      <c r="D46" s="179"/>
      <c r="E46" s="179"/>
      <c r="F46" s="179"/>
    </row>
    <row r="47" spans="1:6" s="19" customFormat="1" ht="11.25" customHeight="1"/>
    <row r="48" spans="1:6" s="19" customFormat="1" ht="11.25" customHeight="1">
      <c r="A48" s="69" t="s">
        <v>47</v>
      </c>
    </row>
    <row r="49" spans="1:11" s="19" customFormat="1" ht="11.25" customHeight="1">
      <c r="A49" s="69"/>
    </row>
    <row r="50" spans="1:11" s="19" customFormat="1" ht="11.25" customHeight="1">
      <c r="A50" s="725" t="s">
        <v>99</v>
      </c>
      <c r="B50" s="725"/>
      <c r="C50" s="725"/>
      <c r="D50" s="725"/>
      <c r="E50" s="725"/>
      <c r="F50" s="725"/>
    </row>
    <row r="51" spans="1:11" s="19" customFormat="1" ht="11.25" customHeight="1">
      <c r="A51" s="732" t="s">
        <v>100</v>
      </c>
      <c r="B51" s="723"/>
      <c r="C51" s="723"/>
      <c r="D51" s="723"/>
      <c r="E51" s="723"/>
      <c r="F51" s="723"/>
    </row>
    <row r="52" spans="1:11" s="19" customFormat="1" ht="22.5" customHeight="1">
      <c r="A52" s="726" t="s">
        <v>303</v>
      </c>
      <c r="B52" s="727"/>
      <c r="C52" s="727"/>
      <c r="D52" s="727"/>
      <c r="E52" s="727"/>
      <c r="F52" s="727"/>
      <c r="G52"/>
      <c r="H52"/>
      <c r="I52"/>
    </row>
    <row r="53" spans="1:11" s="19" customFormat="1" ht="11.25" customHeight="1">
      <c r="A53" s="733" t="s">
        <v>210</v>
      </c>
      <c r="B53" s="733"/>
      <c r="C53" s="733"/>
      <c r="D53" s="733"/>
      <c r="E53" s="733"/>
      <c r="F53" s="733"/>
      <c r="G53" s="2"/>
      <c r="H53" s="2"/>
      <c r="I53" s="2"/>
    </row>
    <row r="54" spans="1:11" s="19" customFormat="1" ht="11.25" customHeight="1">
      <c r="A54" s="722" t="s">
        <v>149</v>
      </c>
      <c r="B54" s="723"/>
      <c r="C54" s="723"/>
      <c r="D54" s="723"/>
      <c r="E54" s="723"/>
      <c r="F54" s="723"/>
    </row>
    <row r="55" spans="1:11" s="19" customFormat="1" ht="11.25" customHeight="1"/>
    <row r="56" spans="1:11" s="19" customFormat="1" ht="11.25" customHeight="1">
      <c r="A56" s="701" t="s">
        <v>326</v>
      </c>
      <c r="C56" s="70"/>
      <c r="D56" s="70"/>
      <c r="E56" s="70"/>
      <c r="F56" s="70"/>
      <c r="G56" s="70"/>
      <c r="H56" s="70"/>
      <c r="I56" s="70"/>
      <c r="J56" s="70"/>
      <c r="K56" s="70"/>
    </row>
    <row r="57" spans="1:11" s="19" customFormat="1" ht="11.25" customHeight="1">
      <c r="A57" s="154"/>
      <c r="C57" s="70"/>
      <c r="D57" s="70"/>
      <c r="E57" s="70"/>
      <c r="F57" s="70"/>
      <c r="G57" s="70"/>
      <c r="H57" s="70"/>
      <c r="I57" s="70"/>
      <c r="J57" s="70"/>
      <c r="K57" s="70"/>
    </row>
    <row r="58" spans="1:11" s="19" customFormat="1" ht="11.25" customHeight="1">
      <c r="B58" s="70"/>
      <c r="C58" s="70"/>
      <c r="D58" s="70"/>
      <c r="E58" s="70"/>
      <c r="F58" s="70"/>
      <c r="G58" s="70"/>
      <c r="H58" s="70"/>
      <c r="I58" s="70"/>
      <c r="J58" s="70"/>
      <c r="K58" s="70"/>
    </row>
    <row r="59" spans="1:11" s="19" customFormat="1" ht="11.25" customHeight="1">
      <c r="A59" s="28" t="str">
        <f>'Contents '!B51</f>
        <v>© Commonwealth of Australia 2019</v>
      </c>
      <c r="B59" s="28"/>
      <c r="C59" s="70"/>
      <c r="D59" s="70"/>
      <c r="E59" s="70"/>
      <c r="F59" s="70"/>
      <c r="G59" s="70"/>
      <c r="H59" s="70"/>
      <c r="I59" s="70"/>
      <c r="J59" s="70"/>
      <c r="K59" s="70"/>
    </row>
    <row r="60" spans="1:11" s="19" customFormat="1" ht="11.25" customHeight="1">
      <c r="A60" s="176"/>
    </row>
    <row r="61" spans="1:11" s="19" customFormat="1" ht="11.25" customHeight="1">
      <c r="A61" s="153"/>
    </row>
    <row r="62" spans="1:11" s="19" customFormat="1" ht="11.25" customHeight="1"/>
    <row r="63" spans="1:11" s="19" customFormat="1" ht="11.25" customHeight="1"/>
    <row r="64" spans="1:11" s="19" customFormat="1" ht="11.25" customHeight="1">
      <c r="A64" s="153"/>
      <c r="B64" s="22"/>
      <c r="C64" s="22"/>
      <c r="D64" s="22"/>
      <c r="F64" s="24"/>
    </row>
    <row r="65" spans="1:6" s="19" customFormat="1" ht="11.25" customHeight="1">
      <c r="A65" s="153"/>
      <c r="F65" s="180"/>
    </row>
    <row r="66" spans="1:6" s="19" customFormat="1" ht="11.25" customHeight="1">
      <c r="A66" s="153"/>
      <c r="F66" s="180"/>
    </row>
    <row r="67" spans="1:6" s="19" customFormat="1" ht="11.25" customHeight="1">
      <c r="F67" s="180"/>
    </row>
    <row r="68" spans="1:6" s="19" customFormat="1" ht="11.25" customHeight="1"/>
    <row r="69" spans="1:6" s="19" customFormat="1" ht="11.25" customHeight="1">
      <c r="F69" s="180"/>
    </row>
    <row r="70" spans="1:6" s="19" customFormat="1" ht="11.25" customHeight="1">
      <c r="F70" s="180"/>
    </row>
    <row r="71" spans="1:6" s="19" customFormat="1" ht="11.25" customHeight="1"/>
    <row r="72" spans="1:6" s="19" customFormat="1" ht="11.25" customHeight="1"/>
    <row r="73" spans="1:6" s="19" customFormat="1" ht="11.25" customHeight="1"/>
    <row r="74" spans="1:6" s="19" customFormat="1" ht="11.25" customHeight="1"/>
    <row r="75" spans="1:6" s="19" customFormat="1" ht="11.25" customHeight="1"/>
    <row r="76" spans="1:6" ht="11.25" customHeight="1"/>
    <row r="77" spans="1:6" ht="11.25" customHeight="1"/>
    <row r="78" spans="1:6" ht="11.25" customHeight="1"/>
    <row r="79" spans="1:6" ht="11.25" customHeight="1"/>
    <row r="80" spans="1:6" ht="11.25" customHeight="1"/>
    <row r="81" spans="1:1" ht="11.25" customHeight="1"/>
    <row r="82" spans="1:1" ht="11.25" customHeight="1">
      <c r="A82" s="22"/>
    </row>
    <row r="83" spans="1:1" ht="11.25" customHeight="1"/>
    <row r="84" spans="1:1" ht="11.25" customHeight="1"/>
    <row r="85" spans="1:1" ht="11.25" customHeight="1"/>
    <row r="86" spans="1:1" ht="11.25" customHeight="1"/>
    <row r="87" spans="1:1" ht="11.25" customHeight="1"/>
    <row r="88" spans="1:1" ht="11.25" customHeight="1"/>
    <row r="89" spans="1:1" ht="11.25" customHeight="1"/>
    <row r="90" spans="1:1" ht="11.25" customHeight="1"/>
    <row r="91" spans="1:1" ht="11.25" customHeight="1"/>
    <row r="92" spans="1:1" ht="11.25" customHeight="1"/>
    <row r="93" spans="1:1" ht="11.25" customHeight="1"/>
    <row r="94" spans="1:1" ht="11.25" customHeight="1"/>
    <row r="95" spans="1:1" ht="11.25" customHeight="1"/>
    <row r="96" spans="1:1"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sheetData>
  <mergeCells count="12">
    <mergeCell ref="A50:F50"/>
    <mergeCell ref="A51:F51"/>
    <mergeCell ref="A52:F52"/>
    <mergeCell ref="A53:F53"/>
    <mergeCell ref="A54:F54"/>
    <mergeCell ref="A3:F3"/>
    <mergeCell ref="A2:F2"/>
    <mergeCell ref="B7:F7"/>
    <mergeCell ref="B27:F27"/>
    <mergeCell ref="A4:F4"/>
    <mergeCell ref="B5:C5"/>
    <mergeCell ref="E5:F5"/>
  </mergeCells>
  <hyperlinks>
    <hyperlink ref="A59" r:id="rId1" display="© Commonwealth of Australia &lt;&lt;yyyy&gt;&gt;"/>
    <hyperlink ref="G3" location="'Contents '!A1" display="Back to Contents"/>
    <hyperlink ref="A56" r:id="rId2" display="Source:  Data available on request, Australian Bureau of Statistics, Time Use Survey, (cat. no. 4153.0)"/>
  </hyperlinks>
  <pageMargins left="0.15748031496062992" right="0.11811023622047245" top="0.27559055118110237" bottom="0.23622047244094491" header="0.23622047244094491" footer="0.19685039370078741"/>
  <pageSetup paperSize="9" scale="79"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721">
          <objectPr defaultSize="0" autoPict="0" dde="1">
            <anchor moveWithCells="1">
              <from>
                <xdr:col>1</xdr:col>
                <xdr:colOff>742950</xdr:colOff>
                <xdr:row>64</xdr:row>
                <xdr:rowOff>66675</xdr:rowOff>
              </from>
              <to>
                <xdr:col>2</xdr:col>
                <xdr:colOff>390525</xdr:colOff>
                <xdr:row>67</xdr:row>
                <xdr:rowOff>47625</xdr:rowOff>
              </to>
            </anchor>
          </objectPr>
        </oleObject>
      </mc:Choice>
      <mc:Fallback>
        <oleObject link="[1]!'!C58C0E00D46F25CA000000000000000000000000000000000000000000000000000000000000000000001D000000506572736F6E616C20576562204E6176696761746F72202852352E3029'" oleUpdate="OLEUPDATE_ALWAYS" shapeId="30721"/>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88"/>
  <sheetViews>
    <sheetView zoomScaleNormal="100" workbookViewId="0">
      <pane ySplit="7" topLeftCell="A8" activePane="bottomLeft" state="frozen"/>
      <selection pane="bottomLeft"/>
    </sheetView>
  </sheetViews>
  <sheetFormatPr defaultColWidth="10.33203125" defaultRowHeight="14.25"/>
  <cols>
    <col min="1" max="1" width="92" style="579" customWidth="1"/>
    <col min="2" max="5" width="12.83203125" style="579" customWidth="1"/>
    <col min="6" max="6" width="4.5" style="579" customWidth="1"/>
    <col min="7" max="10" width="12.83203125" customWidth="1"/>
    <col min="11" max="11" width="4.5" style="579" customWidth="1"/>
    <col min="12" max="15" width="12.83203125" customWidth="1"/>
    <col min="16" max="21" width="14.5" style="579" customWidth="1"/>
    <col min="22" max="16384" width="10.33203125" style="579"/>
  </cols>
  <sheetData>
    <row r="1" spans="1:29" s="618" customFormat="1" ht="60.4" customHeight="1">
      <c r="A1" s="791" t="s">
        <v>286</v>
      </c>
      <c r="B1" s="699"/>
      <c r="C1" s="577"/>
      <c r="D1" s="578"/>
      <c r="E1" s="578"/>
      <c r="F1" s="578"/>
      <c r="G1" s="578"/>
      <c r="H1" s="578"/>
      <c r="I1" s="578"/>
      <c r="J1" s="578"/>
      <c r="K1" s="578"/>
      <c r="L1" s="578"/>
      <c r="M1" s="578"/>
      <c r="N1" s="578"/>
      <c r="O1" s="578"/>
      <c r="P1" s="580"/>
      <c r="Q1" s="580"/>
      <c r="R1" s="580"/>
      <c r="S1" s="580"/>
      <c r="T1" s="580"/>
      <c r="U1" s="580"/>
      <c r="V1" s="580"/>
      <c r="W1" s="627"/>
      <c r="X1" s="580"/>
      <c r="Y1" s="629"/>
      <c r="Z1" s="580"/>
      <c r="AA1" s="580"/>
      <c r="AB1" s="580"/>
      <c r="AC1" s="580"/>
    </row>
    <row r="2" spans="1:29" ht="19.5" customHeight="1">
      <c r="A2" s="720" t="str">
        <f>'Contents '!A2</f>
        <v>41250DS0010 Gender Indicators, Australia, November 2019</v>
      </c>
      <c r="B2" s="720"/>
      <c r="C2" s="720"/>
      <c r="D2" s="720"/>
      <c r="E2" s="720"/>
      <c r="F2" s="720"/>
      <c r="G2" s="720"/>
      <c r="H2" s="720"/>
      <c r="I2" s="720"/>
      <c r="J2" s="720"/>
      <c r="K2" s="720"/>
      <c r="L2" s="720"/>
      <c r="M2" s="720"/>
      <c r="N2" s="720"/>
      <c r="O2" s="720"/>
      <c r="P2" s="580"/>
      <c r="Q2" s="580"/>
      <c r="R2" s="580"/>
      <c r="S2" s="580"/>
      <c r="T2" s="580"/>
      <c r="U2" s="580"/>
      <c r="V2" s="580"/>
      <c r="W2" s="580"/>
      <c r="X2" s="580"/>
      <c r="Y2" s="580"/>
      <c r="Z2" s="580"/>
      <c r="AA2" s="580"/>
      <c r="AB2" s="580"/>
      <c r="AC2" s="580"/>
    </row>
    <row r="3" spans="1:29">
      <c r="A3" s="700" t="str">
        <f>'Contents '!A3</f>
        <v>Released at 11.30am (Canberra time) Friday 1 November 2019</v>
      </c>
      <c r="B3" s="735"/>
      <c r="C3" s="735"/>
      <c r="D3" s="735"/>
      <c r="E3" s="735"/>
      <c r="F3" s="735"/>
      <c r="G3" s="735"/>
      <c r="H3" s="735"/>
      <c r="I3" s="735"/>
      <c r="J3" s="735"/>
      <c r="K3" s="735"/>
      <c r="L3" s="735"/>
      <c r="M3" s="735"/>
      <c r="N3" s="735"/>
      <c r="O3" s="735"/>
      <c r="P3" s="576" t="s">
        <v>239</v>
      </c>
      <c r="Q3" s="582"/>
      <c r="R3" s="581"/>
      <c r="S3" s="581"/>
      <c r="T3" s="581"/>
      <c r="U3" s="581"/>
      <c r="V3" s="581"/>
      <c r="W3" s="576"/>
      <c r="X3" s="581"/>
      <c r="Y3" s="581"/>
      <c r="Z3" s="581"/>
      <c r="AA3" s="581"/>
      <c r="AB3" s="581"/>
      <c r="AC3" s="581"/>
    </row>
    <row r="4" spans="1:29" s="583" customFormat="1" ht="19.149999999999999" customHeight="1">
      <c r="A4" s="734" t="s">
        <v>317</v>
      </c>
      <c r="B4" s="734"/>
      <c r="C4" s="734"/>
      <c r="D4" s="734"/>
      <c r="E4" s="734"/>
      <c r="F4" s="734"/>
      <c r="G4" s="734"/>
      <c r="H4" s="734"/>
      <c r="I4" s="734"/>
      <c r="J4" s="734"/>
      <c r="K4" s="734"/>
      <c r="L4" s="734"/>
      <c r="M4" s="734"/>
      <c r="N4" s="734"/>
      <c r="O4" s="734"/>
    </row>
    <row r="5" spans="1:29" s="18" customFormat="1" ht="11.25" customHeight="1">
      <c r="A5" s="584"/>
      <c r="B5" s="721" t="s">
        <v>290</v>
      </c>
      <c r="C5" s="721"/>
      <c r="D5" s="721"/>
      <c r="E5" s="721"/>
      <c r="F5" s="155"/>
      <c r="G5" s="736" t="s">
        <v>291</v>
      </c>
      <c r="H5" s="736"/>
      <c r="I5" s="736"/>
      <c r="J5" s="736"/>
      <c r="K5" s="155"/>
      <c r="L5" s="736" t="s">
        <v>316</v>
      </c>
      <c r="M5" s="736"/>
      <c r="N5" s="736"/>
      <c r="O5" s="736"/>
    </row>
    <row r="6" spans="1:29" s="18" customFormat="1" ht="11.25" customHeight="1">
      <c r="B6" s="721" t="s">
        <v>240</v>
      </c>
      <c r="C6" s="721"/>
      <c r="D6" s="738" t="s">
        <v>241</v>
      </c>
      <c r="E6" s="738"/>
      <c r="F6" s="76"/>
      <c r="G6" s="736" t="s">
        <v>240</v>
      </c>
      <c r="H6" s="736"/>
      <c r="I6" s="737" t="s">
        <v>241</v>
      </c>
      <c r="J6" s="737"/>
      <c r="K6" s="76"/>
      <c r="L6" s="736" t="s">
        <v>240</v>
      </c>
      <c r="M6" s="736"/>
      <c r="N6" s="737" t="s">
        <v>241</v>
      </c>
      <c r="O6" s="737"/>
    </row>
    <row r="7" spans="1:29" s="18" customFormat="1" ht="11.25" customHeight="1">
      <c r="A7" s="585"/>
      <c r="B7" s="191" t="s">
        <v>242</v>
      </c>
      <c r="C7" s="191" t="s">
        <v>243</v>
      </c>
      <c r="D7" s="191" t="s">
        <v>242</v>
      </c>
      <c r="E7" s="191" t="s">
        <v>243</v>
      </c>
      <c r="F7" s="191"/>
      <c r="G7" s="691" t="s">
        <v>242</v>
      </c>
      <c r="H7" s="691" t="s">
        <v>243</v>
      </c>
      <c r="I7" s="691" t="s">
        <v>242</v>
      </c>
      <c r="J7" s="691" t="s">
        <v>243</v>
      </c>
      <c r="K7" s="191"/>
      <c r="L7" s="691" t="s">
        <v>242</v>
      </c>
      <c r="M7" s="691" t="s">
        <v>243</v>
      </c>
      <c r="N7" s="691" t="s">
        <v>242</v>
      </c>
      <c r="O7" s="691" t="s">
        <v>243</v>
      </c>
    </row>
    <row r="8" spans="1:29" s="18" customFormat="1" ht="11.25" customHeight="1">
      <c r="A8" s="56"/>
      <c r="B8" s="638"/>
      <c r="C8" s="76"/>
      <c r="D8" s="638"/>
      <c r="E8" s="76"/>
      <c r="F8" s="76"/>
      <c r="G8" s="630"/>
      <c r="H8" s="630"/>
      <c r="I8" s="630"/>
      <c r="J8" s="630"/>
      <c r="K8" s="76"/>
      <c r="L8" s="695"/>
      <c r="M8" s="695"/>
      <c r="N8" s="695"/>
      <c r="O8" s="695"/>
    </row>
    <row r="9" spans="1:29" ht="11.25" customHeight="1">
      <c r="A9" s="513" t="s">
        <v>82</v>
      </c>
      <c r="B9" s="639"/>
      <c r="C9" s="547"/>
      <c r="D9" s="639"/>
      <c r="E9" s="547"/>
      <c r="F9" s="547"/>
      <c r="G9" s="631"/>
      <c r="H9" s="631"/>
      <c r="I9" s="631"/>
      <c r="J9" s="631"/>
      <c r="K9" s="547"/>
      <c r="L9" s="547"/>
      <c r="M9" s="547"/>
      <c r="N9" s="547"/>
      <c r="O9" s="547"/>
      <c r="P9" s="586"/>
      <c r="Q9" s="586"/>
    </row>
    <row r="10" spans="1:29" s="587" customFormat="1" ht="11.25" customHeight="1">
      <c r="B10" s="640"/>
      <c r="C10" s="182"/>
      <c r="D10" s="640"/>
      <c r="E10" s="182"/>
      <c r="F10" s="19"/>
      <c r="G10" s="640"/>
      <c r="H10" s="632"/>
      <c r="I10" s="640"/>
      <c r="J10" s="659"/>
      <c r="K10" s="19"/>
      <c r="L10" s="696"/>
      <c r="M10" s="697"/>
      <c r="N10" s="696"/>
      <c r="O10" s="698"/>
    </row>
    <row r="11" spans="1:29" s="587" customFormat="1" ht="11.25" customHeight="1">
      <c r="A11" s="588" t="s">
        <v>244</v>
      </c>
      <c r="B11" s="641">
        <v>4285</v>
      </c>
      <c r="C11" s="589">
        <v>0.2</v>
      </c>
      <c r="D11" s="641">
        <v>83629</v>
      </c>
      <c r="E11" s="589">
        <v>4.2</v>
      </c>
      <c r="F11" s="589"/>
      <c r="G11" s="681">
        <v>4606</v>
      </c>
      <c r="H11" s="682">
        <v>0.2</v>
      </c>
      <c r="I11" s="681">
        <v>92792</v>
      </c>
      <c r="J11" s="682">
        <v>4.5999999999999996</v>
      </c>
      <c r="K11" s="589"/>
      <c r="L11" s="681">
        <v>5030</v>
      </c>
      <c r="M11" s="682">
        <v>0.2</v>
      </c>
      <c r="N11" s="681">
        <v>93061</v>
      </c>
      <c r="O11" s="682">
        <v>4.5</v>
      </c>
    </row>
    <row r="12" spans="1:29" s="587" customFormat="1" ht="11.25" customHeight="1">
      <c r="A12" s="590" t="s">
        <v>245</v>
      </c>
      <c r="B12" s="642">
        <v>916</v>
      </c>
      <c r="C12" s="591">
        <v>0.4</v>
      </c>
      <c r="D12" s="643">
        <v>10013</v>
      </c>
      <c r="E12" s="592">
        <v>6.7</v>
      </c>
      <c r="F12" s="592"/>
      <c r="G12" s="643">
        <v>940</v>
      </c>
      <c r="H12" s="592">
        <v>0.4</v>
      </c>
      <c r="I12" s="643">
        <v>11328</v>
      </c>
      <c r="J12" s="592">
        <v>7.3</v>
      </c>
      <c r="K12" s="592"/>
      <c r="L12" s="643">
        <v>1220</v>
      </c>
      <c r="M12" s="592">
        <v>0.5</v>
      </c>
      <c r="N12" s="643">
        <v>11476</v>
      </c>
      <c r="O12" s="592">
        <v>7</v>
      </c>
    </row>
    <row r="13" spans="1:29" s="587" customFormat="1" ht="11.25" customHeight="1">
      <c r="A13" s="590" t="s">
        <v>246</v>
      </c>
      <c r="B13" s="643">
        <v>3369</v>
      </c>
      <c r="C13" s="592">
        <v>0.2</v>
      </c>
      <c r="D13" s="643">
        <v>73616</v>
      </c>
      <c r="E13" s="592">
        <v>4</v>
      </c>
      <c r="F13" s="592"/>
      <c r="G13" s="643">
        <v>3666</v>
      </c>
      <c r="H13" s="592">
        <v>0.2</v>
      </c>
      <c r="I13" s="643">
        <v>81464</v>
      </c>
      <c r="J13" s="592">
        <v>4.4000000000000004</v>
      </c>
      <c r="K13" s="592"/>
      <c r="L13" s="643">
        <v>3810</v>
      </c>
      <c r="M13" s="592">
        <v>0.2</v>
      </c>
      <c r="N13" s="643">
        <v>81585</v>
      </c>
      <c r="O13" s="592">
        <v>4.3</v>
      </c>
    </row>
    <row r="14" spans="1:29" s="587" customFormat="1" ht="11.25" customHeight="1">
      <c r="A14" s="590"/>
      <c r="B14" s="644"/>
      <c r="C14" s="593"/>
      <c r="D14" s="644"/>
      <c r="E14" s="594"/>
      <c r="F14" s="594"/>
      <c r="G14" s="654"/>
      <c r="H14" s="594"/>
      <c r="I14" s="654"/>
      <c r="J14" s="594"/>
      <c r="K14" s="594"/>
      <c r="L14" s="654"/>
      <c r="M14" s="594"/>
      <c r="N14" s="654"/>
      <c r="O14" s="594"/>
    </row>
    <row r="15" spans="1:29" s="587" customFormat="1" ht="11.25" customHeight="1">
      <c r="A15" s="588" t="s">
        <v>247</v>
      </c>
      <c r="B15" s="645">
        <v>29021</v>
      </c>
      <c r="C15" s="595">
        <v>1.4</v>
      </c>
      <c r="D15" s="645">
        <v>1255</v>
      </c>
      <c r="E15" s="595">
        <v>0.1</v>
      </c>
      <c r="F15" s="595"/>
      <c r="G15" s="645">
        <v>31040</v>
      </c>
      <c r="H15" s="683">
        <v>1.5</v>
      </c>
      <c r="I15" s="645">
        <v>1688</v>
      </c>
      <c r="J15" s="683">
        <v>0.1</v>
      </c>
      <c r="K15" s="595"/>
      <c r="L15" s="645">
        <v>31547</v>
      </c>
      <c r="M15" s="683">
        <v>1.5</v>
      </c>
      <c r="N15" s="645">
        <v>2017</v>
      </c>
      <c r="O15" s="683">
        <v>0.1</v>
      </c>
      <c r="P15" s="596"/>
    </row>
    <row r="16" spans="1:29" s="587" customFormat="1" ht="11.25" customHeight="1">
      <c r="A16" s="590" t="s">
        <v>245</v>
      </c>
      <c r="B16" s="646">
        <v>5809</v>
      </c>
      <c r="C16" s="598">
        <v>2.2999999999999998</v>
      </c>
      <c r="D16" s="646">
        <v>312</v>
      </c>
      <c r="E16" s="598">
        <v>0.2</v>
      </c>
      <c r="F16" s="598"/>
      <c r="G16" s="648">
        <v>6058</v>
      </c>
      <c r="H16" s="603">
        <v>2.4</v>
      </c>
      <c r="I16" s="648">
        <v>272</v>
      </c>
      <c r="J16" s="603">
        <v>0.2</v>
      </c>
      <c r="K16" s="598"/>
      <c r="L16" s="648">
        <v>6252</v>
      </c>
      <c r="M16" s="603">
        <v>2.4</v>
      </c>
      <c r="N16" s="648">
        <v>353</v>
      </c>
      <c r="O16" s="603">
        <v>0.2</v>
      </c>
      <c r="P16" s="596"/>
      <c r="Q16" s="596"/>
    </row>
    <row r="17" spans="1:17" s="587" customFormat="1" ht="11.25" customHeight="1">
      <c r="A17" s="590" t="s">
        <v>246</v>
      </c>
      <c r="B17" s="646">
        <v>23212</v>
      </c>
      <c r="C17" s="598">
        <v>1.3</v>
      </c>
      <c r="D17" s="646">
        <v>943</v>
      </c>
      <c r="E17" s="598">
        <v>0.1</v>
      </c>
      <c r="F17" s="598"/>
      <c r="G17" s="648">
        <v>24982</v>
      </c>
      <c r="H17" s="603">
        <v>1.4</v>
      </c>
      <c r="I17" s="648">
        <v>1416</v>
      </c>
      <c r="J17" s="603">
        <v>0.1</v>
      </c>
      <c r="K17" s="598"/>
      <c r="L17" s="648">
        <v>25295</v>
      </c>
      <c r="M17" s="603">
        <v>1.4</v>
      </c>
      <c r="N17" s="648">
        <v>1664</v>
      </c>
      <c r="O17" s="603">
        <v>0.1</v>
      </c>
      <c r="P17" s="599"/>
      <c r="Q17" s="599"/>
    </row>
    <row r="18" spans="1:17" s="587" customFormat="1" ht="11.25" customHeight="1">
      <c r="B18" s="646"/>
      <c r="C18" s="494"/>
      <c r="D18" s="646"/>
      <c r="E18" s="494"/>
      <c r="G18" s="646"/>
      <c r="H18" s="656"/>
      <c r="I18" s="648"/>
      <c r="J18" s="634"/>
      <c r="L18" s="648"/>
      <c r="M18" s="634"/>
      <c r="N18" s="648"/>
      <c r="O18" s="634"/>
    </row>
    <row r="19" spans="1:17" s="587" customFormat="1" ht="11.25" customHeight="1">
      <c r="A19" s="508" t="s">
        <v>105</v>
      </c>
      <c r="B19" s="647"/>
      <c r="C19" s="570"/>
      <c r="D19" s="647"/>
      <c r="E19" s="570"/>
      <c r="F19" s="567"/>
      <c r="G19" s="647"/>
      <c r="H19" s="657"/>
      <c r="I19" s="647"/>
      <c r="J19" s="657"/>
      <c r="K19" s="567"/>
      <c r="L19" s="567"/>
      <c r="M19" s="567"/>
      <c r="N19" s="567"/>
      <c r="O19" s="567"/>
      <c r="P19" s="586"/>
      <c r="Q19" s="586"/>
    </row>
    <row r="20" spans="1:17" s="601" customFormat="1" ht="11.25" customHeight="1">
      <c r="A20" s="74"/>
      <c r="B20" s="644"/>
      <c r="C20" s="186"/>
      <c r="D20" s="644"/>
      <c r="E20" s="186"/>
      <c r="F20" s="600"/>
      <c r="G20" s="644"/>
      <c r="H20" s="658"/>
      <c r="I20" s="644"/>
      <c r="J20" s="658"/>
      <c r="K20" s="600"/>
      <c r="L20" s="644"/>
      <c r="M20" s="658"/>
      <c r="N20" s="644"/>
      <c r="O20" s="658"/>
      <c r="P20" s="586"/>
      <c r="Q20" s="586"/>
    </row>
    <row r="21" spans="1:17" s="601" customFormat="1" ht="11.25" customHeight="1">
      <c r="A21" s="74" t="s">
        <v>248</v>
      </c>
      <c r="B21" s="644"/>
      <c r="C21" s="186"/>
      <c r="D21" s="644"/>
      <c r="E21" s="186"/>
      <c r="F21" s="600"/>
      <c r="G21" s="644"/>
      <c r="H21" s="658"/>
      <c r="I21" s="644"/>
      <c r="J21" s="658"/>
      <c r="K21" s="600"/>
      <c r="L21" s="644"/>
      <c r="M21" s="658"/>
      <c r="N21" s="644"/>
      <c r="O21" s="658"/>
      <c r="P21" s="586"/>
      <c r="Q21" s="586"/>
    </row>
    <row r="22" spans="1:17" s="601" customFormat="1" ht="11.25" customHeight="1">
      <c r="A22" s="602" t="s">
        <v>249</v>
      </c>
      <c r="B22" s="648"/>
      <c r="C22" s="603"/>
      <c r="D22" s="648"/>
      <c r="E22" s="603"/>
      <c r="F22" s="603"/>
      <c r="G22" s="648"/>
      <c r="H22" s="603"/>
      <c r="I22" s="648"/>
      <c r="J22" s="603"/>
      <c r="K22" s="603"/>
      <c r="L22" s="648"/>
      <c r="M22" s="603"/>
      <c r="N22" s="648"/>
      <c r="O22" s="603"/>
      <c r="P22" s="587"/>
      <c r="Q22" s="587"/>
    </row>
    <row r="23" spans="1:17" s="601" customFormat="1" ht="11.25" customHeight="1">
      <c r="A23" s="590" t="s">
        <v>245</v>
      </c>
      <c r="B23" s="646">
        <v>5</v>
      </c>
      <c r="C23" s="598">
        <v>0.2297794117647059</v>
      </c>
      <c r="D23" s="646">
        <v>32</v>
      </c>
      <c r="E23" s="604">
        <v>6.83760683760684</v>
      </c>
      <c r="F23" s="604"/>
      <c r="G23" s="650">
        <v>3</v>
      </c>
      <c r="H23" s="608">
        <v>0.1</v>
      </c>
      <c r="I23" s="650">
        <v>28</v>
      </c>
      <c r="J23" s="608">
        <v>6</v>
      </c>
      <c r="K23" s="604"/>
      <c r="L23" s="650">
        <v>6</v>
      </c>
      <c r="M23" s="608">
        <v>0.3</v>
      </c>
      <c r="N23" s="650">
        <v>24</v>
      </c>
      <c r="O23" s="608">
        <v>5.5</v>
      </c>
      <c r="P23" s="494"/>
      <c r="Q23" s="587"/>
    </row>
    <row r="24" spans="1:17" s="601" customFormat="1" ht="11.25" customHeight="1">
      <c r="A24" s="590" t="s">
        <v>246</v>
      </c>
      <c r="B24" s="646">
        <v>2</v>
      </c>
      <c r="C24" s="605" t="s">
        <v>74</v>
      </c>
      <c r="D24" s="646">
        <v>267</v>
      </c>
      <c r="E24" s="606">
        <v>2.87343951786483</v>
      </c>
      <c r="F24" s="606"/>
      <c r="G24" s="650">
        <v>7</v>
      </c>
      <c r="H24" s="605" t="s">
        <v>74</v>
      </c>
      <c r="I24" s="650">
        <v>275</v>
      </c>
      <c r="J24" s="684">
        <v>2.9</v>
      </c>
      <c r="K24" s="606"/>
      <c r="L24" s="650">
        <v>11</v>
      </c>
      <c r="M24" s="684">
        <v>0.1</v>
      </c>
      <c r="N24" s="650">
        <v>249</v>
      </c>
      <c r="O24" s="684">
        <v>3.6</v>
      </c>
      <c r="P24" s="494"/>
      <c r="Q24" s="587"/>
    </row>
    <row r="25" spans="1:17" s="601" customFormat="1" ht="11.25" customHeight="1">
      <c r="A25" s="602" t="s">
        <v>250</v>
      </c>
      <c r="B25" s="646"/>
      <c r="C25" s="598"/>
      <c r="D25" s="648"/>
      <c r="E25" s="604"/>
      <c r="F25" s="604"/>
      <c r="G25" s="650"/>
      <c r="H25" s="608"/>
      <c r="I25" s="650"/>
      <c r="J25" s="608"/>
      <c r="K25" s="604"/>
      <c r="L25" s="650"/>
      <c r="M25" s="608"/>
      <c r="N25" s="650"/>
      <c r="O25" s="608"/>
      <c r="Q25" s="587"/>
    </row>
    <row r="26" spans="1:17" s="601" customFormat="1" ht="11.25" customHeight="1">
      <c r="A26" s="590" t="s">
        <v>245</v>
      </c>
      <c r="B26" s="646">
        <v>19</v>
      </c>
      <c r="C26" s="598">
        <v>0.15774180157741802</v>
      </c>
      <c r="D26" s="646">
        <v>261</v>
      </c>
      <c r="E26" s="604">
        <v>11.950549450549451</v>
      </c>
      <c r="F26" s="604"/>
      <c r="G26" s="650">
        <v>17</v>
      </c>
      <c r="H26" s="608">
        <v>0.2</v>
      </c>
      <c r="I26" s="650">
        <v>243</v>
      </c>
      <c r="J26" s="608">
        <v>11.6</v>
      </c>
      <c r="K26" s="604"/>
      <c r="L26" s="650">
        <v>24</v>
      </c>
      <c r="M26" s="608">
        <v>0.2</v>
      </c>
      <c r="N26" s="650">
        <v>271</v>
      </c>
      <c r="O26" s="608">
        <v>11.2</v>
      </c>
      <c r="P26" s="494"/>
      <c r="Q26" s="587"/>
    </row>
    <row r="27" spans="1:17" s="601" customFormat="1" ht="11.25" customHeight="1">
      <c r="A27" s="590" t="s">
        <v>246</v>
      </c>
      <c r="B27" s="646">
        <v>272</v>
      </c>
      <c r="C27" s="607">
        <v>0.24034213409677305</v>
      </c>
      <c r="D27" s="646">
        <v>2420</v>
      </c>
      <c r="E27" s="606">
        <v>11.349247291656896</v>
      </c>
      <c r="F27" s="606"/>
      <c r="G27" s="650">
        <v>348</v>
      </c>
      <c r="H27" s="684">
        <v>0.3</v>
      </c>
      <c r="I27" s="650">
        <v>2243</v>
      </c>
      <c r="J27" s="684">
        <v>11.3</v>
      </c>
      <c r="K27" s="606"/>
      <c r="L27" s="650">
        <v>425</v>
      </c>
      <c r="M27" s="684">
        <v>0.4</v>
      </c>
      <c r="N27" s="650">
        <v>2527</v>
      </c>
      <c r="O27" s="684">
        <v>11.8</v>
      </c>
      <c r="P27" s="494"/>
      <c r="Q27" s="587"/>
    </row>
    <row r="28" spans="1:17" s="601" customFormat="1" ht="11.25" customHeight="1">
      <c r="A28" s="602" t="s">
        <v>251</v>
      </c>
      <c r="B28" s="646"/>
      <c r="C28" s="598"/>
      <c r="D28" s="646"/>
      <c r="E28" s="604"/>
      <c r="F28" s="604"/>
      <c r="G28" s="650"/>
      <c r="H28" s="608"/>
      <c r="I28" s="650"/>
      <c r="J28" s="608"/>
      <c r="K28" s="604"/>
      <c r="L28" s="650"/>
      <c r="M28" s="608"/>
      <c r="N28" s="650"/>
      <c r="O28" s="608"/>
      <c r="Q28" s="587"/>
    </row>
    <row r="29" spans="1:17" s="601" customFormat="1" ht="11.25" customHeight="1">
      <c r="A29" s="590" t="s">
        <v>245</v>
      </c>
      <c r="B29" s="646">
        <v>61</v>
      </c>
      <c r="C29" s="598">
        <v>0.1889480857390658</v>
      </c>
      <c r="D29" s="646">
        <v>794</v>
      </c>
      <c r="E29" s="608">
        <v>8.4865327062847378</v>
      </c>
      <c r="F29" s="608"/>
      <c r="G29" s="650">
        <v>40</v>
      </c>
      <c r="H29" s="608">
        <v>0.1</v>
      </c>
      <c r="I29" s="650">
        <v>800</v>
      </c>
      <c r="J29" s="608">
        <v>8.6999999999999993</v>
      </c>
      <c r="K29" s="608"/>
      <c r="L29" s="650">
        <v>54</v>
      </c>
      <c r="M29" s="608">
        <v>0.2</v>
      </c>
      <c r="N29" s="650">
        <v>754</v>
      </c>
      <c r="O29" s="608">
        <v>8.1</v>
      </c>
      <c r="P29" s="494"/>
      <c r="Q29" s="587"/>
    </row>
    <row r="30" spans="1:17" s="601" customFormat="1" ht="11.25" customHeight="1">
      <c r="A30" s="590" t="s">
        <v>246</v>
      </c>
      <c r="B30" s="646">
        <v>198</v>
      </c>
      <c r="C30" s="607">
        <v>8.9505279907420798E-2</v>
      </c>
      <c r="D30" s="646">
        <v>3957</v>
      </c>
      <c r="E30" s="606">
        <v>4.7857479772141795</v>
      </c>
      <c r="F30" s="606"/>
      <c r="G30" s="650">
        <v>218</v>
      </c>
      <c r="H30" s="684">
        <v>0.1</v>
      </c>
      <c r="I30" s="650">
        <v>3850</v>
      </c>
      <c r="J30" s="684">
        <v>4.8</v>
      </c>
      <c r="K30" s="606"/>
      <c r="L30" s="650">
        <v>247</v>
      </c>
      <c r="M30" s="684">
        <v>0.1</v>
      </c>
      <c r="N30" s="650">
        <v>3745</v>
      </c>
      <c r="O30" s="684">
        <v>4.5999999999999996</v>
      </c>
      <c r="P30" s="494"/>
      <c r="Q30" s="587"/>
    </row>
    <row r="31" spans="1:17" s="601" customFormat="1" ht="11.25" customHeight="1">
      <c r="A31" s="602" t="s">
        <v>252</v>
      </c>
      <c r="B31" s="646"/>
      <c r="C31" s="598"/>
      <c r="D31" s="646"/>
      <c r="E31" s="608"/>
      <c r="F31" s="608"/>
      <c r="G31" s="650"/>
      <c r="H31" s="608"/>
      <c r="I31" s="650"/>
      <c r="J31" s="608"/>
      <c r="K31" s="608"/>
      <c r="L31" s="650"/>
      <c r="M31" s="608"/>
      <c r="N31" s="650"/>
      <c r="O31" s="608"/>
      <c r="Q31" s="587"/>
    </row>
    <row r="32" spans="1:17" s="601" customFormat="1" ht="11.25" customHeight="1">
      <c r="A32" s="590" t="s">
        <v>245</v>
      </c>
      <c r="B32" s="646">
        <v>6</v>
      </c>
      <c r="C32" s="598">
        <v>0.1303497718878992</v>
      </c>
      <c r="D32" s="646">
        <v>98</v>
      </c>
      <c r="E32" s="604">
        <v>7.4752097635392829</v>
      </c>
      <c r="F32" s="604"/>
      <c r="G32" s="650">
        <v>5</v>
      </c>
      <c r="H32" s="608">
        <v>0.1</v>
      </c>
      <c r="I32" s="650">
        <v>127</v>
      </c>
      <c r="J32" s="608">
        <v>10.9</v>
      </c>
      <c r="K32" s="604"/>
      <c r="L32" s="650">
        <v>20</v>
      </c>
      <c r="M32" s="608">
        <v>0.4</v>
      </c>
      <c r="N32" s="650">
        <v>135</v>
      </c>
      <c r="O32" s="608">
        <v>10.199999999999999</v>
      </c>
      <c r="P32" s="494"/>
      <c r="Q32" s="587"/>
    </row>
    <row r="33" spans="1:17" s="601" customFormat="1" ht="11.25" customHeight="1">
      <c r="A33" s="590" t="s">
        <v>246</v>
      </c>
      <c r="B33" s="646">
        <v>12</v>
      </c>
      <c r="C33" s="605" t="s">
        <v>74</v>
      </c>
      <c r="D33" s="646">
        <v>923</v>
      </c>
      <c r="E33" s="606">
        <v>9.4174063871033571</v>
      </c>
      <c r="F33" s="606"/>
      <c r="G33" s="650">
        <v>23</v>
      </c>
      <c r="H33" s="684">
        <v>0.1</v>
      </c>
      <c r="I33" s="650">
        <v>908</v>
      </c>
      <c r="J33" s="684">
        <v>9.9</v>
      </c>
      <c r="K33" s="606"/>
      <c r="L33" s="650">
        <v>127</v>
      </c>
      <c r="M33" s="684">
        <v>0.5</v>
      </c>
      <c r="N33" s="650">
        <v>901</v>
      </c>
      <c r="O33" s="684">
        <v>9.6</v>
      </c>
      <c r="P33" s="494"/>
      <c r="Q33" s="587"/>
    </row>
    <row r="34" spans="1:17" s="601" customFormat="1" ht="11.25" customHeight="1">
      <c r="A34" s="602" t="s">
        <v>253</v>
      </c>
      <c r="B34" s="646"/>
      <c r="C34" s="598"/>
      <c r="D34" s="646"/>
      <c r="E34" s="604"/>
      <c r="F34" s="604"/>
      <c r="G34" s="650"/>
      <c r="H34" s="608"/>
      <c r="I34" s="650"/>
      <c r="J34" s="608"/>
      <c r="K34" s="604"/>
      <c r="L34" s="650"/>
      <c r="M34" s="608"/>
      <c r="N34" s="650"/>
      <c r="O34" s="608"/>
      <c r="Q34" s="587"/>
    </row>
    <row r="35" spans="1:17" s="601" customFormat="1" ht="11.25" customHeight="1">
      <c r="A35" s="590" t="s">
        <v>245</v>
      </c>
      <c r="B35" s="646">
        <v>25</v>
      </c>
      <c r="C35" s="598">
        <v>0.17402199638034246</v>
      </c>
      <c r="D35" s="646">
        <v>143</v>
      </c>
      <c r="E35" s="604">
        <v>8.1761006289308167</v>
      </c>
      <c r="F35" s="604"/>
      <c r="G35" s="650">
        <v>14</v>
      </c>
      <c r="H35" s="608">
        <v>0.1</v>
      </c>
      <c r="I35" s="650">
        <v>196</v>
      </c>
      <c r="J35" s="608">
        <v>10.1</v>
      </c>
      <c r="K35" s="604"/>
      <c r="L35" s="650">
        <v>20</v>
      </c>
      <c r="M35" s="608">
        <v>0.1</v>
      </c>
      <c r="N35" s="650">
        <v>146</v>
      </c>
      <c r="O35" s="608">
        <v>7.3</v>
      </c>
      <c r="P35" s="494"/>
      <c r="Q35" s="587"/>
    </row>
    <row r="36" spans="1:17" s="601" customFormat="1" ht="11.25" customHeight="1">
      <c r="A36" s="590" t="s">
        <v>246</v>
      </c>
      <c r="B36" s="646">
        <v>112</v>
      </c>
      <c r="C36" s="607">
        <v>0.13324291849578263</v>
      </c>
      <c r="D36" s="646">
        <v>996</v>
      </c>
      <c r="E36" s="606">
        <v>5.917300380228137</v>
      </c>
      <c r="F36" s="606"/>
      <c r="G36" s="650">
        <v>101</v>
      </c>
      <c r="H36" s="684">
        <v>0.1</v>
      </c>
      <c r="I36" s="650">
        <v>1031</v>
      </c>
      <c r="J36" s="684">
        <v>5.5</v>
      </c>
      <c r="K36" s="606"/>
      <c r="L36" s="650">
        <v>71</v>
      </c>
      <c r="M36" s="684">
        <v>0.1</v>
      </c>
      <c r="N36" s="650">
        <v>950</v>
      </c>
      <c r="O36" s="684">
        <v>4.9000000000000004</v>
      </c>
      <c r="P36" s="494"/>
      <c r="Q36" s="587"/>
    </row>
    <row r="37" spans="1:17" s="601" customFormat="1" ht="11.25" customHeight="1">
      <c r="A37" s="602" t="s">
        <v>254</v>
      </c>
      <c r="B37" s="646"/>
      <c r="C37" s="598"/>
      <c r="D37" s="646"/>
      <c r="E37" s="604"/>
      <c r="F37" s="604"/>
      <c r="G37" s="650"/>
      <c r="H37" s="608"/>
      <c r="I37" s="650"/>
      <c r="J37" s="608"/>
      <c r="K37" s="604"/>
      <c r="L37" s="650"/>
      <c r="M37" s="608"/>
      <c r="N37" s="650"/>
      <c r="O37" s="608"/>
      <c r="Q37" s="587"/>
    </row>
    <row r="38" spans="1:17" s="601" customFormat="1" ht="11.25" customHeight="1">
      <c r="A38" s="590" t="s">
        <v>245</v>
      </c>
      <c r="B38" s="646">
        <v>17</v>
      </c>
      <c r="C38" s="598">
        <v>0.14836795252225521</v>
      </c>
      <c r="D38" s="646">
        <v>269</v>
      </c>
      <c r="E38" s="604">
        <v>6.3428436689460037</v>
      </c>
      <c r="F38" s="604"/>
      <c r="G38" s="650">
        <v>7</v>
      </c>
      <c r="H38" s="608">
        <v>0.1</v>
      </c>
      <c r="I38" s="650">
        <v>333</v>
      </c>
      <c r="J38" s="608">
        <v>8</v>
      </c>
      <c r="K38" s="604"/>
      <c r="L38" s="650">
        <v>13</v>
      </c>
      <c r="M38" s="608">
        <v>0.1</v>
      </c>
      <c r="N38" s="650">
        <v>293</v>
      </c>
      <c r="O38" s="608">
        <v>7.3</v>
      </c>
      <c r="P38" s="494"/>
      <c r="Q38" s="587"/>
    </row>
    <row r="39" spans="1:17" s="601" customFormat="1" ht="11.25" customHeight="1">
      <c r="A39" s="590" t="s">
        <v>246</v>
      </c>
      <c r="B39" s="646">
        <v>52</v>
      </c>
      <c r="C39" s="607">
        <v>8.8415826432931499E-2</v>
      </c>
      <c r="D39" s="646">
        <v>1588</v>
      </c>
      <c r="E39" s="606">
        <v>4.3401022165131602</v>
      </c>
      <c r="F39" s="606"/>
      <c r="G39" s="650">
        <v>34</v>
      </c>
      <c r="H39" s="684">
        <v>0.1</v>
      </c>
      <c r="I39" s="650">
        <v>1655</v>
      </c>
      <c r="J39" s="684">
        <v>4.2</v>
      </c>
      <c r="K39" s="606"/>
      <c r="L39" s="650">
        <v>62</v>
      </c>
      <c r="M39" s="684">
        <v>0.1</v>
      </c>
      <c r="N39" s="650">
        <v>1688</v>
      </c>
      <c r="O39" s="684">
        <v>4.2</v>
      </c>
      <c r="P39" s="494"/>
      <c r="Q39" s="587"/>
    </row>
    <row r="40" spans="1:17" s="601" customFormat="1" ht="11.25" customHeight="1">
      <c r="A40" s="602" t="s">
        <v>255</v>
      </c>
      <c r="B40" s="646"/>
      <c r="C40" s="598"/>
      <c r="D40" s="646"/>
      <c r="E40" s="604"/>
      <c r="F40" s="604"/>
      <c r="G40" s="650"/>
      <c r="H40" s="608"/>
      <c r="I40" s="650"/>
      <c r="J40" s="608"/>
      <c r="K40" s="604"/>
      <c r="L40" s="650"/>
      <c r="M40" s="608"/>
      <c r="N40" s="650"/>
      <c r="O40" s="608"/>
      <c r="Q40" s="587"/>
    </row>
    <row r="41" spans="1:17" s="601" customFormat="1" ht="11.25" customHeight="1">
      <c r="A41" s="590" t="s">
        <v>245</v>
      </c>
      <c r="B41" s="646">
        <v>137</v>
      </c>
      <c r="C41" s="598">
        <v>0.47295197983912729</v>
      </c>
      <c r="D41" s="646">
        <v>1150</v>
      </c>
      <c r="E41" s="604">
        <v>4.326561324303988</v>
      </c>
      <c r="F41" s="604"/>
      <c r="G41" s="650">
        <v>43</v>
      </c>
      <c r="H41" s="608">
        <v>0.1</v>
      </c>
      <c r="I41" s="650">
        <v>1821</v>
      </c>
      <c r="J41" s="608">
        <v>6.6</v>
      </c>
      <c r="K41" s="604"/>
      <c r="L41" s="650">
        <v>36</v>
      </c>
      <c r="M41" s="608">
        <v>0.1</v>
      </c>
      <c r="N41" s="650">
        <v>1869</v>
      </c>
      <c r="O41" s="608">
        <v>6.8</v>
      </c>
      <c r="P41" s="494"/>
      <c r="Q41" s="587"/>
    </row>
    <row r="42" spans="1:17" s="601" customFormat="1" ht="11.25" customHeight="1">
      <c r="A42" s="590" t="s">
        <v>246</v>
      </c>
      <c r="B42" s="646">
        <v>696</v>
      </c>
      <c r="C42" s="607">
        <v>0.27329485216162092</v>
      </c>
      <c r="D42" s="646">
        <v>9845</v>
      </c>
      <c r="E42" s="606">
        <v>2.6524448563584584</v>
      </c>
      <c r="F42" s="606"/>
      <c r="G42" s="650">
        <v>510</v>
      </c>
      <c r="H42" s="684">
        <v>0.2</v>
      </c>
      <c r="I42" s="650">
        <v>13216</v>
      </c>
      <c r="J42" s="684">
        <v>3.7</v>
      </c>
      <c r="K42" s="606"/>
      <c r="L42" s="650">
        <v>289</v>
      </c>
      <c r="M42" s="684">
        <v>0.1</v>
      </c>
      <c r="N42" s="650">
        <v>12234</v>
      </c>
      <c r="O42" s="684">
        <v>3.3</v>
      </c>
      <c r="P42" s="494"/>
      <c r="Q42" s="587"/>
    </row>
    <row r="43" spans="1:17" s="601" customFormat="1" ht="11.25" customHeight="1">
      <c r="A43" s="602" t="s">
        <v>256</v>
      </c>
      <c r="B43" s="646"/>
      <c r="C43" s="598"/>
      <c r="D43" s="646"/>
      <c r="E43" s="604"/>
      <c r="F43" s="604"/>
      <c r="G43" s="650"/>
      <c r="H43" s="608"/>
      <c r="I43" s="650"/>
      <c r="J43" s="608"/>
      <c r="K43" s="604"/>
      <c r="L43" s="650"/>
      <c r="M43" s="608"/>
      <c r="N43" s="650"/>
      <c r="O43" s="608"/>
      <c r="Q43" s="587"/>
    </row>
    <row r="44" spans="1:17" s="601" customFormat="1" ht="11.25" customHeight="1">
      <c r="A44" s="590" t="s">
        <v>245</v>
      </c>
      <c r="B44" s="646">
        <v>13</v>
      </c>
      <c r="C44" s="598">
        <v>0.14727540500736377</v>
      </c>
      <c r="D44" s="646">
        <v>468</v>
      </c>
      <c r="E44" s="604">
        <v>6.6590779738190093</v>
      </c>
      <c r="F44" s="604"/>
      <c r="G44" s="650">
        <v>14</v>
      </c>
      <c r="H44" s="608">
        <v>0.1</v>
      </c>
      <c r="I44" s="650">
        <v>498</v>
      </c>
      <c r="J44" s="608">
        <v>6.4</v>
      </c>
      <c r="K44" s="604"/>
      <c r="L44" s="650">
        <v>24</v>
      </c>
      <c r="M44" s="608">
        <v>0.2</v>
      </c>
      <c r="N44" s="650">
        <v>458</v>
      </c>
      <c r="O44" s="608">
        <v>5.9</v>
      </c>
      <c r="P44" s="494"/>
      <c r="Q44" s="587"/>
    </row>
    <row r="45" spans="1:17" s="601" customFormat="1" ht="11.25" customHeight="1">
      <c r="A45" s="590" t="s">
        <v>246</v>
      </c>
      <c r="B45" s="646">
        <v>69</v>
      </c>
      <c r="C45" s="607">
        <v>8.3355480924883416E-2</v>
      </c>
      <c r="D45" s="646">
        <v>1394</v>
      </c>
      <c r="E45" s="606">
        <v>1.5229313697642406</v>
      </c>
      <c r="F45" s="606"/>
      <c r="G45" s="650">
        <v>75</v>
      </c>
      <c r="H45" s="684">
        <v>0.1</v>
      </c>
      <c r="I45" s="650">
        <v>1522</v>
      </c>
      <c r="J45" s="684">
        <v>1.5</v>
      </c>
      <c r="K45" s="606"/>
      <c r="L45" s="650">
        <v>32</v>
      </c>
      <c r="M45" s="605" t="s">
        <v>74</v>
      </c>
      <c r="N45" s="650">
        <v>1495</v>
      </c>
      <c r="O45" s="684">
        <v>1.5</v>
      </c>
      <c r="P45" s="494"/>
      <c r="Q45" s="587"/>
    </row>
    <row r="46" spans="1:17" s="601" customFormat="1" ht="11.25" customHeight="1">
      <c r="A46" s="602" t="s">
        <v>257</v>
      </c>
      <c r="B46" s="646"/>
      <c r="C46" s="598"/>
      <c r="D46" s="646"/>
      <c r="E46" s="604"/>
      <c r="F46" s="604"/>
      <c r="G46" s="650"/>
      <c r="H46" s="608"/>
      <c r="I46" s="650"/>
      <c r="J46" s="608"/>
      <c r="K46" s="604"/>
      <c r="L46" s="650"/>
      <c r="M46" s="608"/>
      <c r="N46" s="650"/>
      <c r="O46" s="608"/>
      <c r="Q46" s="587"/>
    </row>
    <row r="47" spans="1:17" s="601" customFormat="1" ht="11.25" customHeight="1">
      <c r="A47" s="590" t="s">
        <v>245</v>
      </c>
      <c r="B47" s="646">
        <v>19</v>
      </c>
      <c r="C47" s="598">
        <v>0.13686788647168996</v>
      </c>
      <c r="D47" s="646">
        <v>280</v>
      </c>
      <c r="E47" s="604">
        <v>6.1810154525386318</v>
      </c>
      <c r="F47" s="604"/>
      <c r="G47" s="650">
        <v>9</v>
      </c>
      <c r="H47" s="608">
        <v>0.1</v>
      </c>
      <c r="I47" s="650">
        <v>327</v>
      </c>
      <c r="J47" s="608">
        <v>7.6</v>
      </c>
      <c r="K47" s="604"/>
      <c r="L47" s="650">
        <v>14</v>
      </c>
      <c r="M47" s="608">
        <v>0.1</v>
      </c>
      <c r="N47" s="650">
        <v>307</v>
      </c>
      <c r="O47" s="608">
        <v>7</v>
      </c>
      <c r="P47" s="494"/>
      <c r="Q47" s="587"/>
    </row>
    <row r="48" spans="1:17" s="601" customFormat="1" ht="11.25" customHeight="1">
      <c r="A48" s="590" t="s">
        <v>246</v>
      </c>
      <c r="B48" s="646">
        <v>132</v>
      </c>
      <c r="C48" s="607">
        <v>9.8991338257902434E-2</v>
      </c>
      <c r="D48" s="646">
        <v>2875</v>
      </c>
      <c r="E48" s="606">
        <v>6.0831111675341711</v>
      </c>
      <c r="F48" s="606"/>
      <c r="G48" s="650">
        <v>127</v>
      </c>
      <c r="H48" s="684">
        <v>0.1</v>
      </c>
      <c r="I48" s="650">
        <v>2722</v>
      </c>
      <c r="J48" s="684">
        <v>5.7</v>
      </c>
      <c r="K48" s="606"/>
      <c r="L48" s="650">
        <v>71</v>
      </c>
      <c r="M48" s="684">
        <v>0.1</v>
      </c>
      <c r="N48" s="650">
        <v>2826</v>
      </c>
      <c r="O48" s="684">
        <v>6.1</v>
      </c>
      <c r="P48" s="494"/>
      <c r="Q48" s="587"/>
    </row>
    <row r="49" spans="1:17" s="601" customFormat="1" ht="11.25" customHeight="1">
      <c r="A49" s="602" t="s">
        <v>258</v>
      </c>
      <c r="B49" s="646"/>
      <c r="C49" s="598"/>
      <c r="D49" s="646"/>
      <c r="E49" s="604"/>
      <c r="F49" s="604"/>
      <c r="G49" s="650"/>
      <c r="H49" s="608"/>
      <c r="I49" s="650"/>
      <c r="J49" s="608"/>
      <c r="K49" s="604"/>
      <c r="L49" s="650"/>
      <c r="M49" s="608"/>
      <c r="N49" s="650"/>
      <c r="O49" s="608"/>
      <c r="Q49" s="587"/>
    </row>
    <row r="50" spans="1:17" s="601" customFormat="1" ht="11.25" customHeight="1">
      <c r="A50" s="590" t="s">
        <v>245</v>
      </c>
      <c r="B50" s="646">
        <v>50</v>
      </c>
      <c r="C50" s="598">
        <v>0.45733101618951799</v>
      </c>
      <c r="D50" s="646">
        <v>441</v>
      </c>
      <c r="E50" s="604">
        <v>8.4305104186580007</v>
      </c>
      <c r="F50" s="604"/>
      <c r="G50" s="650">
        <v>34</v>
      </c>
      <c r="H50" s="608">
        <v>0.3</v>
      </c>
      <c r="I50" s="650">
        <v>453</v>
      </c>
      <c r="J50" s="608">
        <v>8.5</v>
      </c>
      <c r="K50" s="604"/>
      <c r="L50" s="650">
        <v>56</v>
      </c>
      <c r="M50" s="608">
        <v>0.5</v>
      </c>
      <c r="N50" s="650">
        <v>432</v>
      </c>
      <c r="O50" s="608">
        <v>7.9</v>
      </c>
      <c r="P50" s="494"/>
      <c r="Q50" s="587"/>
    </row>
    <row r="51" spans="1:17" s="601" customFormat="1" ht="11.25" customHeight="1">
      <c r="A51" s="590" t="s">
        <v>246</v>
      </c>
      <c r="B51" s="640">
        <v>278</v>
      </c>
      <c r="C51" s="182">
        <v>0.40096924940864248</v>
      </c>
      <c r="D51" s="640">
        <v>3165</v>
      </c>
      <c r="E51" s="396">
        <v>6.8579229052458235</v>
      </c>
      <c r="F51" s="396"/>
      <c r="G51" s="642">
        <v>235</v>
      </c>
      <c r="H51" s="685">
        <v>0.3</v>
      </c>
      <c r="I51" s="642">
        <v>2921</v>
      </c>
      <c r="J51" s="685">
        <v>6.6</v>
      </c>
      <c r="K51" s="396"/>
      <c r="L51" s="642">
        <v>259</v>
      </c>
      <c r="M51" s="685">
        <v>0.4</v>
      </c>
      <c r="N51" s="642">
        <v>2599</v>
      </c>
      <c r="O51" s="685">
        <v>6.3</v>
      </c>
      <c r="P51" s="494"/>
      <c r="Q51" s="587"/>
    </row>
    <row r="52" spans="1:17" s="601" customFormat="1" ht="11.25" customHeight="1">
      <c r="A52" s="602" t="s">
        <v>259</v>
      </c>
      <c r="B52" s="640"/>
      <c r="C52" s="609"/>
      <c r="D52" s="640"/>
      <c r="E52" s="610"/>
      <c r="F52" s="610"/>
      <c r="G52" s="642"/>
      <c r="H52" s="591"/>
      <c r="I52" s="642"/>
      <c r="J52" s="591"/>
      <c r="K52" s="610"/>
      <c r="L52" s="642"/>
      <c r="M52" s="591"/>
      <c r="N52" s="642"/>
      <c r="O52" s="591"/>
      <c r="Q52" s="587"/>
    </row>
    <row r="53" spans="1:17" s="601" customFormat="1" ht="11.25" customHeight="1">
      <c r="A53" s="590" t="s">
        <v>245</v>
      </c>
      <c r="B53" s="640">
        <v>186</v>
      </c>
      <c r="C53" s="609">
        <v>0.7201207944558442</v>
      </c>
      <c r="D53" s="640">
        <v>1575</v>
      </c>
      <c r="E53" s="610">
        <v>10.052977596221357</v>
      </c>
      <c r="F53" s="610"/>
      <c r="G53" s="642">
        <v>255</v>
      </c>
      <c r="H53" s="591">
        <v>1</v>
      </c>
      <c r="I53" s="642">
        <v>1619</v>
      </c>
      <c r="J53" s="591">
        <v>9.9</v>
      </c>
      <c r="K53" s="610"/>
      <c r="L53" s="642">
        <v>340</v>
      </c>
      <c r="M53" s="591">
        <v>1.1000000000000001</v>
      </c>
      <c r="N53" s="642">
        <v>2060</v>
      </c>
      <c r="O53" s="591">
        <v>9.9</v>
      </c>
      <c r="P53" s="494"/>
      <c r="Q53" s="587"/>
    </row>
    <row r="54" spans="1:17" s="601" customFormat="1" ht="11.25" customHeight="1">
      <c r="A54" s="590" t="s">
        <v>246</v>
      </c>
      <c r="B54" s="640">
        <v>829</v>
      </c>
      <c r="C54" s="182">
        <v>0.87126506847155527</v>
      </c>
      <c r="D54" s="640">
        <v>12902</v>
      </c>
      <c r="E54" s="396">
        <v>9.4408101740059411</v>
      </c>
      <c r="F54" s="396"/>
      <c r="G54" s="642">
        <v>1144</v>
      </c>
      <c r="H54" s="685">
        <v>1.2</v>
      </c>
      <c r="I54" s="642">
        <v>13393</v>
      </c>
      <c r="J54" s="685">
        <v>9.9</v>
      </c>
      <c r="K54" s="396"/>
      <c r="L54" s="642">
        <v>1130</v>
      </c>
      <c r="M54" s="685">
        <v>1.2</v>
      </c>
      <c r="N54" s="642">
        <v>12712</v>
      </c>
      <c r="O54" s="685">
        <v>9.8000000000000007</v>
      </c>
      <c r="P54" s="494"/>
      <c r="Q54" s="587"/>
    </row>
    <row r="55" spans="1:17" s="601" customFormat="1" ht="11.25" customHeight="1">
      <c r="A55" s="602" t="s">
        <v>260</v>
      </c>
      <c r="B55" s="640"/>
      <c r="C55" s="609"/>
      <c r="D55" s="640"/>
      <c r="E55" s="610"/>
      <c r="F55" s="610"/>
      <c r="G55" s="642"/>
      <c r="H55" s="591"/>
      <c r="I55" s="642"/>
      <c r="J55" s="591"/>
      <c r="K55" s="610"/>
      <c r="L55" s="642"/>
      <c r="M55" s="591"/>
      <c r="N55" s="642"/>
      <c r="O55" s="591"/>
      <c r="P55" s="587"/>
      <c r="Q55" s="587"/>
    </row>
    <row r="56" spans="1:17" s="601" customFormat="1" ht="11.25" customHeight="1">
      <c r="A56" s="590" t="s">
        <v>245</v>
      </c>
      <c r="B56" s="640">
        <v>18</v>
      </c>
      <c r="C56" s="609">
        <v>0.33975084937712347</v>
      </c>
      <c r="D56" s="640">
        <v>200</v>
      </c>
      <c r="E56" s="610">
        <v>7.7041602465331271</v>
      </c>
      <c r="F56" s="610"/>
      <c r="G56" s="642">
        <v>20</v>
      </c>
      <c r="H56" s="591">
        <v>0.4</v>
      </c>
      <c r="I56" s="642">
        <v>235</v>
      </c>
      <c r="J56" s="591">
        <v>8.9</v>
      </c>
      <c r="K56" s="610"/>
      <c r="L56" s="642">
        <v>25</v>
      </c>
      <c r="M56" s="591">
        <v>0.5</v>
      </c>
      <c r="N56" s="642">
        <v>253</v>
      </c>
      <c r="O56" s="591">
        <v>9.3000000000000007</v>
      </c>
      <c r="P56" s="494"/>
      <c r="Q56" s="587"/>
    </row>
    <row r="57" spans="1:17" s="601" customFormat="1" ht="11.25" customHeight="1">
      <c r="A57" s="590" t="s">
        <v>246</v>
      </c>
      <c r="B57" s="640">
        <v>26</v>
      </c>
      <c r="C57" s="182">
        <v>0.14667719733724471</v>
      </c>
      <c r="D57" s="640">
        <v>786</v>
      </c>
      <c r="E57" s="396">
        <v>5.1325584432545384</v>
      </c>
      <c r="F57" s="396"/>
      <c r="G57" s="642">
        <v>42</v>
      </c>
      <c r="H57" s="685">
        <v>0.2</v>
      </c>
      <c r="I57" s="642">
        <v>791</v>
      </c>
      <c r="J57" s="685">
        <v>5.2</v>
      </c>
      <c r="K57" s="396"/>
      <c r="L57" s="642">
        <v>22</v>
      </c>
      <c r="M57" s="685">
        <v>0.1</v>
      </c>
      <c r="N57" s="642">
        <v>871</v>
      </c>
      <c r="O57" s="685">
        <v>5.7</v>
      </c>
      <c r="P57" s="494"/>
      <c r="Q57" s="587"/>
    </row>
    <row r="58" spans="1:17" s="601" customFormat="1" ht="11.25" customHeight="1">
      <c r="A58" s="602" t="s">
        <v>261</v>
      </c>
      <c r="B58" s="640"/>
      <c r="C58" s="609"/>
      <c r="D58" s="640"/>
      <c r="E58" s="610"/>
      <c r="F58" s="610"/>
      <c r="G58" s="642"/>
      <c r="H58" s="591"/>
      <c r="I58" s="642"/>
      <c r="J58" s="591"/>
      <c r="K58" s="610"/>
      <c r="L58" s="642"/>
      <c r="M58" s="591"/>
      <c r="N58" s="642"/>
      <c r="O58" s="591"/>
      <c r="P58" s="611"/>
      <c r="Q58" s="587"/>
    </row>
    <row r="59" spans="1:17" s="601" customFormat="1" ht="11.25" customHeight="1">
      <c r="A59" s="590" t="s">
        <v>245</v>
      </c>
      <c r="B59" s="640">
        <v>278</v>
      </c>
      <c r="C59" s="609">
        <v>0.77849341921030524</v>
      </c>
      <c r="D59" s="640">
        <v>1613</v>
      </c>
      <c r="E59" s="610">
        <v>9.3626654283724164</v>
      </c>
      <c r="F59" s="610"/>
      <c r="G59" s="642">
        <v>375</v>
      </c>
      <c r="H59" s="591">
        <v>1</v>
      </c>
      <c r="I59" s="642">
        <v>1941</v>
      </c>
      <c r="J59" s="591">
        <v>10.7</v>
      </c>
      <c r="K59" s="610"/>
      <c r="L59" s="642">
        <v>462</v>
      </c>
      <c r="M59" s="591">
        <v>1.2</v>
      </c>
      <c r="N59" s="642">
        <v>1928</v>
      </c>
      <c r="O59" s="591">
        <v>9.9</v>
      </c>
      <c r="P59" s="611"/>
      <c r="Q59" s="587"/>
    </row>
    <row r="60" spans="1:17" s="601" customFormat="1" ht="11.25" customHeight="1">
      <c r="A60" s="590" t="s">
        <v>246</v>
      </c>
      <c r="B60" s="640">
        <v>261</v>
      </c>
      <c r="C60" s="182">
        <v>0.18682356983336196</v>
      </c>
      <c r="D60" s="640">
        <v>5270</v>
      </c>
      <c r="E60" s="396">
        <v>5.4504085220808767</v>
      </c>
      <c r="F60" s="396"/>
      <c r="G60" s="642">
        <v>255</v>
      </c>
      <c r="H60" s="685">
        <v>0.2</v>
      </c>
      <c r="I60" s="642">
        <v>5468</v>
      </c>
      <c r="J60" s="685">
        <v>6</v>
      </c>
      <c r="K60" s="396"/>
      <c r="L60" s="642">
        <v>362</v>
      </c>
      <c r="M60" s="685">
        <v>0.3</v>
      </c>
      <c r="N60" s="642">
        <v>5201</v>
      </c>
      <c r="O60" s="685">
        <v>5.4</v>
      </c>
      <c r="P60" s="611"/>
      <c r="Q60" s="587"/>
    </row>
    <row r="61" spans="1:17" s="601" customFormat="1" ht="11.25" customHeight="1">
      <c r="A61" s="602" t="s">
        <v>262</v>
      </c>
      <c r="B61" s="640"/>
      <c r="C61" s="609"/>
      <c r="D61" s="640"/>
      <c r="E61" s="610"/>
      <c r="F61" s="610"/>
      <c r="G61" s="642"/>
      <c r="H61" s="591"/>
      <c r="I61" s="642"/>
      <c r="J61" s="591"/>
      <c r="K61" s="610"/>
      <c r="L61" s="642"/>
      <c r="M61" s="591"/>
      <c r="N61" s="642"/>
      <c r="O61" s="591"/>
      <c r="P61" s="587"/>
      <c r="Q61" s="587"/>
    </row>
    <row r="62" spans="1:17" s="601" customFormat="1" ht="11.25" customHeight="1">
      <c r="A62" s="590" t="s">
        <v>245</v>
      </c>
      <c r="B62" s="640">
        <v>13</v>
      </c>
      <c r="C62" s="609">
        <v>0.22691569209286089</v>
      </c>
      <c r="D62" s="640">
        <v>244</v>
      </c>
      <c r="E62" s="610">
        <v>5.6169429097605894</v>
      </c>
      <c r="F62" s="610"/>
      <c r="G62" s="642">
        <v>16</v>
      </c>
      <c r="H62" s="591">
        <v>0.2</v>
      </c>
      <c r="I62" s="642">
        <v>356</v>
      </c>
      <c r="J62" s="591">
        <v>6.4</v>
      </c>
      <c r="K62" s="610"/>
      <c r="L62" s="642">
        <v>15</v>
      </c>
      <c r="M62" s="591">
        <v>0.2</v>
      </c>
      <c r="N62" s="642">
        <v>343</v>
      </c>
      <c r="O62" s="591">
        <v>5.5</v>
      </c>
      <c r="P62" s="587"/>
      <c r="Q62" s="587"/>
    </row>
    <row r="63" spans="1:17" s="601" customFormat="1" ht="11.25" customHeight="1">
      <c r="A63" s="590" t="s">
        <v>246</v>
      </c>
      <c r="B63" s="640">
        <v>37</v>
      </c>
      <c r="C63" s="605" t="s">
        <v>74</v>
      </c>
      <c r="D63" s="640">
        <v>1868</v>
      </c>
      <c r="E63" s="396">
        <v>1.894561755816548</v>
      </c>
      <c r="F63" s="396"/>
      <c r="G63" s="642">
        <v>30</v>
      </c>
      <c r="H63" s="685">
        <v>0</v>
      </c>
      <c r="I63" s="642">
        <v>2420</v>
      </c>
      <c r="J63" s="685">
        <v>2.1</v>
      </c>
      <c r="K63" s="396"/>
      <c r="L63" s="642">
        <v>41</v>
      </c>
      <c r="M63" s="605" t="s">
        <v>74</v>
      </c>
      <c r="N63" s="642">
        <v>2225</v>
      </c>
      <c r="O63" s="685">
        <v>1.7</v>
      </c>
      <c r="P63" s="587"/>
      <c r="Q63" s="587"/>
    </row>
    <row r="64" spans="1:17" s="601" customFormat="1" ht="11.25" customHeight="1">
      <c r="A64" s="602" t="s">
        <v>263</v>
      </c>
      <c r="B64" s="640"/>
      <c r="C64" s="609"/>
      <c r="D64" s="640"/>
      <c r="E64" s="610"/>
      <c r="F64" s="610"/>
      <c r="G64" s="642"/>
      <c r="H64" s="591"/>
      <c r="I64" s="642"/>
      <c r="J64" s="591"/>
      <c r="K64" s="610"/>
      <c r="L64" s="642"/>
      <c r="M64" s="591"/>
      <c r="N64" s="642"/>
      <c r="O64" s="591"/>
      <c r="P64" s="587"/>
      <c r="Q64" s="587"/>
    </row>
    <row r="65" spans="1:17" s="601" customFormat="1" ht="11.25" customHeight="1">
      <c r="A65" s="590" t="s">
        <v>245</v>
      </c>
      <c r="B65" s="640">
        <v>4</v>
      </c>
      <c r="C65" s="609">
        <v>0.23866348448687352</v>
      </c>
      <c r="D65" s="640">
        <v>21</v>
      </c>
      <c r="E65" s="610">
        <v>6.2314540059347179</v>
      </c>
      <c r="F65" s="610"/>
      <c r="G65" s="642">
        <v>1</v>
      </c>
      <c r="H65" s="591">
        <v>0.1</v>
      </c>
      <c r="I65" s="642">
        <v>12</v>
      </c>
      <c r="J65" s="591">
        <v>4.5</v>
      </c>
      <c r="K65" s="610"/>
      <c r="L65" s="642">
        <v>2</v>
      </c>
      <c r="M65" s="591">
        <v>0.1</v>
      </c>
      <c r="N65" s="642">
        <v>9</v>
      </c>
      <c r="O65" s="591">
        <v>2.6</v>
      </c>
      <c r="P65" s="587"/>
      <c r="Q65" s="587"/>
    </row>
    <row r="66" spans="1:17" s="601" customFormat="1" ht="11.25" customHeight="1">
      <c r="A66" s="590" t="s">
        <v>246</v>
      </c>
      <c r="B66" s="640">
        <v>6</v>
      </c>
      <c r="C66" s="605" t="s">
        <v>74</v>
      </c>
      <c r="D66" s="640">
        <v>210</v>
      </c>
      <c r="E66" s="396">
        <v>3.6945812807881775</v>
      </c>
      <c r="F66" s="396"/>
      <c r="G66" s="642">
        <v>13</v>
      </c>
      <c r="H66" s="685">
        <v>0.1</v>
      </c>
      <c r="I66" s="642">
        <v>143</v>
      </c>
      <c r="J66" s="685">
        <v>3.1</v>
      </c>
      <c r="K66" s="396"/>
      <c r="L66" s="642">
        <v>16</v>
      </c>
      <c r="M66" s="685">
        <v>0.1</v>
      </c>
      <c r="N66" s="642">
        <v>165</v>
      </c>
      <c r="O66" s="685">
        <v>2.4</v>
      </c>
      <c r="P66" s="587"/>
      <c r="Q66" s="587"/>
    </row>
    <row r="67" spans="1:17" s="601" customFormat="1" ht="11.25" customHeight="1">
      <c r="A67" s="602" t="s">
        <v>264</v>
      </c>
      <c r="B67" s="640"/>
      <c r="C67" s="609"/>
      <c r="D67" s="640"/>
      <c r="E67" s="610"/>
      <c r="F67" s="610"/>
      <c r="G67" s="642"/>
      <c r="H67" s="591"/>
      <c r="I67" s="642"/>
      <c r="J67" s="591"/>
      <c r="K67" s="610"/>
      <c r="L67" s="642"/>
      <c r="M67" s="591"/>
      <c r="N67" s="642"/>
      <c r="O67" s="591"/>
      <c r="P67" s="611"/>
      <c r="Q67" s="587"/>
    </row>
    <row r="68" spans="1:17" s="601" customFormat="1" ht="11.25" customHeight="1">
      <c r="A68" s="590" t="s">
        <v>245</v>
      </c>
      <c r="B68" s="640">
        <v>32</v>
      </c>
      <c r="C68" s="609">
        <v>0.16590626296142677</v>
      </c>
      <c r="D68" s="640">
        <v>1093</v>
      </c>
      <c r="E68" s="610">
        <v>5.7330186205087852</v>
      </c>
      <c r="F68" s="610"/>
      <c r="G68" s="642">
        <v>50</v>
      </c>
      <c r="H68" s="591">
        <v>0.3</v>
      </c>
      <c r="I68" s="642">
        <v>818</v>
      </c>
      <c r="J68" s="591">
        <v>4.4000000000000004</v>
      </c>
      <c r="K68" s="610"/>
      <c r="L68" s="642">
        <v>64</v>
      </c>
      <c r="M68" s="591">
        <v>0.4</v>
      </c>
      <c r="N68" s="642">
        <v>738</v>
      </c>
      <c r="O68" s="591">
        <v>3.8</v>
      </c>
      <c r="P68" s="611"/>
      <c r="Q68" s="587"/>
    </row>
    <row r="69" spans="1:17" s="601" customFormat="1" ht="11.25" customHeight="1">
      <c r="A69" s="590" t="s">
        <v>246</v>
      </c>
      <c r="B69" s="640">
        <v>179</v>
      </c>
      <c r="C69" s="182">
        <v>0.13574283179263955</v>
      </c>
      <c r="D69" s="640">
        <v>8757</v>
      </c>
      <c r="E69" s="396">
        <v>3.5990826593016374</v>
      </c>
      <c r="F69" s="396"/>
      <c r="G69" s="642">
        <v>254</v>
      </c>
      <c r="H69" s="685">
        <v>0.2</v>
      </c>
      <c r="I69" s="642">
        <v>9425</v>
      </c>
      <c r="J69" s="685">
        <v>3.9</v>
      </c>
      <c r="K69" s="396"/>
      <c r="L69" s="642">
        <v>332</v>
      </c>
      <c r="M69" s="685">
        <v>0.2</v>
      </c>
      <c r="N69" s="642">
        <v>9368</v>
      </c>
      <c r="O69" s="685">
        <v>3.8</v>
      </c>
      <c r="P69" s="611"/>
      <c r="Q69" s="587"/>
    </row>
    <row r="70" spans="1:17" s="601" customFormat="1" ht="11.25" customHeight="1">
      <c r="A70" s="602" t="s">
        <v>265</v>
      </c>
      <c r="B70" s="640"/>
      <c r="C70" s="609"/>
      <c r="D70" s="640"/>
      <c r="E70" s="610"/>
      <c r="F70" s="610"/>
      <c r="G70" s="642"/>
      <c r="H70" s="591"/>
      <c r="I70" s="642"/>
      <c r="J70" s="591"/>
      <c r="K70" s="610"/>
      <c r="L70" s="642"/>
      <c r="M70" s="591"/>
      <c r="N70" s="642"/>
      <c r="O70" s="591"/>
      <c r="P70" s="611"/>
      <c r="Q70" s="587"/>
    </row>
    <row r="71" spans="1:17" s="601" customFormat="1" ht="11.25" customHeight="1">
      <c r="A71" s="590" t="s">
        <v>245</v>
      </c>
      <c r="B71" s="640">
        <v>17</v>
      </c>
      <c r="C71" s="609">
        <v>0.16712544239087693</v>
      </c>
      <c r="D71" s="640">
        <v>1024</v>
      </c>
      <c r="E71" s="610">
        <v>4.2759311842325038</v>
      </c>
      <c r="F71" s="610"/>
      <c r="G71" s="642">
        <v>21</v>
      </c>
      <c r="H71" s="591">
        <v>0.2</v>
      </c>
      <c r="I71" s="642">
        <v>1173</v>
      </c>
      <c r="J71" s="591">
        <v>4.5999999999999996</v>
      </c>
      <c r="K71" s="610"/>
      <c r="L71" s="642">
        <v>31</v>
      </c>
      <c r="M71" s="591">
        <v>0.3</v>
      </c>
      <c r="N71" s="642">
        <v>1108</v>
      </c>
      <c r="O71" s="591">
        <v>4.3</v>
      </c>
      <c r="P71" s="611"/>
      <c r="Q71" s="587"/>
    </row>
    <row r="72" spans="1:17" s="601" customFormat="1" ht="11.25" customHeight="1">
      <c r="A72" s="590" t="s">
        <v>246</v>
      </c>
      <c r="B72" s="640">
        <v>149</v>
      </c>
      <c r="C72" s="182">
        <v>0.13847454949303445</v>
      </c>
      <c r="D72" s="640">
        <v>14566</v>
      </c>
      <c r="E72" s="396">
        <v>3.2218678251175628</v>
      </c>
      <c r="F72" s="396"/>
      <c r="G72" s="642">
        <v>185</v>
      </c>
      <c r="H72" s="685">
        <v>0.2</v>
      </c>
      <c r="I72" s="642">
        <v>17461</v>
      </c>
      <c r="J72" s="685">
        <v>3.7</v>
      </c>
      <c r="K72" s="396"/>
      <c r="L72" s="642">
        <v>259</v>
      </c>
      <c r="M72" s="685">
        <v>0.2</v>
      </c>
      <c r="N72" s="642">
        <v>19930</v>
      </c>
      <c r="O72" s="685">
        <v>4</v>
      </c>
      <c r="P72" s="611"/>
      <c r="Q72" s="587"/>
    </row>
    <row r="73" spans="1:17" s="601" customFormat="1" ht="11.25" customHeight="1">
      <c r="A73" s="602" t="s">
        <v>266</v>
      </c>
      <c r="B73" s="640"/>
      <c r="C73" s="609"/>
      <c r="D73" s="640"/>
      <c r="E73" s="610"/>
      <c r="F73" s="610"/>
      <c r="G73" s="642"/>
      <c r="H73" s="591"/>
      <c r="I73" s="642"/>
      <c r="J73" s="591"/>
      <c r="K73" s="610"/>
      <c r="L73" s="642"/>
      <c r="M73" s="591"/>
      <c r="N73" s="642"/>
      <c r="O73" s="591"/>
      <c r="P73" s="587"/>
      <c r="Q73" s="587"/>
    </row>
    <row r="74" spans="1:17" s="601" customFormat="1" ht="11.25" customHeight="1">
      <c r="A74" s="590" t="s">
        <v>245</v>
      </c>
      <c r="B74" s="646">
        <v>11</v>
      </c>
      <c r="C74" s="598">
        <v>0.25581395348837205</v>
      </c>
      <c r="D74" s="646">
        <v>128</v>
      </c>
      <c r="E74" s="604">
        <v>5.8287795992714022</v>
      </c>
      <c r="F74" s="604"/>
      <c r="G74" s="650">
        <v>5</v>
      </c>
      <c r="H74" s="608">
        <v>0.1</v>
      </c>
      <c r="I74" s="650">
        <v>160</v>
      </c>
      <c r="J74" s="608">
        <v>7</v>
      </c>
      <c r="K74" s="604"/>
      <c r="L74" s="650">
        <v>7</v>
      </c>
      <c r="M74" s="608">
        <v>0.2</v>
      </c>
      <c r="N74" s="650">
        <v>174</v>
      </c>
      <c r="O74" s="608">
        <v>6.9</v>
      </c>
      <c r="P74" s="587"/>
      <c r="Q74" s="587"/>
    </row>
    <row r="75" spans="1:17" s="601" customFormat="1" ht="11.25" customHeight="1">
      <c r="A75" s="590" t="s">
        <v>246</v>
      </c>
      <c r="B75" s="646">
        <v>46</v>
      </c>
      <c r="C75" s="494">
        <v>0.10594684232346033</v>
      </c>
      <c r="D75" s="646">
        <v>815</v>
      </c>
      <c r="E75" s="606">
        <v>1.7847366692215045</v>
      </c>
      <c r="F75" s="606"/>
      <c r="G75" s="650">
        <v>28</v>
      </c>
      <c r="H75" s="684">
        <v>0.1</v>
      </c>
      <c r="I75" s="650">
        <v>984</v>
      </c>
      <c r="J75" s="684">
        <v>2.4</v>
      </c>
      <c r="K75" s="606"/>
      <c r="L75" s="650">
        <v>22</v>
      </c>
      <c r="M75" s="684">
        <v>0.1</v>
      </c>
      <c r="N75" s="650">
        <v>970</v>
      </c>
      <c r="O75" s="684">
        <v>2.2999999999999998</v>
      </c>
      <c r="P75" s="587"/>
      <c r="Q75" s="587"/>
    </row>
    <row r="76" spans="1:17" s="601" customFormat="1" ht="11.25" customHeight="1">
      <c r="A76" s="602" t="s">
        <v>267</v>
      </c>
      <c r="B76" s="646"/>
      <c r="C76" s="598"/>
      <c r="D76" s="646"/>
      <c r="E76" s="604"/>
      <c r="F76" s="604"/>
      <c r="G76" s="650"/>
      <c r="H76" s="608"/>
      <c r="I76" s="650"/>
      <c r="J76" s="608"/>
      <c r="K76" s="604"/>
      <c r="L76" s="650"/>
      <c r="M76" s="608"/>
      <c r="N76" s="650"/>
      <c r="O76" s="608"/>
      <c r="P76" s="587"/>
      <c r="Q76" s="587"/>
    </row>
    <row r="77" spans="1:17" s="601" customFormat="1" ht="11.25" customHeight="1">
      <c r="A77" s="590" t="s">
        <v>245</v>
      </c>
      <c r="B77" s="646">
        <v>5</v>
      </c>
      <c r="C77" s="598">
        <v>0.13509862199405567</v>
      </c>
      <c r="D77" s="646">
        <v>179</v>
      </c>
      <c r="E77" s="604">
        <v>7.7657266811279824</v>
      </c>
      <c r="F77" s="604"/>
      <c r="G77" s="650">
        <v>11</v>
      </c>
      <c r="H77" s="608">
        <v>0.3</v>
      </c>
      <c r="I77" s="650">
        <v>188</v>
      </c>
      <c r="J77" s="608">
        <v>7.5</v>
      </c>
      <c r="K77" s="604"/>
      <c r="L77" s="650">
        <v>7</v>
      </c>
      <c r="M77" s="608">
        <v>0.2</v>
      </c>
      <c r="N77" s="650">
        <v>174</v>
      </c>
      <c r="O77" s="608">
        <v>6.5</v>
      </c>
      <c r="P77" s="587"/>
      <c r="Q77" s="587"/>
    </row>
    <row r="78" spans="1:17" s="601" customFormat="1" ht="11.25" customHeight="1">
      <c r="A78" s="590" t="s">
        <v>246</v>
      </c>
      <c r="B78" s="646">
        <v>13</v>
      </c>
      <c r="C78" s="605" t="s">
        <v>74</v>
      </c>
      <c r="D78" s="646">
        <v>1012</v>
      </c>
      <c r="E78" s="606">
        <v>4.592485024505355</v>
      </c>
      <c r="F78" s="606"/>
      <c r="G78" s="650">
        <v>37</v>
      </c>
      <c r="H78" s="684">
        <v>0.1</v>
      </c>
      <c r="I78" s="650">
        <v>1036</v>
      </c>
      <c r="J78" s="684">
        <v>4.4000000000000004</v>
      </c>
      <c r="K78" s="606"/>
      <c r="L78" s="650">
        <v>32</v>
      </c>
      <c r="M78" s="684">
        <v>0.1</v>
      </c>
      <c r="N78" s="650">
        <v>929</v>
      </c>
      <c r="O78" s="684">
        <v>4.3</v>
      </c>
      <c r="P78" s="587"/>
      <c r="Q78" s="587"/>
    </row>
    <row r="79" spans="1:17" s="601" customFormat="1" ht="11.25" customHeight="1">
      <c r="A79" s="590"/>
      <c r="B79" s="646"/>
      <c r="C79" s="598"/>
      <c r="D79" s="646"/>
      <c r="E79" s="604"/>
      <c r="F79" s="612"/>
      <c r="G79" s="650"/>
      <c r="H79" s="608"/>
      <c r="I79" s="650"/>
      <c r="J79" s="608"/>
      <c r="K79" s="612"/>
      <c r="L79" s="650"/>
      <c r="M79" s="608"/>
      <c r="N79" s="650"/>
      <c r="O79" s="608"/>
      <c r="P79" s="587"/>
      <c r="Q79" s="587"/>
    </row>
    <row r="80" spans="1:17" s="687" customFormat="1" ht="11.25" customHeight="1">
      <c r="A80" s="613" t="s">
        <v>268</v>
      </c>
      <c r="B80" s="649">
        <f>SUM(B81:B82)</f>
        <v>2026247</v>
      </c>
      <c r="C80" s="594">
        <v>100</v>
      </c>
      <c r="D80" s="649">
        <f>SUM(D81:D82)</f>
        <v>1999057</v>
      </c>
      <c r="E80" s="594">
        <v>100</v>
      </c>
      <c r="F80" s="594"/>
      <c r="G80" s="654">
        <v>2025893</v>
      </c>
      <c r="H80" s="594">
        <v>100</v>
      </c>
      <c r="I80" s="654">
        <v>2026212</v>
      </c>
      <c r="J80" s="594">
        <v>100</v>
      </c>
      <c r="K80" s="594"/>
      <c r="L80" s="654">
        <v>2072193</v>
      </c>
      <c r="M80" s="594">
        <v>100</v>
      </c>
      <c r="N80" s="654">
        <v>2084147</v>
      </c>
      <c r="O80" s="594">
        <v>100</v>
      </c>
      <c r="P80" s="616"/>
      <c r="Q80" s="615"/>
    </row>
    <row r="81" spans="1:17" s="601" customFormat="1" ht="11.25" customHeight="1">
      <c r="A81" s="590" t="s">
        <v>245</v>
      </c>
      <c r="B81" s="650">
        <v>251244</v>
      </c>
      <c r="C81" s="593">
        <v>100</v>
      </c>
      <c r="D81" s="650">
        <v>150364</v>
      </c>
      <c r="E81" s="593">
        <v>100</v>
      </c>
      <c r="F81" s="593"/>
      <c r="G81" s="644">
        <v>249524</v>
      </c>
      <c r="H81" s="593">
        <v>100</v>
      </c>
      <c r="I81" s="644">
        <v>155674</v>
      </c>
      <c r="J81" s="593">
        <v>100</v>
      </c>
      <c r="K81" s="593"/>
      <c r="L81" s="644">
        <v>256872</v>
      </c>
      <c r="M81" s="593">
        <v>100</v>
      </c>
      <c r="N81" s="644">
        <v>164591</v>
      </c>
      <c r="O81" s="593">
        <v>100</v>
      </c>
      <c r="P81" s="617"/>
      <c r="Q81" s="261"/>
    </row>
    <row r="82" spans="1:17" s="601" customFormat="1" ht="11.25" customHeight="1">
      <c r="A82" s="590" t="s">
        <v>246</v>
      </c>
      <c r="B82" s="644">
        <v>1775003</v>
      </c>
      <c r="C82" s="593">
        <v>100</v>
      </c>
      <c r="D82" s="652">
        <v>1848693</v>
      </c>
      <c r="E82" s="593">
        <v>100</v>
      </c>
      <c r="F82" s="593"/>
      <c r="G82" s="644">
        <v>1776369</v>
      </c>
      <c r="H82" s="593">
        <v>100</v>
      </c>
      <c r="I82" s="644">
        <v>1870538</v>
      </c>
      <c r="J82" s="593">
        <v>100</v>
      </c>
      <c r="K82" s="593"/>
      <c r="L82" s="644">
        <v>1815321</v>
      </c>
      <c r="M82" s="593">
        <v>100</v>
      </c>
      <c r="N82" s="644">
        <v>1919556</v>
      </c>
      <c r="O82" s="593">
        <v>100</v>
      </c>
      <c r="P82" s="261"/>
      <c r="Q82" s="261"/>
    </row>
    <row r="83" spans="1:17" s="601" customFormat="1" ht="11.25" customHeight="1">
      <c r="A83" s="74"/>
      <c r="B83" s="644"/>
      <c r="C83" s="598"/>
      <c r="D83" s="644"/>
      <c r="E83" s="598"/>
      <c r="F83" s="597"/>
      <c r="G83" s="646"/>
      <c r="H83" s="598"/>
      <c r="I83" s="646"/>
      <c r="J83" s="598"/>
      <c r="K83" s="597"/>
      <c r="L83" s="648"/>
      <c r="M83" s="603"/>
      <c r="N83" s="648"/>
      <c r="O83" s="603"/>
      <c r="P83" s="586"/>
      <c r="Q83" s="586"/>
    </row>
    <row r="84" spans="1:17" s="618" customFormat="1" ht="11.25" customHeight="1">
      <c r="A84" s="508" t="s">
        <v>105</v>
      </c>
      <c r="B84" s="647"/>
      <c r="C84" s="570"/>
      <c r="D84" s="647"/>
      <c r="E84" s="570"/>
      <c r="F84" s="567"/>
      <c r="G84" s="647"/>
      <c r="H84" s="657"/>
      <c r="I84" s="647"/>
      <c r="J84" s="657"/>
      <c r="K84" s="567"/>
      <c r="L84" s="567"/>
      <c r="M84" s="567"/>
      <c r="N84" s="567"/>
      <c r="O84" s="567"/>
      <c r="P84" s="586"/>
      <c r="Q84" s="586"/>
    </row>
    <row r="85" spans="1:17" s="601" customFormat="1" ht="11.25" customHeight="1">
      <c r="A85" s="74"/>
      <c r="B85" s="644"/>
      <c r="C85" s="186"/>
      <c r="D85" s="644"/>
      <c r="E85" s="186"/>
      <c r="F85" s="600"/>
      <c r="G85" s="644"/>
      <c r="H85" s="658"/>
      <c r="I85" s="644"/>
      <c r="J85" s="658"/>
      <c r="K85" s="600"/>
      <c r="L85" s="644"/>
      <c r="M85" s="658"/>
      <c r="N85" s="644"/>
      <c r="O85" s="658"/>
      <c r="P85" s="586"/>
      <c r="Q85" s="586"/>
    </row>
    <row r="86" spans="1:17" s="587" customFormat="1" ht="11.25" customHeight="1">
      <c r="A86" s="619" t="s">
        <v>269</v>
      </c>
      <c r="B86" s="651"/>
      <c r="C86" s="655"/>
      <c r="D86" s="646"/>
      <c r="E86" s="494"/>
      <c r="G86" s="646"/>
      <c r="H86" s="656"/>
      <c r="I86" s="646"/>
      <c r="J86" s="656"/>
      <c r="L86" s="648"/>
      <c r="M86" s="634"/>
      <c r="N86" s="648"/>
      <c r="O86" s="634"/>
    </row>
    <row r="87" spans="1:17" s="587" customFormat="1" ht="11.25" customHeight="1">
      <c r="A87" s="602" t="s">
        <v>249</v>
      </c>
      <c r="B87" s="646"/>
      <c r="C87" s="494"/>
      <c r="D87" s="646"/>
      <c r="E87" s="494"/>
      <c r="G87" s="646"/>
      <c r="H87" s="656"/>
      <c r="I87" s="646"/>
      <c r="J87" s="656"/>
      <c r="L87" s="648"/>
      <c r="M87" s="634"/>
      <c r="N87" s="648"/>
      <c r="O87" s="634"/>
    </row>
    <row r="88" spans="1:17" s="587" customFormat="1" ht="11.25" customHeight="1">
      <c r="A88" s="590" t="s">
        <v>245</v>
      </c>
      <c r="B88" s="640">
        <v>37</v>
      </c>
      <c r="C88" s="609">
        <v>1.7003676470588234</v>
      </c>
      <c r="D88" s="605" t="s">
        <v>74</v>
      </c>
      <c r="E88" s="605" t="s">
        <v>74</v>
      </c>
      <c r="F88" s="612"/>
      <c r="G88" s="650">
        <v>53</v>
      </c>
      <c r="H88" s="608">
        <v>2.2999999999999998</v>
      </c>
      <c r="I88" s="650">
        <v>1</v>
      </c>
      <c r="J88" s="608">
        <v>0.2</v>
      </c>
      <c r="K88" s="612"/>
      <c r="L88" s="650">
        <v>26</v>
      </c>
      <c r="M88" s="608">
        <v>1.2</v>
      </c>
      <c r="N88" s="605" t="s">
        <v>74</v>
      </c>
      <c r="O88" s="605" t="s">
        <v>74</v>
      </c>
    </row>
    <row r="89" spans="1:17" s="587" customFormat="1" ht="11.25" customHeight="1">
      <c r="A89" s="590" t="s">
        <v>246</v>
      </c>
      <c r="B89" s="640">
        <v>83</v>
      </c>
      <c r="C89" s="182">
        <v>0.53396809058157491</v>
      </c>
      <c r="D89" s="640">
        <v>2</v>
      </c>
      <c r="E89" s="605" t="s">
        <v>74</v>
      </c>
      <c r="F89" s="612"/>
      <c r="G89" s="650">
        <v>93</v>
      </c>
      <c r="H89" s="608">
        <v>0.6</v>
      </c>
      <c r="I89" s="650">
        <v>4</v>
      </c>
      <c r="J89" s="605" t="s">
        <v>74</v>
      </c>
      <c r="K89" s="612"/>
      <c r="L89" s="650">
        <v>114</v>
      </c>
      <c r="M89" s="608">
        <v>1</v>
      </c>
      <c r="N89" s="605" t="s">
        <v>74</v>
      </c>
      <c r="O89" s="605" t="s">
        <v>74</v>
      </c>
    </row>
    <row r="90" spans="1:17" s="587" customFormat="1" ht="11.25" customHeight="1">
      <c r="A90" s="602" t="s">
        <v>250</v>
      </c>
      <c r="B90" s="640"/>
      <c r="C90" s="609"/>
      <c r="D90" s="640"/>
      <c r="E90" s="604"/>
      <c r="F90" s="604"/>
      <c r="G90" s="650"/>
      <c r="H90" s="608"/>
      <c r="I90" s="650"/>
      <c r="J90" s="608"/>
      <c r="K90" s="604"/>
      <c r="L90" s="650"/>
      <c r="M90" s="608"/>
      <c r="N90" s="650"/>
      <c r="O90" s="608"/>
    </row>
    <row r="91" spans="1:17" s="587" customFormat="1" ht="11.25" customHeight="1">
      <c r="A91" s="590" t="s">
        <v>245</v>
      </c>
      <c r="B91" s="640">
        <v>276</v>
      </c>
      <c r="C91" s="609">
        <v>2.2914072229140721</v>
      </c>
      <c r="D91" s="640">
        <v>3</v>
      </c>
      <c r="E91" s="598">
        <v>0.13736263736263737</v>
      </c>
      <c r="F91" s="598"/>
      <c r="G91" s="648">
        <v>274</v>
      </c>
      <c r="H91" s="603">
        <v>2.5</v>
      </c>
      <c r="I91" s="648">
        <v>11</v>
      </c>
      <c r="J91" s="603">
        <v>0.5</v>
      </c>
      <c r="K91" s="598"/>
      <c r="L91" s="648">
        <v>278</v>
      </c>
      <c r="M91" s="603">
        <v>2.4</v>
      </c>
      <c r="N91" s="648">
        <v>1</v>
      </c>
      <c r="O91" s="605" t="s">
        <v>74</v>
      </c>
    </row>
    <row r="92" spans="1:17" s="587" customFormat="1" ht="11.25" customHeight="1">
      <c r="A92" s="590" t="s">
        <v>246</v>
      </c>
      <c r="B92" s="640">
        <v>3100</v>
      </c>
      <c r="C92" s="182">
        <v>2.7391934400735165</v>
      </c>
      <c r="D92" s="640">
        <v>28</v>
      </c>
      <c r="E92" s="494">
        <v>0.13131360502743517</v>
      </c>
      <c r="F92" s="494"/>
      <c r="G92" s="648">
        <v>3615</v>
      </c>
      <c r="H92" s="634">
        <v>3.5</v>
      </c>
      <c r="I92" s="648">
        <v>50</v>
      </c>
      <c r="J92" s="634">
        <v>0.3</v>
      </c>
      <c r="K92" s="494"/>
      <c r="L92" s="648">
        <v>3412</v>
      </c>
      <c r="M92" s="634">
        <v>3.2</v>
      </c>
      <c r="N92" s="648">
        <v>37</v>
      </c>
      <c r="O92" s="634">
        <v>0.2</v>
      </c>
    </row>
    <row r="93" spans="1:17" s="587" customFormat="1" ht="11.25" customHeight="1">
      <c r="A93" s="602" t="s">
        <v>251</v>
      </c>
      <c r="B93" s="640"/>
      <c r="C93" s="609"/>
      <c r="D93" s="640"/>
      <c r="E93" s="598"/>
      <c r="F93" s="598"/>
      <c r="G93" s="648"/>
      <c r="H93" s="603"/>
      <c r="I93" s="648"/>
      <c r="J93" s="603"/>
      <c r="K93" s="598"/>
      <c r="L93" s="648"/>
      <c r="M93" s="603"/>
      <c r="N93" s="648"/>
      <c r="O93" s="603"/>
    </row>
    <row r="94" spans="1:17" s="587" customFormat="1" ht="11.25" customHeight="1">
      <c r="A94" s="590" t="s">
        <v>245</v>
      </c>
      <c r="B94" s="640">
        <v>529</v>
      </c>
      <c r="C94" s="609">
        <v>1.6385825796059967</v>
      </c>
      <c r="D94" s="640">
        <v>9</v>
      </c>
      <c r="E94" s="598">
        <v>9.6194955109020958E-2</v>
      </c>
      <c r="F94" s="598"/>
      <c r="G94" s="648">
        <v>496</v>
      </c>
      <c r="H94" s="603">
        <v>1.6</v>
      </c>
      <c r="I94" s="648">
        <v>16</v>
      </c>
      <c r="J94" s="603">
        <v>0.2</v>
      </c>
      <c r="K94" s="598"/>
      <c r="L94" s="648">
        <v>524</v>
      </c>
      <c r="M94" s="603">
        <v>1.7</v>
      </c>
      <c r="N94" s="648">
        <v>8</v>
      </c>
      <c r="O94" s="603">
        <v>0.1</v>
      </c>
    </row>
    <row r="95" spans="1:17" s="587" customFormat="1" ht="11.25" customHeight="1">
      <c r="A95" s="590" t="s">
        <v>246</v>
      </c>
      <c r="B95" s="640">
        <v>2830</v>
      </c>
      <c r="C95" s="182">
        <v>1.2792926370606104</v>
      </c>
      <c r="D95" s="640">
        <v>50</v>
      </c>
      <c r="E95" s="494">
        <v>6.0471922886203934E-2</v>
      </c>
      <c r="F95" s="494"/>
      <c r="G95" s="648">
        <v>2869</v>
      </c>
      <c r="H95" s="634">
        <v>1.3</v>
      </c>
      <c r="I95" s="648">
        <v>56</v>
      </c>
      <c r="J95" s="634">
        <v>0.1</v>
      </c>
      <c r="K95" s="494"/>
      <c r="L95" s="648">
        <v>3119</v>
      </c>
      <c r="M95" s="634">
        <v>1.4</v>
      </c>
      <c r="N95" s="648">
        <v>48</v>
      </c>
      <c r="O95" s="634">
        <v>0.1</v>
      </c>
    </row>
    <row r="96" spans="1:17" s="587" customFormat="1" ht="11.25" customHeight="1">
      <c r="A96" s="602" t="s">
        <v>252</v>
      </c>
      <c r="B96" s="640"/>
      <c r="C96" s="609"/>
      <c r="D96" s="640"/>
      <c r="E96" s="598"/>
      <c r="F96" s="598"/>
      <c r="G96" s="648"/>
      <c r="H96" s="603"/>
      <c r="I96" s="648"/>
      <c r="J96" s="603"/>
      <c r="K96" s="598"/>
      <c r="L96" s="648"/>
      <c r="M96" s="603"/>
      <c r="N96" s="648"/>
      <c r="O96" s="603"/>
    </row>
    <row r="97" spans="1:15" s="587" customFormat="1" ht="11.25" customHeight="1">
      <c r="A97" s="590" t="s">
        <v>245</v>
      </c>
      <c r="B97" s="640">
        <v>159</v>
      </c>
      <c r="C97" s="609">
        <v>3.4542689550293284</v>
      </c>
      <c r="D97" s="640">
        <v>1</v>
      </c>
      <c r="E97" s="598">
        <v>7.6277650648360035E-2</v>
      </c>
      <c r="F97" s="598"/>
      <c r="G97" s="648">
        <v>140</v>
      </c>
      <c r="H97" s="603">
        <v>3.4</v>
      </c>
      <c r="I97" s="648">
        <v>3</v>
      </c>
      <c r="J97" s="603">
        <v>0.3</v>
      </c>
      <c r="K97" s="598"/>
      <c r="L97" s="648">
        <v>133</v>
      </c>
      <c r="M97" s="603">
        <v>3</v>
      </c>
      <c r="N97" s="605" t="s">
        <v>74</v>
      </c>
      <c r="O97" s="605" t="s">
        <v>74</v>
      </c>
    </row>
    <row r="98" spans="1:15" s="587" customFormat="1" ht="11.25" customHeight="1">
      <c r="A98" s="590" t="s">
        <v>246</v>
      </c>
      <c r="B98" s="640">
        <v>878</v>
      </c>
      <c r="C98" s="182">
        <v>3.0795131703553014</v>
      </c>
      <c r="D98" s="640">
        <v>4</v>
      </c>
      <c r="E98" s="605" t="s">
        <v>74</v>
      </c>
      <c r="F98" s="612"/>
      <c r="G98" s="650">
        <v>788</v>
      </c>
      <c r="H98" s="608">
        <v>2.8</v>
      </c>
      <c r="I98" s="650">
        <v>5</v>
      </c>
      <c r="J98" s="608">
        <v>0.1</v>
      </c>
      <c r="K98" s="612"/>
      <c r="L98" s="650">
        <v>909</v>
      </c>
      <c r="M98" s="608">
        <v>3.2</v>
      </c>
      <c r="N98" s="650">
        <v>6</v>
      </c>
      <c r="O98" s="608">
        <v>0.1</v>
      </c>
    </row>
    <row r="99" spans="1:15" s="587" customFormat="1" ht="11.25" customHeight="1">
      <c r="A99" s="602" t="s">
        <v>253</v>
      </c>
      <c r="B99" s="640"/>
      <c r="C99" s="609"/>
      <c r="D99" s="640"/>
      <c r="E99" s="598"/>
      <c r="F99" s="598"/>
      <c r="G99" s="648"/>
      <c r="H99" s="603"/>
      <c r="I99" s="648"/>
      <c r="J99" s="603"/>
      <c r="K99" s="598"/>
      <c r="L99" s="648"/>
      <c r="M99" s="603"/>
      <c r="N99" s="648"/>
      <c r="O99" s="603"/>
    </row>
    <row r="100" spans="1:15" s="587" customFormat="1" ht="11.25" customHeight="1">
      <c r="A100" s="590" t="s">
        <v>245</v>
      </c>
      <c r="B100" s="640">
        <v>281</v>
      </c>
      <c r="C100" s="609">
        <v>1.9560072393150492</v>
      </c>
      <c r="D100" s="640">
        <v>8</v>
      </c>
      <c r="E100" s="598">
        <v>0.45740423098913663</v>
      </c>
      <c r="F100" s="598"/>
      <c r="G100" s="648">
        <v>259</v>
      </c>
      <c r="H100" s="603">
        <v>1.8</v>
      </c>
      <c r="I100" s="605" t="s">
        <v>74</v>
      </c>
      <c r="J100" s="605" t="s">
        <v>74</v>
      </c>
      <c r="K100" s="598"/>
      <c r="L100" s="648">
        <v>276</v>
      </c>
      <c r="M100" s="603">
        <v>1.9</v>
      </c>
      <c r="N100" s="608">
        <v>4</v>
      </c>
      <c r="O100" s="603">
        <v>0.2</v>
      </c>
    </row>
    <row r="101" spans="1:15" s="587" customFormat="1" ht="11.25" customHeight="1">
      <c r="A101" s="590" t="s">
        <v>246</v>
      </c>
      <c r="B101" s="640">
        <v>893</v>
      </c>
      <c r="C101" s="182">
        <v>1.0623743412208382</v>
      </c>
      <c r="D101" s="640">
        <v>7</v>
      </c>
      <c r="E101" s="605" t="s">
        <v>74</v>
      </c>
      <c r="F101" s="612"/>
      <c r="G101" s="650">
        <v>869</v>
      </c>
      <c r="H101" s="608">
        <v>1</v>
      </c>
      <c r="I101" s="650">
        <v>10</v>
      </c>
      <c r="J101" s="608">
        <v>0.1</v>
      </c>
      <c r="K101" s="612"/>
      <c r="L101" s="650">
        <v>702</v>
      </c>
      <c r="M101" s="608">
        <v>0.8</v>
      </c>
      <c r="N101" s="650">
        <v>5</v>
      </c>
      <c r="O101" s="605" t="s">
        <v>74</v>
      </c>
    </row>
    <row r="102" spans="1:15" s="587" customFormat="1" ht="11.25" customHeight="1">
      <c r="A102" s="602" t="s">
        <v>254</v>
      </c>
      <c r="B102" s="646"/>
      <c r="C102" s="598"/>
      <c r="D102" s="646"/>
      <c r="E102" s="598"/>
      <c r="F102" s="598"/>
      <c r="G102" s="648"/>
      <c r="H102" s="603"/>
      <c r="I102" s="648"/>
      <c r="J102" s="603"/>
      <c r="K102" s="598"/>
      <c r="L102" s="648"/>
      <c r="M102" s="603"/>
      <c r="N102" s="648"/>
      <c r="O102" s="603"/>
    </row>
    <row r="103" spans="1:15" s="587" customFormat="1" ht="11.25" customHeight="1">
      <c r="A103" s="590" t="s">
        <v>245</v>
      </c>
      <c r="B103" s="646">
        <v>203</v>
      </c>
      <c r="C103" s="598">
        <v>1.7716879036481064</v>
      </c>
      <c r="D103" s="646">
        <v>13</v>
      </c>
      <c r="E103" s="598">
        <v>0.30653147842489975</v>
      </c>
      <c r="F103" s="598"/>
      <c r="G103" s="648">
        <v>186</v>
      </c>
      <c r="H103" s="603">
        <v>1.6</v>
      </c>
      <c r="I103" s="648">
        <v>1</v>
      </c>
      <c r="J103" s="605" t="s">
        <v>74</v>
      </c>
      <c r="K103" s="598"/>
      <c r="L103" s="648">
        <v>178</v>
      </c>
      <c r="M103" s="603">
        <v>1.4</v>
      </c>
      <c r="N103" s="605" t="s">
        <v>74</v>
      </c>
      <c r="O103" s="605" t="s">
        <v>74</v>
      </c>
    </row>
    <row r="104" spans="1:15" s="587" customFormat="1" ht="11.25" customHeight="1">
      <c r="A104" s="590" t="s">
        <v>246</v>
      </c>
      <c r="B104" s="646">
        <v>528</v>
      </c>
      <c r="C104" s="494">
        <v>0.89776069916515044</v>
      </c>
      <c r="D104" s="646">
        <v>58</v>
      </c>
      <c r="E104" s="494">
        <v>0.15851758725299953</v>
      </c>
      <c r="F104" s="494"/>
      <c r="G104" s="648">
        <v>698</v>
      </c>
      <c r="H104" s="634">
        <v>1.2</v>
      </c>
      <c r="I104" s="648">
        <v>10</v>
      </c>
      <c r="J104" s="605" t="s">
        <v>74</v>
      </c>
      <c r="K104" s="494"/>
      <c r="L104" s="648">
        <v>872</v>
      </c>
      <c r="M104" s="634">
        <v>1.3</v>
      </c>
      <c r="N104" s="648">
        <v>11</v>
      </c>
      <c r="O104" s="605" t="s">
        <v>74</v>
      </c>
    </row>
    <row r="105" spans="1:15" s="587" customFormat="1" ht="11.25" customHeight="1">
      <c r="A105" s="602" t="s">
        <v>255</v>
      </c>
      <c r="B105" s="646"/>
      <c r="C105" s="598"/>
      <c r="D105" s="646"/>
      <c r="E105" s="598"/>
      <c r="F105" s="598"/>
      <c r="G105" s="648"/>
      <c r="H105" s="603"/>
      <c r="I105" s="648"/>
      <c r="J105" s="603"/>
      <c r="K105" s="598"/>
      <c r="L105" s="648"/>
      <c r="M105" s="603"/>
      <c r="N105" s="648"/>
      <c r="O105" s="603"/>
    </row>
    <row r="106" spans="1:15" s="587" customFormat="1" ht="11.25" customHeight="1">
      <c r="A106" s="590" t="s">
        <v>245</v>
      </c>
      <c r="B106" s="646">
        <v>151</v>
      </c>
      <c r="C106" s="598">
        <v>0.52128283909276074</v>
      </c>
      <c r="D106" s="646">
        <v>14</v>
      </c>
      <c r="E106" s="598">
        <v>5.2671181339352897E-2</v>
      </c>
      <c r="F106" s="598"/>
      <c r="G106" s="648">
        <v>250</v>
      </c>
      <c r="H106" s="603">
        <v>0.8</v>
      </c>
      <c r="I106" s="648">
        <v>4</v>
      </c>
      <c r="J106" s="605" t="s">
        <v>74</v>
      </c>
      <c r="K106" s="598"/>
      <c r="L106" s="648">
        <v>273</v>
      </c>
      <c r="M106" s="603">
        <v>0.9</v>
      </c>
      <c r="N106" s="648">
        <v>2</v>
      </c>
      <c r="O106" s="605" t="s">
        <v>74</v>
      </c>
    </row>
    <row r="107" spans="1:15" s="587" customFormat="1" ht="11.25" customHeight="1">
      <c r="A107" s="590" t="s">
        <v>246</v>
      </c>
      <c r="B107" s="646">
        <v>477</v>
      </c>
      <c r="C107" s="494">
        <v>0.18730121333490399</v>
      </c>
      <c r="D107" s="646">
        <v>38</v>
      </c>
      <c r="E107" s="605" t="s">
        <v>74</v>
      </c>
      <c r="F107" s="612"/>
      <c r="G107" s="650">
        <v>1086</v>
      </c>
      <c r="H107" s="608">
        <v>0.4</v>
      </c>
      <c r="I107" s="650">
        <v>24</v>
      </c>
      <c r="J107" s="605" t="s">
        <v>74</v>
      </c>
      <c r="K107" s="612"/>
      <c r="L107" s="650">
        <v>1302</v>
      </c>
      <c r="M107" s="608">
        <v>0.5</v>
      </c>
      <c r="N107" s="650">
        <v>30</v>
      </c>
      <c r="O107" s="605" t="s">
        <v>74</v>
      </c>
    </row>
    <row r="108" spans="1:15" s="587" customFormat="1" ht="11.25" customHeight="1">
      <c r="A108" s="602" t="s">
        <v>256</v>
      </c>
      <c r="B108" s="646"/>
      <c r="C108" s="598"/>
      <c r="D108" s="646"/>
      <c r="E108" s="598"/>
      <c r="F108" s="598"/>
      <c r="G108" s="648"/>
      <c r="H108" s="603"/>
      <c r="I108" s="648"/>
      <c r="J108" s="603"/>
      <c r="K108" s="598"/>
      <c r="L108" s="648"/>
      <c r="M108" s="603"/>
      <c r="N108" s="648"/>
      <c r="O108" s="603"/>
    </row>
    <row r="109" spans="1:15" s="587" customFormat="1" ht="11.25" customHeight="1">
      <c r="A109" s="590" t="s">
        <v>245</v>
      </c>
      <c r="B109" s="646">
        <v>98</v>
      </c>
      <c r="C109" s="598">
        <v>1.1102299762093577</v>
      </c>
      <c r="D109" s="605" t="s">
        <v>74</v>
      </c>
      <c r="E109" s="605" t="s">
        <v>74</v>
      </c>
      <c r="F109" s="612"/>
      <c r="G109" s="650">
        <v>95</v>
      </c>
      <c r="H109" s="608">
        <v>1</v>
      </c>
      <c r="I109" s="650">
        <v>5</v>
      </c>
      <c r="J109" s="608">
        <v>0.1</v>
      </c>
      <c r="K109" s="612"/>
      <c r="L109" s="650">
        <v>93</v>
      </c>
      <c r="M109" s="608">
        <v>1</v>
      </c>
      <c r="N109" s="650">
        <v>1</v>
      </c>
      <c r="O109" s="605" t="s">
        <v>74</v>
      </c>
    </row>
    <row r="110" spans="1:15" s="587" customFormat="1" ht="11.25" customHeight="1">
      <c r="A110" s="590" t="s">
        <v>246</v>
      </c>
      <c r="B110" s="646">
        <v>217</v>
      </c>
      <c r="C110" s="494">
        <v>0.26214694725651744</v>
      </c>
      <c r="D110" s="646">
        <v>6</v>
      </c>
      <c r="E110" s="604" t="s">
        <v>74</v>
      </c>
      <c r="F110" s="612"/>
      <c r="G110" s="650">
        <v>177</v>
      </c>
      <c r="H110" s="608">
        <v>0.2</v>
      </c>
      <c r="I110" s="650">
        <v>8</v>
      </c>
      <c r="J110" s="605" t="s">
        <v>74</v>
      </c>
      <c r="K110" s="612"/>
      <c r="L110" s="650">
        <v>163</v>
      </c>
      <c r="M110" s="608">
        <v>0.2</v>
      </c>
      <c r="N110" s="650">
        <v>10</v>
      </c>
      <c r="O110" s="605" t="s">
        <v>74</v>
      </c>
    </row>
    <row r="111" spans="1:15" s="587" customFormat="1" ht="11.25" customHeight="1">
      <c r="A111" s="602" t="s">
        <v>257</v>
      </c>
      <c r="B111" s="646"/>
      <c r="C111" s="598"/>
      <c r="D111" s="646"/>
      <c r="E111" s="605" t="s">
        <v>74</v>
      </c>
      <c r="F111" s="598"/>
      <c r="G111" s="648"/>
      <c r="H111" s="603"/>
      <c r="I111" s="648"/>
      <c r="J111" s="603"/>
      <c r="K111" s="598"/>
      <c r="L111" s="648"/>
      <c r="M111" s="603"/>
      <c r="N111" s="648"/>
      <c r="O111" s="603"/>
    </row>
    <row r="112" spans="1:15" s="587" customFormat="1" ht="11.25" customHeight="1">
      <c r="A112" s="590" t="s">
        <v>245</v>
      </c>
      <c r="B112" s="646">
        <v>167</v>
      </c>
      <c r="C112" s="598">
        <v>1.2029966863564328</v>
      </c>
      <c r="D112" s="646">
        <v>8</v>
      </c>
      <c r="E112" s="598">
        <v>0.17660044150110377</v>
      </c>
      <c r="F112" s="598"/>
      <c r="G112" s="648">
        <v>213</v>
      </c>
      <c r="H112" s="603">
        <v>1.7</v>
      </c>
      <c r="I112" s="648">
        <v>9</v>
      </c>
      <c r="J112" s="603">
        <v>0.2</v>
      </c>
      <c r="K112" s="598"/>
      <c r="L112" s="648">
        <v>205</v>
      </c>
      <c r="M112" s="603">
        <v>1.6</v>
      </c>
      <c r="N112" s="648">
        <v>2</v>
      </c>
      <c r="O112" s="605" t="s">
        <v>74</v>
      </c>
    </row>
    <row r="113" spans="1:15" s="587" customFormat="1" ht="11.25" customHeight="1">
      <c r="A113" s="590" t="s">
        <v>246</v>
      </c>
      <c r="B113" s="646">
        <v>1331</v>
      </c>
      <c r="C113" s="494">
        <v>0.99816266076718285</v>
      </c>
      <c r="D113" s="646">
        <v>78</v>
      </c>
      <c r="E113" s="494">
        <v>0.16503745080614446</v>
      </c>
      <c r="F113" s="494"/>
      <c r="G113" s="648">
        <v>1412</v>
      </c>
      <c r="H113" s="634">
        <v>1.1000000000000001</v>
      </c>
      <c r="I113" s="648">
        <v>44</v>
      </c>
      <c r="J113" s="634">
        <v>0.1</v>
      </c>
      <c r="K113" s="494"/>
      <c r="L113" s="648">
        <v>1699</v>
      </c>
      <c r="M113" s="634">
        <v>1.3</v>
      </c>
      <c r="N113" s="648">
        <v>34</v>
      </c>
      <c r="O113" s="634">
        <v>0.1</v>
      </c>
    </row>
    <row r="114" spans="1:15" s="587" customFormat="1" ht="11.25" customHeight="1">
      <c r="A114" s="602" t="s">
        <v>258</v>
      </c>
      <c r="B114" s="646"/>
      <c r="C114" s="598"/>
      <c r="D114" s="646"/>
      <c r="E114" s="598"/>
      <c r="F114" s="598"/>
      <c r="G114" s="648"/>
      <c r="H114" s="603"/>
      <c r="I114" s="648"/>
      <c r="J114" s="603"/>
      <c r="K114" s="598"/>
      <c r="L114" s="648"/>
      <c r="M114" s="603"/>
      <c r="N114" s="648"/>
      <c r="O114" s="603"/>
    </row>
    <row r="115" spans="1:15" s="587" customFormat="1" ht="11.25" customHeight="1">
      <c r="A115" s="590" t="s">
        <v>245</v>
      </c>
      <c r="B115" s="646">
        <v>346</v>
      </c>
      <c r="C115" s="598">
        <v>3.1647306320314641</v>
      </c>
      <c r="D115" s="646">
        <v>3</v>
      </c>
      <c r="E115" s="598">
        <v>5.7350411011278919E-2</v>
      </c>
      <c r="F115" s="598"/>
      <c r="G115" s="648">
        <v>370</v>
      </c>
      <c r="H115" s="603">
        <v>3.3</v>
      </c>
      <c r="I115" s="648">
        <v>2</v>
      </c>
      <c r="J115" s="605" t="s">
        <v>74</v>
      </c>
      <c r="K115" s="598"/>
      <c r="L115" s="648">
        <v>325</v>
      </c>
      <c r="M115" s="603">
        <v>2.9</v>
      </c>
      <c r="N115" s="648">
        <v>2</v>
      </c>
      <c r="O115" s="605" t="s">
        <v>74</v>
      </c>
    </row>
    <row r="116" spans="1:15" s="587" customFormat="1" ht="11.25" customHeight="1">
      <c r="A116" s="590" t="s">
        <v>246</v>
      </c>
      <c r="B116" s="646">
        <v>1573</v>
      </c>
      <c r="C116" s="494">
        <v>2.2687936306467433</v>
      </c>
      <c r="D116" s="646">
        <v>19</v>
      </c>
      <c r="E116" s="605" t="s">
        <v>74</v>
      </c>
      <c r="F116" s="612"/>
      <c r="G116" s="650">
        <v>1652</v>
      </c>
      <c r="H116" s="608">
        <v>2.4</v>
      </c>
      <c r="I116" s="650">
        <v>23</v>
      </c>
      <c r="J116" s="608">
        <v>0.1</v>
      </c>
      <c r="K116" s="612"/>
      <c r="L116" s="650">
        <v>1233</v>
      </c>
      <c r="M116" s="608">
        <v>2</v>
      </c>
      <c r="N116" s="650">
        <v>19</v>
      </c>
      <c r="O116" s="605" t="s">
        <v>74</v>
      </c>
    </row>
    <row r="117" spans="1:15" s="587" customFormat="1" ht="11.25" customHeight="1">
      <c r="A117" s="602" t="s">
        <v>259</v>
      </c>
      <c r="B117" s="646"/>
      <c r="C117" s="598"/>
      <c r="D117" s="646"/>
      <c r="E117" s="598"/>
      <c r="F117" s="598"/>
      <c r="G117" s="648"/>
      <c r="H117" s="603"/>
      <c r="I117" s="648"/>
      <c r="J117" s="603"/>
      <c r="K117" s="598"/>
      <c r="L117" s="648"/>
      <c r="M117" s="603"/>
      <c r="N117" s="648"/>
      <c r="O117" s="603"/>
    </row>
    <row r="118" spans="1:15" s="587" customFormat="1" ht="11.25" customHeight="1">
      <c r="A118" s="590" t="s">
        <v>245</v>
      </c>
      <c r="B118" s="646">
        <v>1196</v>
      </c>
      <c r="C118" s="598">
        <v>4.6304541406945683</v>
      </c>
      <c r="D118" s="646">
        <v>11</v>
      </c>
      <c r="E118" s="598">
        <v>7.0211272100593608E-2</v>
      </c>
      <c r="F118" s="598"/>
      <c r="G118" s="648">
        <v>1205</v>
      </c>
      <c r="H118" s="603">
        <v>4.5999999999999996</v>
      </c>
      <c r="I118" s="648">
        <v>11</v>
      </c>
      <c r="J118" s="603">
        <v>0.1</v>
      </c>
      <c r="K118" s="598"/>
      <c r="L118" s="648">
        <v>1347</v>
      </c>
      <c r="M118" s="603">
        <v>4.5</v>
      </c>
      <c r="N118" s="648">
        <v>75</v>
      </c>
      <c r="O118" s="603">
        <v>0.4</v>
      </c>
    </row>
    <row r="119" spans="1:15" s="587" customFormat="1" ht="11.25" customHeight="1">
      <c r="A119" s="590" t="s">
        <v>246</v>
      </c>
      <c r="B119" s="646">
        <v>3843</v>
      </c>
      <c r="C119" s="494">
        <v>4.0389284175346036</v>
      </c>
      <c r="D119" s="646">
        <v>112</v>
      </c>
      <c r="E119" s="494">
        <v>8.1954017942076074E-2</v>
      </c>
      <c r="F119" s="494"/>
      <c r="G119" s="648">
        <v>3910</v>
      </c>
      <c r="H119" s="634">
        <v>4.0999999999999996</v>
      </c>
      <c r="I119" s="648">
        <v>115</v>
      </c>
      <c r="J119" s="634">
        <v>0.1</v>
      </c>
      <c r="K119" s="494"/>
      <c r="L119" s="648">
        <v>3653</v>
      </c>
      <c r="M119" s="634">
        <v>3.9</v>
      </c>
      <c r="N119" s="648">
        <v>254</v>
      </c>
      <c r="O119" s="634">
        <v>0.2</v>
      </c>
    </row>
    <row r="120" spans="1:15" s="587" customFormat="1" ht="11.25" customHeight="1">
      <c r="A120" s="602" t="s">
        <v>260</v>
      </c>
      <c r="B120" s="646"/>
      <c r="C120" s="598"/>
      <c r="D120" s="646"/>
      <c r="E120" s="598"/>
      <c r="F120" s="598"/>
      <c r="G120" s="648"/>
      <c r="H120" s="603"/>
      <c r="I120" s="648"/>
      <c r="J120" s="603"/>
      <c r="K120" s="598"/>
      <c r="L120" s="648"/>
      <c r="M120" s="603"/>
      <c r="N120" s="648"/>
      <c r="O120" s="603"/>
    </row>
    <row r="121" spans="1:15" s="587" customFormat="1" ht="11.25" customHeight="1">
      <c r="A121" s="590" t="s">
        <v>245</v>
      </c>
      <c r="B121" s="646">
        <v>160</v>
      </c>
      <c r="C121" s="598">
        <v>3.020007550018875</v>
      </c>
      <c r="D121" s="605" t="s">
        <v>74</v>
      </c>
      <c r="E121" s="605" t="s">
        <v>74</v>
      </c>
      <c r="F121" s="612"/>
      <c r="G121" s="650">
        <v>137</v>
      </c>
      <c r="H121" s="608">
        <v>2.7</v>
      </c>
      <c r="I121" s="650">
        <v>9</v>
      </c>
      <c r="J121" s="608">
        <v>0.3</v>
      </c>
      <c r="K121" s="612"/>
      <c r="L121" s="650">
        <v>118</v>
      </c>
      <c r="M121" s="608">
        <v>2.2000000000000002</v>
      </c>
      <c r="N121" s="650">
        <v>6</v>
      </c>
      <c r="O121" s="608">
        <v>0.2</v>
      </c>
    </row>
    <row r="122" spans="1:15" s="587" customFormat="1" ht="11.25" customHeight="1">
      <c r="A122" s="590" t="s">
        <v>246</v>
      </c>
      <c r="B122" s="646">
        <v>270</v>
      </c>
      <c r="C122" s="494">
        <v>1.5231862800406182</v>
      </c>
      <c r="D122" s="646">
        <v>6</v>
      </c>
      <c r="E122" s="605" t="s">
        <v>74</v>
      </c>
      <c r="F122" s="612"/>
      <c r="G122" s="650">
        <v>233</v>
      </c>
      <c r="H122" s="608">
        <v>1.2</v>
      </c>
      <c r="I122" s="650">
        <v>7</v>
      </c>
      <c r="J122" s="605" t="s">
        <v>74</v>
      </c>
      <c r="K122" s="612"/>
      <c r="L122" s="650">
        <v>243</v>
      </c>
      <c r="M122" s="608">
        <v>1.2</v>
      </c>
      <c r="N122" s="650">
        <v>21</v>
      </c>
      <c r="O122" s="608">
        <v>0.1</v>
      </c>
    </row>
    <row r="123" spans="1:15" s="587" customFormat="1" ht="11.25" customHeight="1">
      <c r="A123" s="602" t="s">
        <v>261</v>
      </c>
      <c r="B123" s="646"/>
      <c r="C123" s="598"/>
      <c r="D123" s="646"/>
      <c r="E123" s="598"/>
      <c r="F123" s="598"/>
      <c r="G123" s="648"/>
      <c r="H123" s="603"/>
      <c r="I123" s="648"/>
      <c r="J123" s="603"/>
      <c r="K123" s="598"/>
      <c r="L123" s="648"/>
      <c r="M123" s="603"/>
      <c r="N123" s="648"/>
      <c r="O123" s="603"/>
    </row>
    <row r="124" spans="1:15" s="587" customFormat="1" ht="11.25" customHeight="1">
      <c r="A124" s="590" t="s">
        <v>245</v>
      </c>
      <c r="B124" s="646">
        <v>1287</v>
      </c>
      <c r="C124" s="598">
        <v>3.6040324838980675</v>
      </c>
      <c r="D124" s="646">
        <v>34</v>
      </c>
      <c r="E124" s="598">
        <v>0.19735314604132806</v>
      </c>
      <c r="F124" s="598"/>
      <c r="G124" s="648">
        <v>1391</v>
      </c>
      <c r="H124" s="603">
        <v>3.8</v>
      </c>
      <c r="I124" s="648">
        <v>36</v>
      </c>
      <c r="J124" s="603">
        <v>0.2</v>
      </c>
      <c r="K124" s="598"/>
      <c r="L124" s="648">
        <v>1428</v>
      </c>
      <c r="M124" s="603">
        <v>3.8</v>
      </c>
      <c r="N124" s="648">
        <v>52</v>
      </c>
      <c r="O124" s="603">
        <v>0.3</v>
      </c>
    </row>
    <row r="125" spans="1:15" s="587" customFormat="1" ht="11.25" customHeight="1">
      <c r="A125" s="590" t="s">
        <v>246</v>
      </c>
      <c r="B125" s="646">
        <v>2705</v>
      </c>
      <c r="C125" s="494">
        <v>1.9362366145564909</v>
      </c>
      <c r="D125" s="646">
        <v>69</v>
      </c>
      <c r="E125" s="494">
        <v>7.1362085013962143E-2</v>
      </c>
      <c r="F125" s="494"/>
      <c r="G125" s="648">
        <v>2584</v>
      </c>
      <c r="H125" s="634">
        <v>2</v>
      </c>
      <c r="I125" s="648">
        <v>122</v>
      </c>
      <c r="J125" s="634">
        <v>0.1</v>
      </c>
      <c r="K125" s="494"/>
      <c r="L125" s="648">
        <v>2842</v>
      </c>
      <c r="M125" s="634">
        <v>2.2000000000000002</v>
      </c>
      <c r="N125" s="648">
        <v>91</v>
      </c>
      <c r="O125" s="634">
        <v>0.1</v>
      </c>
    </row>
    <row r="126" spans="1:15" s="587" customFormat="1" ht="11.25" customHeight="1">
      <c r="A126" s="602" t="s">
        <v>262</v>
      </c>
      <c r="B126" s="646"/>
      <c r="C126" s="598"/>
      <c r="D126" s="646"/>
      <c r="E126" s="598"/>
      <c r="F126" s="598"/>
      <c r="G126" s="648"/>
      <c r="H126" s="603"/>
      <c r="I126" s="648"/>
      <c r="J126" s="603"/>
      <c r="K126" s="598"/>
      <c r="L126" s="648"/>
      <c r="M126" s="603"/>
      <c r="N126" s="648"/>
      <c r="O126" s="603"/>
    </row>
    <row r="127" spans="1:15" s="587" customFormat="1" ht="11.25" customHeight="1">
      <c r="A127" s="590" t="s">
        <v>245</v>
      </c>
      <c r="B127" s="646">
        <v>97</v>
      </c>
      <c r="C127" s="598">
        <v>1.6931401640775006</v>
      </c>
      <c r="D127" s="646">
        <v>5</v>
      </c>
      <c r="E127" s="598">
        <v>0.11510128913443832</v>
      </c>
      <c r="F127" s="598"/>
      <c r="G127" s="648">
        <v>109</v>
      </c>
      <c r="H127" s="603">
        <v>1.6</v>
      </c>
      <c r="I127" s="648">
        <v>4</v>
      </c>
      <c r="J127" s="603">
        <v>0.1</v>
      </c>
      <c r="K127" s="598"/>
      <c r="L127" s="648">
        <v>136</v>
      </c>
      <c r="M127" s="603">
        <v>1.9</v>
      </c>
      <c r="N127" s="648">
        <v>4</v>
      </c>
      <c r="O127" s="603">
        <v>0.1</v>
      </c>
    </row>
    <row r="128" spans="1:15" s="587" customFormat="1" ht="11.25" customHeight="1">
      <c r="A128" s="590" t="s">
        <v>246</v>
      </c>
      <c r="B128" s="646">
        <v>279</v>
      </c>
      <c r="C128" s="494">
        <v>0.21740824436998363</v>
      </c>
      <c r="D128" s="646">
        <v>5</v>
      </c>
      <c r="E128" s="605" t="s">
        <v>74</v>
      </c>
      <c r="F128" s="612"/>
      <c r="G128" s="650">
        <v>403</v>
      </c>
      <c r="H128" s="608">
        <v>0.3</v>
      </c>
      <c r="I128" s="650">
        <v>65</v>
      </c>
      <c r="J128" s="608">
        <v>0.1</v>
      </c>
      <c r="K128" s="612"/>
      <c r="L128" s="650">
        <v>341</v>
      </c>
      <c r="M128" s="608">
        <v>0.2</v>
      </c>
      <c r="N128" s="650">
        <v>41</v>
      </c>
      <c r="O128" s="605" t="s">
        <v>74</v>
      </c>
    </row>
    <row r="129" spans="1:15" s="587" customFormat="1" ht="11.25" customHeight="1">
      <c r="A129" s="602" t="s">
        <v>263</v>
      </c>
      <c r="B129" s="646"/>
      <c r="C129" s="598"/>
      <c r="D129" s="646"/>
      <c r="E129" s="598"/>
      <c r="F129" s="598"/>
      <c r="G129" s="648"/>
      <c r="H129" s="603"/>
      <c r="I129" s="648"/>
      <c r="J129" s="603"/>
      <c r="K129" s="598"/>
      <c r="L129" s="648"/>
      <c r="M129" s="603"/>
      <c r="N129" s="648"/>
      <c r="O129" s="603"/>
    </row>
    <row r="130" spans="1:15" s="587" customFormat="1" ht="11.25" customHeight="1">
      <c r="A130" s="590" t="s">
        <v>245</v>
      </c>
      <c r="B130" s="646">
        <v>28</v>
      </c>
      <c r="C130" s="598">
        <v>1.6706443914081146</v>
      </c>
      <c r="D130" s="605" t="s">
        <v>74</v>
      </c>
      <c r="E130" s="605" t="s">
        <v>74</v>
      </c>
      <c r="F130" s="612"/>
      <c r="G130" s="650">
        <v>26</v>
      </c>
      <c r="H130" s="608">
        <v>2.2999999999999998</v>
      </c>
      <c r="I130" s="605" t="s">
        <v>74</v>
      </c>
      <c r="J130" s="605" t="s">
        <v>74</v>
      </c>
      <c r="K130" s="612"/>
      <c r="L130" s="650">
        <v>28</v>
      </c>
      <c r="M130" s="608">
        <v>2.1</v>
      </c>
      <c r="N130" s="608">
        <v>0</v>
      </c>
      <c r="O130" s="605" t="s">
        <v>74</v>
      </c>
    </row>
    <row r="131" spans="1:15" s="587" customFormat="1" ht="11.25" customHeight="1">
      <c r="A131" s="590" t="s">
        <v>246</v>
      </c>
      <c r="B131" s="646">
        <v>293</v>
      </c>
      <c r="C131" s="494">
        <v>1.3396122896854425</v>
      </c>
      <c r="D131" s="646">
        <v>8</v>
      </c>
      <c r="E131" s="494">
        <v>0.14074595355383532</v>
      </c>
      <c r="F131" s="494"/>
      <c r="G131" s="648">
        <v>132</v>
      </c>
      <c r="H131" s="634">
        <v>0.8</v>
      </c>
      <c r="I131" s="648">
        <v>1</v>
      </c>
      <c r="J131" s="605" t="s">
        <v>74</v>
      </c>
      <c r="K131" s="494"/>
      <c r="L131" s="648">
        <v>155</v>
      </c>
      <c r="M131" s="634">
        <v>0.6</v>
      </c>
      <c r="N131" s="648">
        <v>1</v>
      </c>
      <c r="O131" s="605" t="s">
        <v>74</v>
      </c>
    </row>
    <row r="132" spans="1:15" s="587" customFormat="1" ht="11.25" customHeight="1">
      <c r="A132" s="602" t="s">
        <v>264</v>
      </c>
      <c r="B132" s="646"/>
      <c r="C132" s="598"/>
      <c r="D132" s="646"/>
      <c r="E132" s="598"/>
      <c r="F132" s="598"/>
      <c r="G132" s="648"/>
      <c r="H132" s="603"/>
      <c r="I132" s="648"/>
      <c r="J132" s="603"/>
      <c r="K132" s="598"/>
      <c r="L132" s="648"/>
      <c r="M132" s="603"/>
      <c r="N132" s="648"/>
      <c r="O132" s="603"/>
    </row>
    <row r="133" spans="1:15" s="587" customFormat="1" ht="11.25" customHeight="1">
      <c r="A133" s="590" t="s">
        <v>245</v>
      </c>
      <c r="B133" s="646">
        <v>433</v>
      </c>
      <c r="C133" s="598">
        <v>2.2449191206968067</v>
      </c>
      <c r="D133" s="646">
        <v>158</v>
      </c>
      <c r="E133" s="598">
        <v>0.82874377130868082</v>
      </c>
      <c r="F133" s="598"/>
      <c r="G133" s="648">
        <v>470</v>
      </c>
      <c r="H133" s="603">
        <v>2.7</v>
      </c>
      <c r="I133" s="648">
        <v>140</v>
      </c>
      <c r="J133" s="603">
        <v>0.8</v>
      </c>
      <c r="K133" s="598"/>
      <c r="L133" s="648">
        <v>447</v>
      </c>
      <c r="M133" s="603">
        <v>2.5</v>
      </c>
      <c r="N133" s="648">
        <v>151</v>
      </c>
      <c r="O133" s="603">
        <v>0.8</v>
      </c>
    </row>
    <row r="134" spans="1:15" s="587" customFormat="1" ht="11.25" customHeight="1">
      <c r="A134" s="590" t="s">
        <v>246</v>
      </c>
      <c r="B134" s="646">
        <v>2283</v>
      </c>
      <c r="C134" s="494">
        <v>1.7312898602379672</v>
      </c>
      <c r="D134" s="646">
        <v>260</v>
      </c>
      <c r="E134" s="494">
        <v>0.10685868350101928</v>
      </c>
      <c r="F134" s="494"/>
      <c r="G134" s="648">
        <v>2364</v>
      </c>
      <c r="H134" s="634">
        <v>1.8</v>
      </c>
      <c r="I134" s="648">
        <v>648</v>
      </c>
      <c r="J134" s="634">
        <v>0.3</v>
      </c>
      <c r="K134" s="494"/>
      <c r="L134" s="648">
        <v>2333</v>
      </c>
      <c r="M134" s="634">
        <v>1.7</v>
      </c>
      <c r="N134" s="648">
        <v>699</v>
      </c>
      <c r="O134" s="634">
        <v>0.3</v>
      </c>
    </row>
    <row r="135" spans="1:15" s="587" customFormat="1" ht="11.25" customHeight="1">
      <c r="A135" s="602" t="s">
        <v>265</v>
      </c>
      <c r="B135" s="646"/>
      <c r="C135" s="598"/>
      <c r="D135" s="646"/>
      <c r="E135" s="598"/>
      <c r="F135" s="598"/>
      <c r="G135" s="648"/>
      <c r="H135" s="603"/>
      <c r="I135" s="648"/>
      <c r="J135" s="603"/>
      <c r="K135" s="598"/>
      <c r="L135" s="648"/>
      <c r="M135" s="603"/>
      <c r="N135" s="648"/>
      <c r="O135" s="603"/>
    </row>
    <row r="136" spans="1:15" s="587" customFormat="1" ht="11.25" customHeight="1">
      <c r="A136" s="590" t="s">
        <v>245</v>
      </c>
      <c r="B136" s="646">
        <v>160</v>
      </c>
      <c r="C136" s="598">
        <v>1.5729453401494298</v>
      </c>
      <c r="D136" s="646">
        <v>35</v>
      </c>
      <c r="E136" s="598">
        <v>0.14614999164857193</v>
      </c>
      <c r="F136" s="598"/>
      <c r="G136" s="648">
        <v>179</v>
      </c>
      <c r="H136" s="603">
        <v>1.7</v>
      </c>
      <c r="I136" s="648">
        <v>13</v>
      </c>
      <c r="J136" s="603">
        <v>0.1</v>
      </c>
      <c r="K136" s="598"/>
      <c r="L136" s="648">
        <v>175</v>
      </c>
      <c r="M136" s="603">
        <v>1.6</v>
      </c>
      <c r="N136" s="648">
        <v>12</v>
      </c>
      <c r="O136" s="605" t="s">
        <v>74</v>
      </c>
    </row>
    <row r="137" spans="1:15" s="587" customFormat="1" ht="11.25" customHeight="1">
      <c r="A137" s="590" t="s">
        <v>246</v>
      </c>
      <c r="B137" s="646">
        <v>1064</v>
      </c>
      <c r="C137" s="494">
        <v>0.98883839369522597</v>
      </c>
      <c r="D137" s="646">
        <v>177</v>
      </c>
      <c r="E137" s="605" t="s">
        <v>74</v>
      </c>
      <c r="F137" s="612"/>
      <c r="G137" s="650">
        <v>1385</v>
      </c>
      <c r="H137" s="608">
        <v>1.2</v>
      </c>
      <c r="I137" s="650">
        <v>167</v>
      </c>
      <c r="J137" s="605" t="s">
        <v>74</v>
      </c>
      <c r="K137" s="612"/>
      <c r="L137" s="650">
        <v>1255</v>
      </c>
      <c r="M137" s="608">
        <v>1</v>
      </c>
      <c r="N137" s="650">
        <v>209</v>
      </c>
      <c r="O137" s="605" t="s">
        <v>74</v>
      </c>
    </row>
    <row r="138" spans="1:15" s="587" customFormat="1" ht="11.25" customHeight="1">
      <c r="A138" s="602" t="s">
        <v>266</v>
      </c>
      <c r="B138" s="646"/>
      <c r="C138" s="598"/>
      <c r="D138" s="646"/>
      <c r="E138" s="598"/>
      <c r="F138" s="598"/>
      <c r="G138" s="648"/>
      <c r="H138" s="603"/>
      <c r="I138" s="648"/>
      <c r="J138" s="603"/>
      <c r="K138" s="598"/>
      <c r="L138" s="648"/>
      <c r="M138" s="603"/>
      <c r="N138" s="648"/>
      <c r="O138" s="603"/>
    </row>
    <row r="139" spans="1:15" s="587" customFormat="1" ht="11.25" customHeight="1">
      <c r="A139" s="590" t="s">
        <v>245</v>
      </c>
      <c r="B139" s="646">
        <v>112</v>
      </c>
      <c r="C139" s="598">
        <v>2.6046511627906979</v>
      </c>
      <c r="D139" s="646">
        <v>1</v>
      </c>
      <c r="E139" s="605" t="s">
        <v>74</v>
      </c>
      <c r="F139" s="612"/>
      <c r="G139" s="650">
        <v>137</v>
      </c>
      <c r="H139" s="608">
        <v>3.3</v>
      </c>
      <c r="I139" s="650">
        <v>1</v>
      </c>
      <c r="J139" s="605" t="s">
        <v>74</v>
      </c>
      <c r="K139" s="612"/>
      <c r="L139" s="650">
        <v>144</v>
      </c>
      <c r="M139" s="608">
        <v>3.3</v>
      </c>
      <c r="N139" s="650">
        <v>1</v>
      </c>
      <c r="O139" s="605" t="s">
        <v>74</v>
      </c>
    </row>
    <row r="140" spans="1:15" s="587" customFormat="1" ht="11.25" customHeight="1">
      <c r="A140" s="590" t="s">
        <v>246</v>
      </c>
      <c r="B140" s="646">
        <v>192</v>
      </c>
      <c r="C140" s="494">
        <v>0.44221290708922567</v>
      </c>
      <c r="D140" s="646">
        <v>2</v>
      </c>
      <c r="E140" s="605" t="s">
        <v>74</v>
      </c>
      <c r="F140" s="612"/>
      <c r="G140" s="650">
        <v>370</v>
      </c>
      <c r="H140" s="608">
        <v>0.9</v>
      </c>
      <c r="I140" s="650">
        <v>14</v>
      </c>
      <c r="J140" s="605" t="s">
        <v>74</v>
      </c>
      <c r="K140" s="612"/>
      <c r="L140" s="650">
        <v>325</v>
      </c>
      <c r="M140" s="608">
        <v>0.8</v>
      </c>
      <c r="N140" s="650">
        <v>7</v>
      </c>
      <c r="O140" s="605" t="s">
        <v>74</v>
      </c>
    </row>
    <row r="141" spans="1:15" s="587" customFormat="1" ht="11.25" customHeight="1">
      <c r="A141" s="602" t="s">
        <v>267</v>
      </c>
      <c r="B141" s="646"/>
      <c r="C141" s="598"/>
      <c r="D141" s="646"/>
      <c r="E141" s="598"/>
      <c r="F141" s="598"/>
      <c r="G141" s="648"/>
      <c r="H141" s="603"/>
      <c r="I141" s="648"/>
      <c r="J141" s="603"/>
      <c r="K141" s="598"/>
      <c r="L141" s="648"/>
      <c r="M141" s="603"/>
      <c r="N141" s="648"/>
      <c r="O141" s="603"/>
    </row>
    <row r="142" spans="1:15" s="587" customFormat="1" ht="11.25" customHeight="1">
      <c r="A142" s="590" t="s">
        <v>245</v>
      </c>
      <c r="B142" s="646">
        <v>89</v>
      </c>
      <c r="C142" s="598">
        <v>2.4047554714941906</v>
      </c>
      <c r="D142" s="646">
        <v>9</v>
      </c>
      <c r="E142" s="598">
        <v>0.39045553145336226</v>
      </c>
      <c r="F142" s="598"/>
      <c r="G142" s="648">
        <v>68</v>
      </c>
      <c r="H142" s="603">
        <v>1.7</v>
      </c>
      <c r="I142" s="648">
        <v>6</v>
      </c>
      <c r="J142" s="603">
        <v>0.2</v>
      </c>
      <c r="K142" s="598"/>
      <c r="L142" s="648">
        <v>118</v>
      </c>
      <c r="M142" s="603">
        <v>2.9</v>
      </c>
      <c r="N142" s="648">
        <v>32</v>
      </c>
      <c r="O142" s="603">
        <v>1.2</v>
      </c>
    </row>
    <row r="143" spans="1:15" s="587" customFormat="1" ht="11.25" customHeight="1">
      <c r="A143" s="590" t="s">
        <v>246</v>
      </c>
      <c r="B143" s="646">
        <v>373</v>
      </c>
      <c r="C143" s="494">
        <v>1.3370134059789232</v>
      </c>
      <c r="D143" s="646">
        <v>14</v>
      </c>
      <c r="E143" s="494">
        <v>6.353240152477764E-2</v>
      </c>
      <c r="F143" s="494"/>
      <c r="G143" s="648">
        <v>342</v>
      </c>
      <c r="H143" s="634">
        <v>1.1000000000000001</v>
      </c>
      <c r="I143" s="648">
        <v>43</v>
      </c>
      <c r="J143" s="634">
        <v>0.2</v>
      </c>
      <c r="K143" s="494"/>
      <c r="L143" s="648">
        <v>623</v>
      </c>
      <c r="M143" s="634">
        <v>2.5</v>
      </c>
      <c r="N143" s="648">
        <v>141</v>
      </c>
      <c r="O143" s="634">
        <v>0.6</v>
      </c>
    </row>
    <row r="144" spans="1:15" s="587" customFormat="1" ht="11.25" customHeight="1">
      <c r="A144" s="590"/>
      <c r="B144" s="646"/>
      <c r="C144" s="494"/>
      <c r="D144" s="646"/>
      <c r="E144" s="494"/>
      <c r="F144" s="494"/>
      <c r="G144" s="648"/>
      <c r="H144" s="634"/>
      <c r="I144" s="648"/>
      <c r="J144" s="634"/>
      <c r="K144" s="494"/>
      <c r="L144" s="648"/>
      <c r="M144" s="634"/>
      <c r="N144" s="648"/>
      <c r="O144" s="634"/>
    </row>
    <row r="145" spans="1:17" s="588" customFormat="1" ht="11.25" customHeight="1">
      <c r="A145" s="613" t="s">
        <v>268</v>
      </c>
      <c r="B145" s="649">
        <f>SUM(B146:B147)</f>
        <v>2026247</v>
      </c>
      <c r="C145" s="594">
        <v>100</v>
      </c>
      <c r="D145" s="649">
        <f>SUM(D146:D147)</f>
        <v>1999057</v>
      </c>
      <c r="E145" s="594">
        <v>100</v>
      </c>
      <c r="F145" s="594"/>
      <c r="G145" s="654">
        <v>2025893</v>
      </c>
      <c r="H145" s="594">
        <v>100</v>
      </c>
      <c r="I145" s="654">
        <v>2026212</v>
      </c>
      <c r="J145" s="594">
        <v>100</v>
      </c>
      <c r="K145" s="594"/>
      <c r="L145" s="654">
        <v>2072193</v>
      </c>
      <c r="M145" s="594">
        <v>100</v>
      </c>
      <c r="N145" s="654">
        <v>2084147</v>
      </c>
      <c r="O145" s="594">
        <v>100</v>
      </c>
    </row>
    <row r="146" spans="1:17" s="587" customFormat="1" ht="11.25" customHeight="1">
      <c r="A146" s="590" t="s">
        <v>245</v>
      </c>
      <c r="B146" s="650">
        <v>251244</v>
      </c>
      <c r="C146" s="593">
        <v>100</v>
      </c>
      <c r="D146" s="650">
        <v>150364</v>
      </c>
      <c r="E146" s="593">
        <v>100</v>
      </c>
      <c r="F146" s="593"/>
      <c r="G146" s="644">
        <v>249524</v>
      </c>
      <c r="H146" s="593">
        <v>100</v>
      </c>
      <c r="I146" s="644">
        <v>155674</v>
      </c>
      <c r="J146" s="593">
        <v>100</v>
      </c>
      <c r="K146" s="593"/>
      <c r="L146" s="644">
        <v>256872</v>
      </c>
      <c r="M146" s="593">
        <v>100</v>
      </c>
      <c r="N146" s="644">
        <v>164591</v>
      </c>
      <c r="O146" s="593">
        <v>100</v>
      </c>
    </row>
    <row r="147" spans="1:17" s="587" customFormat="1" ht="11.25" customHeight="1">
      <c r="A147" s="590" t="s">
        <v>246</v>
      </c>
      <c r="B147" s="644">
        <v>1775003</v>
      </c>
      <c r="C147" s="593">
        <v>100</v>
      </c>
      <c r="D147" s="652">
        <v>1848693</v>
      </c>
      <c r="E147" s="593">
        <v>100</v>
      </c>
      <c r="F147" s="593"/>
      <c r="G147" s="644">
        <v>1776369</v>
      </c>
      <c r="H147" s="593">
        <v>100</v>
      </c>
      <c r="I147" s="644">
        <v>1870538</v>
      </c>
      <c r="J147" s="593">
        <v>100</v>
      </c>
      <c r="K147" s="593"/>
      <c r="L147" s="644">
        <v>1815321</v>
      </c>
      <c r="M147" s="593">
        <v>100</v>
      </c>
      <c r="N147" s="644">
        <v>1919556</v>
      </c>
      <c r="O147" s="593">
        <v>100</v>
      </c>
    </row>
    <row r="148" spans="1:17" ht="11.25" customHeight="1">
      <c r="A148" s="620"/>
      <c r="B148" s="620"/>
      <c r="C148" s="620"/>
      <c r="D148" s="653"/>
      <c r="E148" s="621"/>
      <c r="F148" s="621"/>
      <c r="G148" s="686"/>
      <c r="H148" s="686"/>
      <c r="I148" s="686"/>
      <c r="J148" s="686"/>
      <c r="K148" s="621"/>
      <c r="L148" s="686"/>
      <c r="M148" s="686"/>
      <c r="N148" s="686"/>
      <c r="O148" s="686"/>
    </row>
    <row r="149" spans="1:17" ht="11.25" customHeight="1">
      <c r="D149" s="587"/>
      <c r="E149" s="597"/>
      <c r="F149" s="597"/>
      <c r="G149" s="597"/>
      <c r="H149" s="597"/>
      <c r="I149" s="597"/>
      <c r="J149" s="597"/>
      <c r="K149" s="597"/>
      <c r="L149" s="597"/>
      <c r="M149" s="597"/>
      <c r="N149" s="597"/>
      <c r="O149" s="597"/>
    </row>
    <row r="150" spans="1:17" ht="11.25" customHeight="1">
      <c r="A150" s="622" t="s">
        <v>144</v>
      </c>
      <c r="E150" s="597"/>
      <c r="F150" s="597"/>
      <c r="G150" s="597"/>
      <c r="H150" s="597"/>
      <c r="I150" s="597"/>
      <c r="J150" s="597"/>
      <c r="K150" s="597"/>
      <c r="L150" s="597"/>
      <c r="M150" s="597"/>
      <c r="N150" s="597"/>
      <c r="O150" s="597"/>
    </row>
    <row r="151" spans="1:17" ht="11.25" customHeight="1">
      <c r="A151" s="622"/>
      <c r="E151" s="597"/>
      <c r="F151" s="597"/>
      <c r="G151" s="597"/>
      <c r="H151" s="597"/>
      <c r="I151" s="597"/>
      <c r="J151" s="597"/>
      <c r="K151" s="597"/>
      <c r="L151" s="597"/>
      <c r="M151" s="597"/>
      <c r="N151" s="597"/>
      <c r="O151" s="597"/>
    </row>
    <row r="152" spans="1:17" ht="11.25" customHeight="1">
      <c r="A152" s="741" t="s">
        <v>311</v>
      </c>
      <c r="B152" s="741"/>
      <c r="C152" s="741"/>
      <c r="D152" s="741"/>
      <c r="E152" s="741"/>
      <c r="F152" s="741"/>
      <c r="G152" s="741"/>
      <c r="H152" s="741"/>
      <c r="I152" s="741"/>
      <c r="J152" s="741"/>
      <c r="K152" s="741"/>
      <c r="L152" s="741"/>
      <c r="M152" s="741"/>
      <c r="N152" s="741"/>
      <c r="O152" s="741"/>
    </row>
    <row r="153" spans="1:17" s="623" customFormat="1" ht="11.25" customHeight="1">
      <c r="A153" s="741" t="s">
        <v>270</v>
      </c>
      <c r="B153" s="741"/>
      <c r="C153" s="741"/>
      <c r="D153" s="741"/>
      <c r="E153" s="741"/>
      <c r="F153" s="741"/>
      <c r="G153" s="741"/>
      <c r="H153" s="741"/>
      <c r="I153" s="741"/>
      <c r="J153" s="741"/>
      <c r="K153" s="741"/>
      <c r="L153" s="741"/>
      <c r="M153" s="741"/>
      <c r="N153" s="741"/>
      <c r="O153" s="741"/>
    </row>
    <row r="154" spans="1:17" s="624" customFormat="1" ht="11.25" customHeight="1">
      <c r="A154" s="741" t="s">
        <v>271</v>
      </c>
      <c r="B154" s="741"/>
      <c r="C154" s="741"/>
      <c r="D154" s="741"/>
      <c r="E154" s="741"/>
      <c r="F154" s="741"/>
      <c r="G154" s="741"/>
      <c r="H154" s="741"/>
      <c r="I154" s="741"/>
      <c r="J154" s="741"/>
      <c r="K154" s="741"/>
      <c r="L154" s="741"/>
      <c r="M154" s="741"/>
      <c r="N154" s="741"/>
      <c r="O154" s="741"/>
    </row>
    <row r="155" spans="1:17" s="624" customFormat="1" ht="11.25" customHeight="1">
      <c r="A155" s="741" t="s">
        <v>272</v>
      </c>
      <c r="B155" s="741"/>
      <c r="C155" s="741"/>
      <c r="D155" s="741"/>
      <c r="E155" s="741"/>
      <c r="F155" s="741"/>
      <c r="G155" s="741"/>
      <c r="H155" s="741"/>
      <c r="I155" s="741"/>
      <c r="J155" s="741"/>
      <c r="K155" s="741"/>
      <c r="L155" s="741"/>
      <c r="M155" s="741"/>
      <c r="N155" s="741"/>
      <c r="O155" s="741"/>
    </row>
    <row r="156" spans="1:17" ht="48" customHeight="1">
      <c r="A156" s="740" t="s">
        <v>304</v>
      </c>
      <c r="B156" s="740"/>
      <c r="C156" s="740"/>
      <c r="D156" s="740"/>
      <c r="E156" s="740"/>
      <c r="F156" s="740"/>
      <c r="G156" s="740"/>
      <c r="H156" s="740"/>
      <c r="I156" s="740"/>
      <c r="J156" s="740"/>
      <c r="K156" s="740"/>
      <c r="L156" s="740"/>
      <c r="M156" s="740"/>
      <c r="N156" s="740"/>
      <c r="O156" s="740"/>
    </row>
    <row r="157" spans="1:17" ht="11.25" customHeight="1">
      <c r="A157" s="722" t="s">
        <v>273</v>
      </c>
      <c r="B157" s="722"/>
      <c r="C157" s="722"/>
      <c r="D157" s="722"/>
      <c r="E157" s="722"/>
      <c r="F157" s="722"/>
      <c r="G157" s="722"/>
      <c r="H157" s="722"/>
      <c r="I157" s="722"/>
      <c r="J157" s="722"/>
      <c r="K157" s="722"/>
      <c r="L157" s="722"/>
      <c r="M157" s="722"/>
      <c r="N157" s="722"/>
      <c r="O157" s="722"/>
      <c r="Q157" s="625"/>
    </row>
    <row r="158" spans="1:17" ht="11.25" customHeight="1">
      <c r="A158" s="739" t="s">
        <v>274</v>
      </c>
      <c r="B158" s="739"/>
      <c r="C158" s="739"/>
      <c r="D158" s="739"/>
      <c r="E158" s="739"/>
      <c r="F158" s="739"/>
      <c r="G158" s="739"/>
      <c r="H158" s="739"/>
      <c r="I158" s="739"/>
      <c r="J158" s="739"/>
      <c r="K158" s="739"/>
      <c r="L158" s="739"/>
      <c r="M158" s="739"/>
      <c r="N158" s="739"/>
      <c r="O158" s="739"/>
    </row>
    <row r="159" spans="1:17" ht="11.25" customHeight="1">
      <c r="E159" s="612"/>
      <c r="F159" s="612"/>
      <c r="G159" s="612"/>
      <c r="H159" s="612"/>
      <c r="I159" s="612"/>
      <c r="J159" s="612"/>
      <c r="K159" s="612"/>
      <c r="L159" s="612"/>
      <c r="M159" s="612"/>
      <c r="N159" s="612"/>
      <c r="O159" s="612"/>
    </row>
    <row r="160" spans="1:17" s="587" customFormat="1" ht="11.25" customHeight="1">
      <c r="A160" s="701" t="s">
        <v>284</v>
      </c>
      <c r="E160" s="612"/>
      <c r="F160" s="612"/>
      <c r="G160" s="612"/>
      <c r="H160" s="612"/>
      <c r="I160" s="612"/>
      <c r="J160" s="612"/>
      <c r="K160" s="612"/>
      <c r="L160" s="612"/>
      <c r="M160" s="612"/>
      <c r="N160" s="612"/>
      <c r="O160" s="612"/>
    </row>
    <row r="161" spans="1:15" ht="11.25" customHeight="1">
      <c r="E161" s="612"/>
      <c r="F161" s="612"/>
      <c r="G161" s="612"/>
      <c r="H161" s="612"/>
      <c r="I161" s="612"/>
      <c r="J161" s="612"/>
      <c r="K161" s="612"/>
      <c r="L161" s="612"/>
      <c r="M161" s="612"/>
      <c r="N161" s="612"/>
      <c r="O161" s="612"/>
    </row>
    <row r="162" spans="1:15" ht="11.25" customHeight="1">
      <c r="E162" s="597"/>
      <c r="F162" s="597"/>
      <c r="G162" s="597"/>
      <c r="H162" s="597"/>
      <c r="I162" s="597"/>
      <c r="J162" s="597"/>
      <c r="K162" s="597"/>
      <c r="L162" s="597"/>
      <c r="M162" s="597"/>
      <c r="N162" s="597"/>
      <c r="O162" s="597"/>
    </row>
    <row r="163" spans="1:15" ht="11.25" customHeight="1">
      <c r="A163" s="28" t="str">
        <f>'Contents '!B51</f>
        <v>© Commonwealth of Australia 2019</v>
      </c>
      <c r="E163" s="597"/>
      <c r="F163" s="597"/>
      <c r="G163" s="597"/>
      <c r="H163" s="597"/>
      <c r="I163" s="597"/>
      <c r="J163" s="597"/>
      <c r="K163" s="597"/>
      <c r="L163" s="597"/>
      <c r="M163" s="597"/>
      <c r="N163" s="597"/>
      <c r="O163" s="597"/>
    </row>
    <row r="164" spans="1:15" ht="11.25" customHeight="1">
      <c r="E164" s="597"/>
      <c r="F164" s="597"/>
      <c r="G164" s="597"/>
      <c r="H164" s="597"/>
      <c r="I164" s="597"/>
      <c r="J164" s="597"/>
      <c r="K164" s="597"/>
      <c r="L164" s="597"/>
      <c r="M164" s="597"/>
      <c r="N164" s="597"/>
      <c r="O164" s="597"/>
    </row>
    <row r="165" spans="1:15" ht="11.25" customHeight="1">
      <c r="E165" s="597"/>
      <c r="F165" s="597"/>
      <c r="G165" s="597"/>
      <c r="H165" s="597"/>
      <c r="I165" s="597"/>
      <c r="J165" s="597"/>
      <c r="K165" s="597"/>
      <c r="L165" s="597"/>
      <c r="M165" s="597"/>
      <c r="N165" s="597"/>
      <c r="O165" s="597"/>
    </row>
    <row r="166" spans="1:15" ht="11.25" customHeight="1">
      <c r="E166" s="597"/>
      <c r="F166" s="597"/>
      <c r="G166" s="597"/>
      <c r="H166" s="597"/>
      <c r="I166" s="597"/>
      <c r="J166" s="597"/>
      <c r="K166" s="597"/>
      <c r="L166" s="597"/>
      <c r="M166" s="597"/>
      <c r="N166" s="597"/>
      <c r="O166" s="597"/>
    </row>
    <row r="167" spans="1:15" ht="11.25" customHeight="1">
      <c r="E167" s="597"/>
      <c r="F167" s="597"/>
      <c r="G167" s="597"/>
      <c r="H167" s="597"/>
      <c r="I167" s="597"/>
      <c r="J167" s="597"/>
      <c r="K167" s="597"/>
      <c r="L167" s="597"/>
      <c r="M167" s="597"/>
      <c r="N167" s="597"/>
      <c r="O167" s="597"/>
    </row>
    <row r="168" spans="1:15" ht="11.25" customHeight="1">
      <c r="E168" s="597"/>
      <c r="F168" s="597"/>
      <c r="G168" s="597"/>
      <c r="H168" s="597"/>
      <c r="I168" s="597"/>
      <c r="J168" s="597"/>
      <c r="K168" s="597"/>
      <c r="L168" s="597"/>
      <c r="M168" s="597"/>
      <c r="N168" s="597"/>
      <c r="O168" s="597"/>
    </row>
    <row r="169" spans="1:15" ht="11.25" customHeight="1">
      <c r="E169" s="597"/>
      <c r="F169" s="597"/>
      <c r="G169" s="597"/>
      <c r="H169" s="597"/>
      <c r="I169" s="597"/>
      <c r="J169" s="597"/>
      <c r="K169" s="597"/>
      <c r="L169" s="597"/>
      <c r="M169" s="597"/>
      <c r="N169" s="597"/>
      <c r="O169" s="597"/>
    </row>
    <row r="170" spans="1:15">
      <c r="E170" s="612"/>
      <c r="F170" s="612"/>
      <c r="G170" s="612"/>
      <c r="H170" s="612"/>
      <c r="I170" s="612"/>
      <c r="J170" s="612"/>
      <c r="K170" s="612"/>
      <c r="L170" s="612"/>
      <c r="M170" s="612"/>
      <c r="N170" s="612"/>
      <c r="O170" s="612"/>
    </row>
    <row r="171" spans="1:15">
      <c r="E171" s="597"/>
      <c r="F171" s="597"/>
      <c r="G171" s="597"/>
      <c r="H171" s="597"/>
      <c r="I171" s="597"/>
      <c r="J171" s="597"/>
      <c r="K171" s="597"/>
      <c r="L171" s="597"/>
      <c r="M171" s="597"/>
      <c r="N171" s="597"/>
      <c r="O171" s="597"/>
    </row>
    <row r="172" spans="1:15">
      <c r="E172" s="597"/>
      <c r="F172" s="597"/>
      <c r="G172" s="597"/>
      <c r="H172" s="597"/>
      <c r="I172" s="597"/>
      <c r="J172" s="597"/>
      <c r="K172" s="597"/>
      <c r="L172" s="597"/>
      <c r="M172" s="597"/>
      <c r="N172" s="597"/>
      <c r="O172" s="597"/>
    </row>
    <row r="173" spans="1:15">
      <c r="E173" s="597"/>
      <c r="F173" s="597"/>
      <c r="G173" s="597"/>
      <c r="H173" s="597"/>
      <c r="I173" s="597"/>
      <c r="J173" s="597"/>
      <c r="K173" s="597"/>
      <c r="L173" s="597"/>
      <c r="M173" s="597"/>
      <c r="N173" s="597"/>
      <c r="O173" s="597"/>
    </row>
    <row r="174" spans="1:15">
      <c r="E174" s="597"/>
      <c r="F174" s="597"/>
      <c r="G174" s="597"/>
      <c r="H174" s="597"/>
      <c r="I174" s="597"/>
      <c r="J174" s="597"/>
      <c r="K174" s="597"/>
      <c r="L174" s="597"/>
      <c r="M174" s="597"/>
      <c r="N174" s="597"/>
      <c r="O174" s="597"/>
    </row>
    <row r="175" spans="1:15">
      <c r="E175" s="597"/>
      <c r="F175" s="597"/>
      <c r="G175" s="597"/>
      <c r="H175" s="597"/>
      <c r="I175" s="597"/>
      <c r="J175" s="597"/>
      <c r="K175" s="597"/>
      <c r="L175" s="597"/>
      <c r="M175" s="597"/>
      <c r="N175" s="597"/>
      <c r="O175" s="597"/>
    </row>
    <row r="176" spans="1:15">
      <c r="E176" s="597"/>
      <c r="F176" s="597"/>
      <c r="G176" s="597"/>
      <c r="H176" s="597"/>
      <c r="I176" s="597"/>
      <c r="J176" s="597"/>
      <c r="K176" s="597"/>
      <c r="L176" s="597"/>
      <c r="M176" s="597"/>
      <c r="N176" s="597"/>
      <c r="O176" s="597"/>
    </row>
    <row r="177" spans="5:15">
      <c r="E177" s="597"/>
      <c r="F177" s="597"/>
      <c r="G177" s="597"/>
      <c r="H177" s="597"/>
      <c r="I177" s="597"/>
      <c r="J177" s="597"/>
      <c r="K177" s="597"/>
      <c r="L177" s="597"/>
      <c r="M177" s="597"/>
      <c r="N177" s="597"/>
      <c r="O177" s="597"/>
    </row>
    <row r="178" spans="5:15">
      <c r="E178" s="597"/>
      <c r="F178" s="597"/>
      <c r="G178" s="597"/>
      <c r="H178" s="597"/>
      <c r="I178" s="597"/>
      <c r="J178" s="597"/>
      <c r="K178" s="597"/>
      <c r="L178" s="597"/>
      <c r="M178" s="597"/>
      <c r="N178" s="597"/>
      <c r="O178" s="597"/>
    </row>
    <row r="179" spans="5:15">
      <c r="E179" s="597"/>
      <c r="F179" s="597"/>
      <c r="G179" s="597"/>
      <c r="H179" s="597"/>
      <c r="I179" s="597"/>
      <c r="J179" s="597"/>
      <c r="K179" s="597"/>
      <c r="L179" s="597"/>
      <c r="M179" s="597"/>
      <c r="N179" s="597"/>
      <c r="O179" s="597"/>
    </row>
    <row r="180" spans="5:15">
      <c r="E180" s="597"/>
      <c r="F180" s="597"/>
      <c r="G180" s="597"/>
      <c r="H180" s="597"/>
      <c r="I180" s="597"/>
      <c r="J180" s="597"/>
      <c r="K180" s="597"/>
      <c r="L180" s="597"/>
      <c r="M180" s="597"/>
      <c r="N180" s="597"/>
      <c r="O180" s="597"/>
    </row>
    <row r="181" spans="5:15">
      <c r="E181" s="597"/>
      <c r="F181" s="597"/>
      <c r="G181" s="597"/>
      <c r="H181" s="597"/>
      <c r="I181" s="597"/>
      <c r="J181" s="597"/>
      <c r="K181" s="597"/>
      <c r="L181" s="597"/>
      <c r="M181" s="597"/>
      <c r="N181" s="597"/>
      <c r="O181" s="597"/>
    </row>
    <row r="182" spans="5:15">
      <c r="E182" s="597"/>
      <c r="F182" s="597"/>
      <c r="G182" s="597"/>
      <c r="H182" s="597"/>
      <c r="I182" s="597"/>
      <c r="J182" s="597"/>
      <c r="K182" s="597"/>
      <c r="L182" s="597"/>
      <c r="M182" s="597"/>
      <c r="N182" s="597"/>
      <c r="O182" s="597"/>
    </row>
    <row r="183" spans="5:15">
      <c r="E183" s="597"/>
      <c r="F183" s="597"/>
      <c r="G183" s="597"/>
      <c r="H183" s="597"/>
      <c r="I183" s="597"/>
      <c r="J183" s="597"/>
      <c r="K183" s="597"/>
      <c r="L183" s="597"/>
      <c r="M183" s="597"/>
      <c r="N183" s="597"/>
      <c r="O183" s="597"/>
    </row>
    <row r="184" spans="5:15">
      <c r="E184" s="597"/>
      <c r="F184" s="597"/>
      <c r="G184" s="597"/>
      <c r="H184" s="597"/>
      <c r="I184" s="597"/>
      <c r="J184" s="597"/>
      <c r="K184" s="597"/>
      <c r="L184" s="597"/>
      <c r="M184" s="597"/>
      <c r="N184" s="597"/>
      <c r="O184" s="597"/>
    </row>
    <row r="185" spans="5:15">
      <c r="E185" s="614"/>
      <c r="F185" s="614"/>
      <c r="G185" s="614"/>
      <c r="H185" s="614"/>
      <c r="I185" s="614"/>
      <c r="J185" s="614"/>
      <c r="K185" s="614"/>
      <c r="L185" s="614"/>
      <c r="M185" s="614"/>
      <c r="N185" s="614"/>
      <c r="O185" s="614"/>
    </row>
    <row r="186" spans="5:15">
      <c r="E186" s="614"/>
      <c r="F186" s="614"/>
      <c r="G186" s="614"/>
      <c r="H186" s="614"/>
      <c r="I186" s="614"/>
      <c r="J186" s="614"/>
      <c r="K186" s="614"/>
      <c r="L186" s="614"/>
      <c r="M186" s="614"/>
      <c r="N186" s="614"/>
      <c r="O186" s="614"/>
    </row>
    <row r="187" spans="5:15">
      <c r="E187" s="599"/>
      <c r="F187" s="599"/>
      <c r="G187" s="635"/>
      <c r="H187" s="635"/>
      <c r="I187" s="635"/>
      <c r="J187" s="635"/>
      <c r="K187" s="599"/>
      <c r="L187" s="635"/>
      <c r="M187" s="635"/>
      <c r="N187" s="635"/>
      <c r="O187" s="635"/>
    </row>
    <row r="188" spans="5:15">
      <c r="E188" s="587"/>
      <c r="F188" s="587"/>
      <c r="G188" s="633"/>
      <c r="H188" s="633"/>
      <c r="I188" s="633"/>
      <c r="J188" s="633"/>
      <c r="K188" s="587"/>
      <c r="L188" s="633"/>
      <c r="M188" s="633"/>
      <c r="N188" s="633"/>
      <c r="O188" s="633"/>
    </row>
  </sheetData>
  <mergeCells count="19">
    <mergeCell ref="A158:O158"/>
    <mergeCell ref="A156:O156"/>
    <mergeCell ref="A152:O152"/>
    <mergeCell ref="A153:O153"/>
    <mergeCell ref="A154:O154"/>
    <mergeCell ref="A155:O155"/>
    <mergeCell ref="A157:O157"/>
    <mergeCell ref="A4:O4"/>
    <mergeCell ref="B3:O3"/>
    <mergeCell ref="A2:O2"/>
    <mergeCell ref="L5:O5"/>
    <mergeCell ref="L6:M6"/>
    <mergeCell ref="N6:O6"/>
    <mergeCell ref="B5:E5"/>
    <mergeCell ref="B6:C6"/>
    <mergeCell ref="D6:E6"/>
    <mergeCell ref="G5:J5"/>
    <mergeCell ref="G6:H6"/>
    <mergeCell ref="I6:J6"/>
  </mergeCells>
  <hyperlinks>
    <hyperlink ref="A163" r:id="rId1" display="© Commonwealth of Australia &lt;&lt;yyyy&gt;&gt;"/>
    <hyperlink ref="P3" location="'Contents '!A1" display="Back to Contents"/>
    <hyperlink ref="A160" r:id="rId2"/>
  </hyperlinks>
  <pageMargins left="0.70866141732283472" right="0.70866141732283472" top="0.74803149606299213" bottom="0.74803149606299213" header="0.31496062992125984" footer="0.31496062992125984"/>
  <pageSetup paperSize="9" scale="81" fitToHeight="0" orientation="landscape" r:id="rId3"/>
  <rowBreaks count="3" manualBreakCount="3">
    <brk id="51" max="9" man="1"/>
    <brk id="95" max="9" man="1"/>
    <brk id="139" max="9" man="1"/>
  </rowBreaks>
  <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Q278"/>
  <sheetViews>
    <sheetView zoomScaleNormal="100" workbookViewId="0">
      <pane ySplit="6" topLeftCell="A7" activePane="bottomLeft" state="frozen"/>
      <selection pane="bottomLeft"/>
    </sheetView>
  </sheetViews>
  <sheetFormatPr defaultRowHeight="11.25"/>
  <cols>
    <col min="1" max="1" width="80.83203125" style="19" customWidth="1"/>
    <col min="2" max="5" width="12.83203125" style="19" customWidth="1"/>
    <col min="6" max="6" width="2.33203125" style="19" customWidth="1"/>
    <col min="7" max="10" width="12.83203125" style="19" customWidth="1"/>
    <col min="11" max="11" width="2.33203125" style="19" customWidth="1"/>
    <col min="12" max="12" width="9" style="19" hidden="1" customWidth="1"/>
    <col min="13" max="16" width="12.83203125" style="19" customWidth="1"/>
    <col min="17" max="17" width="15" style="19" bestFit="1" customWidth="1"/>
    <col min="18" max="16384" width="9.33203125" style="19"/>
  </cols>
  <sheetData>
    <row r="1" spans="1:17" s="70" customFormat="1" ht="60.4" customHeight="1">
      <c r="A1" s="790" t="s">
        <v>286</v>
      </c>
      <c r="B1" s="498"/>
      <c r="C1" s="499"/>
      <c r="D1" s="498"/>
      <c r="E1" s="498"/>
      <c r="F1" s="498"/>
      <c r="G1" s="498"/>
      <c r="H1" s="498"/>
      <c r="I1" s="498"/>
      <c r="J1" s="498"/>
      <c r="K1" s="500"/>
      <c r="L1" s="498"/>
      <c r="M1" s="501"/>
      <c r="N1" s="498"/>
      <c r="O1" s="498"/>
      <c r="P1" s="498"/>
    </row>
    <row r="2" spans="1:17" s="70" customFormat="1" ht="19.5" customHeight="1">
      <c r="A2" s="720" t="str">
        <f>'Contents '!A2</f>
        <v>41250DS0010 Gender Indicators, Australia, November 2019</v>
      </c>
      <c r="B2" s="720"/>
      <c r="C2" s="720"/>
      <c r="D2" s="720"/>
      <c r="E2" s="720"/>
      <c r="F2" s="720"/>
      <c r="G2" s="720"/>
      <c r="H2" s="720"/>
      <c r="I2" s="720"/>
      <c r="J2" s="720"/>
      <c r="K2" s="720"/>
      <c r="L2" s="720"/>
      <c r="M2" s="720"/>
      <c r="N2" s="720"/>
      <c r="O2" s="720"/>
      <c r="P2" s="720"/>
    </row>
    <row r="3" spans="1:17" s="64" customFormat="1" ht="12.75">
      <c r="A3" s="728" t="str">
        <f>'Contents '!A3</f>
        <v>Released at 11.30am (Canberra time) Friday 1 November 2019</v>
      </c>
      <c r="B3" s="728"/>
      <c r="C3" s="728"/>
      <c r="D3" s="728"/>
      <c r="E3" s="728"/>
      <c r="F3" s="728"/>
      <c r="G3" s="728"/>
      <c r="H3" s="728"/>
      <c r="I3" s="728"/>
      <c r="J3" s="728"/>
      <c r="K3" s="728"/>
      <c r="L3" s="728"/>
      <c r="M3" s="728"/>
      <c r="N3" s="728"/>
      <c r="O3" s="728"/>
      <c r="P3" s="728"/>
      <c r="Q3" s="576" t="s">
        <v>239</v>
      </c>
    </row>
    <row r="4" spans="1:17" s="405" customFormat="1" ht="19.5" customHeight="1">
      <c r="A4" s="742" t="s">
        <v>276</v>
      </c>
      <c r="B4" s="742"/>
      <c r="C4" s="742"/>
      <c r="D4" s="742"/>
      <c r="E4" s="742"/>
      <c r="F4" s="742"/>
      <c r="G4" s="742"/>
      <c r="H4" s="742"/>
      <c r="I4" s="742"/>
      <c r="J4" s="742"/>
      <c r="K4" s="742"/>
      <c r="L4" s="742"/>
      <c r="M4" s="742"/>
      <c r="N4" s="742"/>
      <c r="O4" s="742"/>
      <c r="P4" s="742"/>
    </row>
    <row r="5" spans="1:17" s="64" customFormat="1" ht="11.25" customHeight="1">
      <c r="A5" s="181"/>
      <c r="B5" s="721">
        <v>2009</v>
      </c>
      <c r="C5" s="745"/>
      <c r="D5" s="745"/>
      <c r="E5" s="745"/>
      <c r="F5" s="454"/>
      <c r="G5" s="748">
        <v>2012</v>
      </c>
      <c r="H5" s="748"/>
      <c r="I5" s="748"/>
      <c r="J5" s="748"/>
      <c r="K5" s="454"/>
      <c r="M5" s="748">
        <v>2015</v>
      </c>
      <c r="N5" s="748"/>
      <c r="O5" s="748"/>
      <c r="P5" s="748"/>
    </row>
    <row r="6" spans="1:17" ht="11.25" customHeight="1">
      <c r="A6" s="89"/>
      <c r="B6" s="746" t="s">
        <v>2</v>
      </c>
      <c r="C6" s="747"/>
      <c r="D6" s="746" t="s">
        <v>3</v>
      </c>
      <c r="E6" s="747"/>
      <c r="F6" s="118"/>
      <c r="G6" s="749" t="s">
        <v>2</v>
      </c>
      <c r="H6" s="749"/>
      <c r="I6" s="749" t="s">
        <v>3</v>
      </c>
      <c r="J6" s="749"/>
      <c r="M6" s="750" t="s">
        <v>2</v>
      </c>
      <c r="N6" s="750"/>
      <c r="O6" s="750" t="s">
        <v>3</v>
      </c>
      <c r="P6" s="750"/>
    </row>
    <row r="7" spans="1:17" s="55" customFormat="1" ht="11.25" customHeight="1">
      <c r="A7" s="297"/>
      <c r="B7" s="104" t="s">
        <v>36</v>
      </c>
      <c r="C7" s="296" t="s">
        <v>35</v>
      </c>
      <c r="D7" s="104" t="s">
        <v>36</v>
      </c>
      <c r="E7" s="296" t="s">
        <v>35</v>
      </c>
      <c r="F7" s="482"/>
      <c r="G7" s="104" t="s">
        <v>36</v>
      </c>
      <c r="H7" s="296" t="s">
        <v>35</v>
      </c>
      <c r="I7" s="104" t="s">
        <v>36</v>
      </c>
      <c r="J7" s="296" t="s">
        <v>35</v>
      </c>
      <c r="K7" s="483"/>
      <c r="L7" s="484"/>
      <c r="M7" s="506" t="s">
        <v>36</v>
      </c>
      <c r="N7" s="507" t="s">
        <v>35</v>
      </c>
      <c r="O7" s="506" t="s">
        <v>36</v>
      </c>
      <c r="P7" s="507" t="s">
        <v>35</v>
      </c>
    </row>
    <row r="8" spans="1:17" ht="11.25" customHeight="1">
      <c r="A8" s="89"/>
      <c r="B8" s="235"/>
      <c r="C8" s="87"/>
      <c r="D8" s="235"/>
      <c r="E8" s="87"/>
      <c r="F8" s="118"/>
      <c r="G8" s="18"/>
      <c r="M8" s="70"/>
      <c r="N8" s="70"/>
      <c r="O8" s="70"/>
      <c r="P8" s="70"/>
    </row>
    <row r="9" spans="1:17" ht="11.25" customHeight="1">
      <c r="A9" s="513" t="s">
        <v>82</v>
      </c>
      <c r="B9" s="544"/>
      <c r="C9" s="553"/>
      <c r="D9" s="544"/>
      <c r="E9" s="553"/>
      <c r="F9" s="554"/>
      <c r="G9" s="512"/>
      <c r="H9" s="512"/>
      <c r="I9" s="512"/>
      <c r="J9" s="512"/>
      <c r="K9" s="512"/>
      <c r="L9" s="512"/>
      <c r="M9" s="512"/>
      <c r="N9" s="512"/>
      <c r="O9" s="512"/>
      <c r="P9" s="512"/>
    </row>
    <row r="10" spans="1:17" ht="11.25" customHeight="1">
      <c r="A10" s="89"/>
      <c r="D10" s="235"/>
      <c r="E10" s="87"/>
      <c r="F10" s="118"/>
      <c r="M10" s="70"/>
      <c r="N10" s="70"/>
      <c r="O10" s="70"/>
      <c r="P10" s="70"/>
    </row>
    <row r="11" spans="1:17" ht="11.25" customHeight="1">
      <c r="A11" s="88" t="s">
        <v>193</v>
      </c>
      <c r="B11" s="116">
        <v>248.2</v>
      </c>
      <c r="C11" s="475">
        <v>2.9</v>
      </c>
      <c r="D11" s="116">
        <v>523.20000000000005</v>
      </c>
      <c r="E11" s="390">
        <v>5.9</v>
      </c>
      <c r="F11" s="67"/>
      <c r="G11" s="116">
        <v>233.1</v>
      </c>
      <c r="H11" s="361">
        <v>2.6</v>
      </c>
      <c r="I11" s="116">
        <v>536.70000000000005</v>
      </c>
      <c r="J11" s="390">
        <v>5.8</v>
      </c>
      <c r="K11" s="149"/>
      <c r="L11" s="135"/>
      <c r="M11" s="475">
        <v>272.3</v>
      </c>
      <c r="N11" s="475">
        <v>2.9</v>
      </c>
      <c r="O11" s="475">
        <v>583.20000000000005</v>
      </c>
      <c r="P11" s="402">
        <v>6</v>
      </c>
    </row>
    <row r="12" spans="1:17" ht="11.25" customHeight="1">
      <c r="A12" s="77"/>
      <c r="B12" s="77"/>
      <c r="C12" s="72"/>
      <c r="D12" s="72"/>
      <c r="E12" s="72"/>
      <c r="F12" s="67"/>
      <c r="G12" s="70"/>
      <c r="I12" s="137"/>
      <c r="J12" s="137"/>
      <c r="K12" s="137"/>
      <c r="L12" s="137"/>
      <c r="M12" s="70"/>
      <c r="N12" s="70"/>
      <c r="O12" s="70"/>
      <c r="P12" s="70"/>
    </row>
    <row r="13" spans="1:17" ht="11.25" customHeight="1">
      <c r="A13" s="508" t="s">
        <v>105</v>
      </c>
      <c r="B13" s="555"/>
      <c r="C13" s="512"/>
      <c r="D13" s="551"/>
      <c r="E13" s="551"/>
      <c r="F13" s="556"/>
      <c r="G13" s="512"/>
      <c r="H13" s="512"/>
      <c r="I13" s="557"/>
      <c r="J13" s="557"/>
      <c r="K13" s="557"/>
      <c r="L13" s="557"/>
      <c r="M13" s="512"/>
      <c r="N13" s="512"/>
      <c r="O13" s="512"/>
      <c r="P13" s="512"/>
    </row>
    <row r="14" spans="1:17" ht="11.25" customHeight="1">
      <c r="A14" s="77"/>
      <c r="B14" s="77"/>
      <c r="C14" s="72"/>
      <c r="D14" s="72"/>
      <c r="E14" s="72"/>
      <c r="F14" s="67"/>
      <c r="G14" s="88"/>
      <c r="I14" s="137"/>
      <c r="J14" s="137"/>
      <c r="K14" s="137"/>
      <c r="L14" s="137"/>
      <c r="M14" s="70"/>
      <c r="N14" s="70"/>
      <c r="O14" s="70"/>
      <c r="P14" s="70"/>
    </row>
    <row r="15" spans="1:17" ht="11.25" customHeight="1">
      <c r="A15" s="88" t="s">
        <v>194</v>
      </c>
      <c r="B15" s="77"/>
      <c r="C15" s="72"/>
      <c r="D15" s="72"/>
      <c r="E15" s="72"/>
      <c r="F15" s="67"/>
      <c r="G15" s="88"/>
      <c r="I15" s="137"/>
      <c r="J15" s="137"/>
      <c r="K15" s="137"/>
      <c r="L15" s="137"/>
      <c r="M15" s="70"/>
      <c r="N15" s="70"/>
      <c r="O15" s="70"/>
      <c r="P15" s="70"/>
    </row>
    <row r="16" spans="1:17" ht="11.25" customHeight="1">
      <c r="A16" s="121" t="s">
        <v>64</v>
      </c>
      <c r="B16" s="39"/>
      <c r="C16" s="73"/>
      <c r="D16" s="39"/>
      <c r="E16" s="283"/>
      <c r="F16" s="67"/>
      <c r="G16" s="70"/>
      <c r="I16" s="148"/>
      <c r="J16" s="148"/>
      <c r="K16" s="148"/>
      <c r="L16" s="148"/>
      <c r="M16" s="70"/>
      <c r="N16" s="70"/>
      <c r="O16" s="70"/>
      <c r="P16" s="70"/>
    </row>
    <row r="17" spans="1:16" ht="11.25" customHeight="1">
      <c r="A17" s="102" t="s">
        <v>4</v>
      </c>
      <c r="B17" s="281">
        <v>98.9</v>
      </c>
      <c r="C17" s="72">
        <v>39.9</v>
      </c>
      <c r="D17" s="281">
        <v>211</v>
      </c>
      <c r="E17" s="72">
        <v>40.299999999999997</v>
      </c>
      <c r="F17" s="245"/>
      <c r="G17" s="281">
        <v>89.9</v>
      </c>
      <c r="H17" s="455">
        <v>38.5</v>
      </c>
      <c r="I17" s="281">
        <v>205</v>
      </c>
      <c r="J17" s="455">
        <v>38.200000000000003</v>
      </c>
      <c r="M17" s="403">
        <v>108.3</v>
      </c>
      <c r="N17" s="403">
        <v>39.799999999999997</v>
      </c>
      <c r="O17" s="403">
        <v>235.1</v>
      </c>
      <c r="P17" s="403">
        <v>40.299999999999997</v>
      </c>
    </row>
    <row r="18" spans="1:16" ht="11.25" customHeight="1">
      <c r="A18" s="127" t="s">
        <v>101</v>
      </c>
      <c r="B18" s="281">
        <v>68.400000000000006</v>
      </c>
      <c r="C18" s="72">
        <v>27.6</v>
      </c>
      <c r="D18" s="281">
        <v>81.2</v>
      </c>
      <c r="E18" s="72">
        <v>15.5</v>
      </c>
      <c r="F18" s="67"/>
      <c r="G18" s="281">
        <v>63.2</v>
      </c>
      <c r="H18" s="455">
        <v>27.1</v>
      </c>
      <c r="I18" s="281">
        <v>78.400000000000006</v>
      </c>
      <c r="J18" s="455">
        <v>14.6</v>
      </c>
      <c r="M18" s="403">
        <v>70.099999999999994</v>
      </c>
      <c r="N18" s="403">
        <v>25.7</v>
      </c>
      <c r="O18" s="403">
        <v>76</v>
      </c>
      <c r="P18" s="403">
        <v>13</v>
      </c>
    </row>
    <row r="19" spans="1:16" ht="11.25" customHeight="1">
      <c r="A19" s="127" t="s">
        <v>102</v>
      </c>
      <c r="B19" s="281">
        <v>30.5</v>
      </c>
      <c r="C19" s="72">
        <v>12.3</v>
      </c>
      <c r="D19" s="281">
        <v>129.80000000000001</v>
      </c>
      <c r="E19" s="72">
        <v>24.8</v>
      </c>
      <c r="F19" s="67"/>
      <c r="G19" s="281">
        <v>25.7</v>
      </c>
      <c r="H19" s="455">
        <v>11</v>
      </c>
      <c r="I19" s="281">
        <v>128.5</v>
      </c>
      <c r="J19" s="455">
        <v>23.9</v>
      </c>
      <c r="M19" s="403">
        <v>38.200000000000003</v>
      </c>
      <c r="N19" s="403">
        <v>14</v>
      </c>
      <c r="O19" s="403">
        <v>159.80000000000001</v>
      </c>
      <c r="P19" s="403">
        <v>27.4</v>
      </c>
    </row>
    <row r="20" spans="1:16" ht="11.25" customHeight="1">
      <c r="A20" s="102" t="s">
        <v>5</v>
      </c>
      <c r="B20" s="278">
        <v>6.7</v>
      </c>
      <c r="C20" s="278">
        <v>2.7</v>
      </c>
      <c r="D20" s="281">
        <v>9.6999999999999993</v>
      </c>
      <c r="E20" s="72">
        <v>1.9</v>
      </c>
      <c r="F20" s="67"/>
      <c r="G20" s="661">
        <v>10</v>
      </c>
      <c r="H20" s="457">
        <v>4.3</v>
      </c>
      <c r="I20" s="281">
        <v>16.600000000000001</v>
      </c>
      <c r="J20" s="455">
        <v>3.1</v>
      </c>
      <c r="M20" s="403">
        <v>9</v>
      </c>
      <c r="N20" s="403">
        <v>3.3</v>
      </c>
      <c r="O20" s="403">
        <v>16.399999999999999</v>
      </c>
      <c r="P20" s="403">
        <v>2.8</v>
      </c>
    </row>
    <row r="21" spans="1:16" ht="11.25" customHeight="1">
      <c r="A21" s="102" t="s">
        <v>6</v>
      </c>
      <c r="B21" s="281">
        <v>142.5</v>
      </c>
      <c r="C21" s="72">
        <v>57.4</v>
      </c>
      <c r="D21" s="281">
        <v>302.5</v>
      </c>
      <c r="E21" s="72">
        <v>57.8</v>
      </c>
      <c r="F21" s="67"/>
      <c r="G21" s="281">
        <v>132.30000000000001</v>
      </c>
      <c r="H21" s="455">
        <v>56.7</v>
      </c>
      <c r="I21" s="281">
        <v>316.10000000000002</v>
      </c>
      <c r="J21" s="455">
        <v>58.9</v>
      </c>
      <c r="M21" s="403">
        <v>154.69999999999999</v>
      </c>
      <c r="N21" s="403">
        <v>56.8</v>
      </c>
      <c r="O21" s="403">
        <v>330.6</v>
      </c>
      <c r="P21" s="403">
        <v>56.7</v>
      </c>
    </row>
    <row r="22" spans="1:16" ht="11.25" customHeight="1">
      <c r="A22" s="128" t="s">
        <v>140</v>
      </c>
      <c r="B22" s="281">
        <v>248.2</v>
      </c>
      <c r="C22" s="72">
        <v>100</v>
      </c>
      <c r="D22" s="281">
        <v>523.20000000000005</v>
      </c>
      <c r="E22" s="72">
        <v>100</v>
      </c>
      <c r="F22" s="245"/>
      <c r="G22" s="281">
        <v>233.1</v>
      </c>
      <c r="H22" s="455">
        <v>100</v>
      </c>
      <c r="I22" s="281">
        <v>536.70000000000005</v>
      </c>
      <c r="J22" s="455">
        <v>100</v>
      </c>
      <c r="K22" s="151"/>
      <c r="L22" s="137"/>
      <c r="M22" s="403">
        <v>272.3</v>
      </c>
      <c r="N22" s="403">
        <v>100</v>
      </c>
      <c r="O22" s="403">
        <v>583.20000000000005</v>
      </c>
      <c r="P22" s="403">
        <v>100</v>
      </c>
    </row>
    <row r="23" spans="1:16" ht="11.25" customHeight="1">
      <c r="A23" s="78"/>
      <c r="B23" s="77"/>
      <c r="C23" s="72"/>
      <c r="D23" s="72"/>
      <c r="E23" s="72"/>
      <c r="F23" s="67"/>
      <c r="G23" s="70"/>
      <c r="H23" s="244"/>
      <c r="I23" s="137"/>
      <c r="J23" s="137"/>
      <c r="K23" s="137"/>
      <c r="L23" s="137"/>
      <c r="M23" s="403"/>
      <c r="N23" s="403"/>
      <c r="O23" s="403"/>
      <c r="P23" s="403"/>
    </row>
    <row r="24" spans="1:16" ht="11.25" customHeight="1">
      <c r="A24" s="129" t="s">
        <v>185</v>
      </c>
      <c r="B24" s="77"/>
      <c r="C24" s="72"/>
      <c r="D24" s="77"/>
      <c r="E24" s="72"/>
      <c r="F24" s="67"/>
      <c r="G24" s="70"/>
      <c r="I24" s="502"/>
      <c r="J24" s="137"/>
      <c r="K24" s="502"/>
      <c r="L24" s="502"/>
      <c r="M24" s="403"/>
      <c r="N24" s="403"/>
      <c r="O24" s="403"/>
      <c r="P24" s="403"/>
    </row>
    <row r="25" spans="1:16" ht="11.25" customHeight="1">
      <c r="A25" s="130" t="s">
        <v>49</v>
      </c>
      <c r="B25" s="279">
        <v>9</v>
      </c>
      <c r="C25" s="279">
        <v>3.6</v>
      </c>
      <c r="D25" s="279">
        <v>13.9</v>
      </c>
      <c r="E25" s="279">
        <v>2.7</v>
      </c>
      <c r="F25" s="67"/>
      <c r="G25" s="278">
        <v>9.1</v>
      </c>
      <c r="H25" s="279">
        <v>3.9</v>
      </c>
      <c r="I25" s="279">
        <v>14</v>
      </c>
      <c r="J25" s="279">
        <v>2.6</v>
      </c>
      <c r="K25" s="502"/>
      <c r="L25" s="502"/>
      <c r="M25" s="403">
        <v>8.1</v>
      </c>
      <c r="N25" s="403">
        <v>3</v>
      </c>
      <c r="O25" s="403">
        <v>12.5</v>
      </c>
      <c r="P25" s="403">
        <v>2.1</v>
      </c>
    </row>
    <row r="26" spans="1:16" ht="11.25" customHeight="1">
      <c r="A26" s="130" t="s">
        <v>50</v>
      </c>
      <c r="B26" s="279">
        <v>11.4</v>
      </c>
      <c r="C26" s="279">
        <v>4.5999999999999996</v>
      </c>
      <c r="D26" s="279">
        <v>54.1</v>
      </c>
      <c r="E26" s="279">
        <v>10.3</v>
      </c>
      <c r="F26" s="67"/>
      <c r="G26" s="279">
        <v>16</v>
      </c>
      <c r="H26" s="279">
        <v>6.9</v>
      </c>
      <c r="I26" s="279">
        <v>58.8</v>
      </c>
      <c r="J26" s="279">
        <v>11</v>
      </c>
      <c r="K26" s="502"/>
      <c r="L26" s="502"/>
      <c r="M26" s="403">
        <v>21.6</v>
      </c>
      <c r="N26" s="403">
        <v>7.9</v>
      </c>
      <c r="O26" s="403">
        <v>46.2</v>
      </c>
      <c r="P26" s="403">
        <v>7.9</v>
      </c>
    </row>
    <row r="27" spans="1:16" ht="11.25" customHeight="1">
      <c r="A27" s="130" t="s">
        <v>51</v>
      </c>
      <c r="B27" s="279">
        <v>30.1</v>
      </c>
      <c r="C27" s="279">
        <v>12.1</v>
      </c>
      <c r="D27" s="279">
        <v>109.8</v>
      </c>
      <c r="E27" s="279">
        <v>21</v>
      </c>
      <c r="F27" s="245"/>
      <c r="G27" s="279">
        <v>23.6</v>
      </c>
      <c r="H27" s="279">
        <v>10.1</v>
      </c>
      <c r="I27" s="279">
        <v>110.7</v>
      </c>
      <c r="J27" s="279">
        <v>20.6</v>
      </c>
      <c r="K27" s="502"/>
      <c r="L27" s="502"/>
      <c r="M27" s="403">
        <v>30.6</v>
      </c>
      <c r="N27" s="403">
        <v>11.2</v>
      </c>
      <c r="O27" s="403">
        <v>118.6</v>
      </c>
      <c r="P27" s="403">
        <v>20.3</v>
      </c>
    </row>
    <row r="28" spans="1:16" ht="11.25" customHeight="1">
      <c r="A28" s="130" t="s">
        <v>52</v>
      </c>
      <c r="B28" s="279">
        <v>46.9</v>
      </c>
      <c r="C28" s="279">
        <v>18.899999999999999</v>
      </c>
      <c r="D28" s="279">
        <v>121</v>
      </c>
      <c r="E28" s="279">
        <v>23.1</v>
      </c>
      <c r="F28" s="67"/>
      <c r="G28" s="279">
        <v>42.5</v>
      </c>
      <c r="H28" s="279">
        <v>18.2</v>
      </c>
      <c r="I28" s="279">
        <v>117.8</v>
      </c>
      <c r="J28" s="279">
        <v>21.9</v>
      </c>
      <c r="K28" s="502"/>
      <c r="L28" s="502"/>
      <c r="M28" s="403">
        <v>42.4</v>
      </c>
      <c r="N28" s="403">
        <v>15.6</v>
      </c>
      <c r="O28" s="403">
        <v>135.5</v>
      </c>
      <c r="P28" s="403">
        <v>23.2</v>
      </c>
    </row>
    <row r="29" spans="1:16" ht="11.25" customHeight="1">
      <c r="A29" s="130" t="s">
        <v>53</v>
      </c>
      <c r="B29" s="279">
        <v>61</v>
      </c>
      <c r="C29" s="279">
        <v>24.6</v>
      </c>
      <c r="D29" s="279">
        <v>118.3</v>
      </c>
      <c r="E29" s="279">
        <v>22.6</v>
      </c>
      <c r="F29" s="245"/>
      <c r="G29" s="279">
        <v>60.9</v>
      </c>
      <c r="H29" s="279">
        <v>26.1</v>
      </c>
      <c r="I29" s="279">
        <v>126.7</v>
      </c>
      <c r="J29" s="279">
        <v>23.6</v>
      </c>
      <c r="K29" s="502"/>
      <c r="L29" s="502"/>
      <c r="M29" s="403">
        <v>70.8</v>
      </c>
      <c r="N29" s="403">
        <v>26</v>
      </c>
      <c r="O29" s="403">
        <v>134.5</v>
      </c>
      <c r="P29" s="403">
        <v>23.1</v>
      </c>
    </row>
    <row r="30" spans="1:16" ht="11.25" customHeight="1">
      <c r="A30" s="130" t="s">
        <v>54</v>
      </c>
      <c r="B30" s="279">
        <v>47.2</v>
      </c>
      <c r="C30" s="279">
        <v>19</v>
      </c>
      <c r="D30" s="279">
        <v>74.2</v>
      </c>
      <c r="E30" s="279">
        <v>14.2</v>
      </c>
      <c r="F30" s="67"/>
      <c r="G30" s="279">
        <v>48.2</v>
      </c>
      <c r="H30" s="279">
        <v>20.7</v>
      </c>
      <c r="I30" s="279">
        <v>73.5</v>
      </c>
      <c r="J30" s="279">
        <v>13.7</v>
      </c>
      <c r="K30" s="502"/>
      <c r="L30" s="502"/>
      <c r="M30" s="403">
        <v>54.7</v>
      </c>
      <c r="N30" s="403">
        <v>20.100000000000001</v>
      </c>
      <c r="O30" s="403">
        <v>89</v>
      </c>
      <c r="P30" s="403">
        <v>15.3</v>
      </c>
    </row>
    <row r="31" spans="1:16" ht="11.25" customHeight="1">
      <c r="A31" s="130" t="s">
        <v>55</v>
      </c>
      <c r="B31" s="279">
        <v>42.6</v>
      </c>
      <c r="C31" s="279">
        <v>17.2</v>
      </c>
      <c r="D31" s="279">
        <v>32</v>
      </c>
      <c r="E31" s="279">
        <v>6.1</v>
      </c>
      <c r="F31" s="245"/>
      <c r="G31" s="279">
        <v>35.1</v>
      </c>
      <c r="H31" s="279">
        <v>15.1</v>
      </c>
      <c r="I31" s="279">
        <v>36.5</v>
      </c>
      <c r="J31" s="279">
        <v>6.8</v>
      </c>
      <c r="K31" s="137"/>
      <c r="L31" s="137"/>
      <c r="M31" s="403">
        <v>45.3</v>
      </c>
      <c r="N31" s="403">
        <v>16.7</v>
      </c>
      <c r="O31" s="403">
        <v>44.4</v>
      </c>
      <c r="P31" s="403">
        <v>7.6</v>
      </c>
    </row>
    <row r="32" spans="1:16" ht="11.25" customHeight="1">
      <c r="A32" s="264" t="s">
        <v>140</v>
      </c>
      <c r="B32" s="281">
        <v>248.2</v>
      </c>
      <c r="C32" s="279">
        <v>100</v>
      </c>
      <c r="D32" s="281">
        <v>523.20000000000005</v>
      </c>
      <c r="E32" s="279">
        <v>100</v>
      </c>
      <c r="F32" s="245"/>
      <c r="G32" s="281">
        <v>233.1</v>
      </c>
      <c r="H32" s="279">
        <v>100</v>
      </c>
      <c r="I32" s="281">
        <v>536.70000000000005</v>
      </c>
      <c r="J32" s="279">
        <v>100</v>
      </c>
      <c r="K32" s="137"/>
      <c r="L32" s="137"/>
      <c r="M32" s="403">
        <v>272.3</v>
      </c>
      <c r="N32" s="403">
        <v>100</v>
      </c>
      <c r="O32" s="403">
        <v>583.20000000000005</v>
      </c>
      <c r="P32" s="403">
        <v>100</v>
      </c>
    </row>
    <row r="33" spans="1:16" ht="11.25" customHeight="1">
      <c r="A33" s="130"/>
      <c r="B33" s="279"/>
      <c r="C33" s="279"/>
      <c r="D33" s="279"/>
      <c r="E33" s="279"/>
      <c r="F33" s="245"/>
      <c r="I33" s="137"/>
      <c r="J33" s="137"/>
      <c r="K33" s="137"/>
      <c r="L33" s="137"/>
      <c r="M33" s="403"/>
      <c r="N33" s="403"/>
      <c r="O33" s="403"/>
      <c r="P33" s="403"/>
    </row>
    <row r="34" spans="1:16" ht="11.25" customHeight="1">
      <c r="A34" s="121" t="s">
        <v>186</v>
      </c>
      <c r="B34" s="72"/>
      <c r="C34" s="72"/>
      <c r="D34" s="72"/>
      <c r="E34" s="72"/>
      <c r="F34" s="67"/>
      <c r="G34" s="70"/>
      <c r="I34" s="137"/>
      <c r="J34" s="137"/>
      <c r="K34" s="502"/>
      <c r="L34" s="137"/>
      <c r="M34" s="403"/>
      <c r="N34" s="403"/>
      <c r="O34" s="403"/>
      <c r="P34" s="403"/>
    </row>
    <row r="35" spans="1:16" ht="11.25" customHeight="1">
      <c r="A35" s="102" t="s">
        <v>38</v>
      </c>
      <c r="B35" s="660">
        <v>166.1</v>
      </c>
      <c r="C35" s="182">
        <v>66.900000000000006</v>
      </c>
      <c r="D35" s="660">
        <v>179.3</v>
      </c>
      <c r="E35" s="182">
        <v>34.299999999999997</v>
      </c>
      <c r="F35" s="182"/>
      <c r="G35" s="660">
        <v>151</v>
      </c>
      <c r="H35" s="279">
        <v>64.8</v>
      </c>
      <c r="I35" s="660">
        <v>180.6</v>
      </c>
      <c r="J35" s="279">
        <v>33.6</v>
      </c>
      <c r="K35" s="502"/>
      <c r="M35" s="403">
        <v>153.30000000000001</v>
      </c>
      <c r="N35" s="403">
        <v>56.3</v>
      </c>
      <c r="O35" s="403">
        <v>188.5</v>
      </c>
      <c r="P35" s="403">
        <v>32.299999999999997</v>
      </c>
    </row>
    <row r="36" spans="1:16" ht="11.25" customHeight="1">
      <c r="A36" s="102" t="s">
        <v>39</v>
      </c>
      <c r="B36" s="660">
        <v>52.9</v>
      </c>
      <c r="C36" s="182">
        <v>21.3</v>
      </c>
      <c r="D36" s="660">
        <v>123.1</v>
      </c>
      <c r="E36" s="182">
        <v>23.5</v>
      </c>
      <c r="G36" s="660">
        <v>50.3</v>
      </c>
      <c r="H36" s="279">
        <v>21.6</v>
      </c>
      <c r="I36" s="660">
        <v>132.19999999999999</v>
      </c>
      <c r="J36" s="279">
        <v>24.6</v>
      </c>
      <c r="K36" s="502"/>
      <c r="M36" s="403">
        <v>66.7</v>
      </c>
      <c r="N36" s="403">
        <v>24.5</v>
      </c>
      <c r="O36" s="403">
        <v>153.19999999999999</v>
      </c>
      <c r="P36" s="403">
        <v>26.3</v>
      </c>
    </row>
    <row r="37" spans="1:16" ht="11.25" customHeight="1">
      <c r="A37" s="102" t="s">
        <v>40</v>
      </c>
      <c r="B37" s="660">
        <v>13</v>
      </c>
      <c r="C37" s="182">
        <v>5.2</v>
      </c>
      <c r="D37" s="660">
        <v>158.4</v>
      </c>
      <c r="E37" s="182">
        <v>30.3</v>
      </c>
      <c r="F37" s="182"/>
      <c r="G37" s="660">
        <v>16.3</v>
      </c>
      <c r="H37" s="279">
        <v>7</v>
      </c>
      <c r="I37" s="660">
        <v>174.2</v>
      </c>
      <c r="J37" s="279">
        <v>32.5</v>
      </c>
      <c r="K37" s="502"/>
      <c r="M37" s="403">
        <v>23.6</v>
      </c>
      <c r="N37" s="403">
        <v>8.6999999999999993</v>
      </c>
      <c r="O37" s="403">
        <v>181.9</v>
      </c>
      <c r="P37" s="403">
        <v>31.2</v>
      </c>
    </row>
    <row r="38" spans="1:16" ht="11.25" customHeight="1">
      <c r="A38" s="102" t="s">
        <v>7</v>
      </c>
      <c r="B38" s="660">
        <v>16.3</v>
      </c>
      <c r="C38" s="182">
        <v>6.6</v>
      </c>
      <c r="D38" s="660">
        <v>62.5</v>
      </c>
      <c r="E38" s="182">
        <v>11.9</v>
      </c>
      <c r="F38" s="182"/>
      <c r="G38" s="660">
        <v>14.9</v>
      </c>
      <c r="H38" s="279">
        <v>6.4</v>
      </c>
      <c r="I38" s="660">
        <v>50.8</v>
      </c>
      <c r="J38" s="279">
        <v>9.5</v>
      </c>
      <c r="M38" s="403">
        <v>28.9</v>
      </c>
      <c r="N38" s="403">
        <v>10.6</v>
      </c>
      <c r="O38" s="403">
        <v>61.7</v>
      </c>
      <c r="P38" s="403">
        <v>10.6</v>
      </c>
    </row>
    <row r="39" spans="1:16" ht="11.25" customHeight="1">
      <c r="A39" s="264" t="s">
        <v>140</v>
      </c>
      <c r="B39" s="660">
        <v>248.2</v>
      </c>
      <c r="C39" s="182">
        <v>100</v>
      </c>
      <c r="D39" s="660">
        <v>523.20000000000005</v>
      </c>
      <c r="E39" s="182">
        <v>100</v>
      </c>
      <c r="F39" s="182"/>
      <c r="G39" s="660">
        <v>233.1</v>
      </c>
      <c r="H39" s="279">
        <v>100</v>
      </c>
      <c r="I39" s="660">
        <v>536.70000000000005</v>
      </c>
      <c r="J39" s="279">
        <v>100</v>
      </c>
      <c r="M39" s="403">
        <v>272.3</v>
      </c>
      <c r="N39" s="403">
        <v>100</v>
      </c>
      <c r="O39" s="403">
        <v>583.20000000000005</v>
      </c>
      <c r="P39" s="403">
        <v>100</v>
      </c>
    </row>
    <row r="40" spans="1:16" ht="11.25" customHeight="1">
      <c r="A40" s="102"/>
      <c r="B40" s="281"/>
      <c r="C40" s="72"/>
      <c r="D40" s="281"/>
      <c r="E40" s="72"/>
      <c r="F40" s="67"/>
      <c r="G40" s="182"/>
      <c r="H40" s="182"/>
      <c r="I40" s="182"/>
      <c r="J40" s="182"/>
      <c r="M40" s="403"/>
      <c r="N40" s="403"/>
      <c r="O40" s="403"/>
      <c r="P40" s="403"/>
    </row>
    <row r="41" spans="1:16" ht="11.25" customHeight="1">
      <c r="A41" s="101" t="s">
        <v>103</v>
      </c>
      <c r="B41" s="692">
        <v>8660.9</v>
      </c>
      <c r="C41" s="284" t="s">
        <v>25</v>
      </c>
      <c r="D41" s="692">
        <v>8813.5</v>
      </c>
      <c r="E41" s="284" t="s">
        <v>25</v>
      </c>
      <c r="F41" s="67"/>
      <c r="G41" s="692">
        <v>9125.7999999999993</v>
      </c>
      <c r="H41" s="284" t="s">
        <v>25</v>
      </c>
      <c r="I41" s="692">
        <v>9280.7999999999993</v>
      </c>
      <c r="J41" s="284" t="s">
        <v>25</v>
      </c>
      <c r="M41" s="692">
        <v>9250.7000000000007</v>
      </c>
      <c r="N41" s="79" t="s">
        <v>25</v>
      </c>
      <c r="O41" s="692">
        <v>9526.5</v>
      </c>
      <c r="P41" s="79" t="s">
        <v>25</v>
      </c>
    </row>
    <row r="42" spans="1:16" ht="11.25" customHeight="1">
      <c r="A42" s="78"/>
      <c r="B42" s="78"/>
      <c r="C42" s="79"/>
      <c r="D42" s="79"/>
      <c r="E42" s="79"/>
      <c r="F42" s="67"/>
      <c r="G42" s="70"/>
    </row>
    <row r="43" spans="1:16" ht="11.25" customHeight="1">
      <c r="A43" s="706"/>
      <c r="B43" s="743" t="s">
        <v>293</v>
      </c>
      <c r="C43" s="743"/>
      <c r="D43" s="743"/>
      <c r="E43" s="743"/>
      <c r="F43" s="743"/>
      <c r="G43" s="743"/>
      <c r="H43" s="743"/>
      <c r="I43" s="743"/>
      <c r="J43" s="743"/>
      <c r="K43" s="743"/>
      <c r="L43" s="743"/>
      <c r="M43" s="743"/>
      <c r="N43" s="743"/>
      <c r="O43" s="743"/>
      <c r="P43" s="743"/>
    </row>
    <row r="44" spans="1:16" ht="11.25" customHeight="1">
      <c r="A44" s="83"/>
      <c r="B44" s="83"/>
      <c r="C44" s="83"/>
      <c r="D44" s="83"/>
      <c r="E44" s="83"/>
      <c r="F44" s="75"/>
      <c r="G44" s="75"/>
    </row>
    <row r="45" spans="1:16" ht="11.25" customHeight="1">
      <c r="A45" s="513" t="s">
        <v>82</v>
      </c>
      <c r="B45" s="558"/>
      <c r="C45" s="558"/>
      <c r="D45" s="558"/>
      <c r="E45" s="558"/>
      <c r="F45" s="559"/>
      <c r="G45" s="559"/>
      <c r="H45" s="512"/>
      <c r="I45" s="512"/>
      <c r="J45" s="512"/>
      <c r="K45" s="512"/>
      <c r="L45" s="512"/>
      <c r="M45" s="512"/>
      <c r="N45" s="512"/>
      <c r="O45" s="512"/>
      <c r="P45" s="512"/>
    </row>
    <row r="46" spans="1:16" ht="11.25" customHeight="1">
      <c r="A46" s="83"/>
      <c r="B46" s="83"/>
      <c r="C46" s="83"/>
      <c r="D46" s="83"/>
      <c r="E46" s="83"/>
      <c r="F46" s="75"/>
      <c r="G46" s="75"/>
      <c r="M46" s="70"/>
      <c r="N46" s="70"/>
      <c r="O46" s="70"/>
      <c r="P46" s="70"/>
    </row>
    <row r="47" spans="1:16" ht="11.25" customHeight="1">
      <c r="A47" s="88" t="s">
        <v>193</v>
      </c>
      <c r="B47" s="662">
        <v>3.5</v>
      </c>
      <c r="C47" s="663">
        <v>3.5</v>
      </c>
      <c r="D47" s="662">
        <v>2.7</v>
      </c>
      <c r="E47" s="589">
        <v>2.7</v>
      </c>
      <c r="F47" s="664"/>
      <c r="G47" s="662">
        <v>3.8</v>
      </c>
      <c r="H47" s="663">
        <v>3.8</v>
      </c>
      <c r="I47" s="662">
        <v>2.9</v>
      </c>
      <c r="J47" s="665">
        <v>2.9</v>
      </c>
      <c r="K47" s="182"/>
      <c r="L47" s="182"/>
      <c r="M47" s="402">
        <v>3.8</v>
      </c>
      <c r="N47" s="402">
        <v>3.8</v>
      </c>
      <c r="O47" s="402">
        <v>2.5</v>
      </c>
      <c r="P47" s="402">
        <v>2.5</v>
      </c>
    </row>
    <row r="48" spans="1:16" ht="11.25" customHeight="1">
      <c r="A48" s="88"/>
      <c r="B48" s="88"/>
      <c r="C48" s="72"/>
      <c r="D48" s="72"/>
      <c r="E48" s="72"/>
      <c r="F48" s="664"/>
      <c r="G48" s="403"/>
      <c r="H48" s="182"/>
      <c r="I48" s="182"/>
      <c r="J48" s="182"/>
      <c r="K48" s="182"/>
      <c r="L48" s="182"/>
      <c r="M48" s="403"/>
      <c r="N48" s="403"/>
      <c r="O48" s="403"/>
      <c r="P48" s="403"/>
    </row>
    <row r="49" spans="1:16" ht="11.25" customHeight="1">
      <c r="A49" s="508" t="s">
        <v>105</v>
      </c>
      <c r="B49" s="550"/>
      <c r="C49" s="551"/>
      <c r="D49" s="551"/>
      <c r="E49" s="551"/>
      <c r="F49" s="666"/>
      <c r="G49" s="518"/>
      <c r="H49" s="518"/>
      <c r="I49" s="518"/>
      <c r="J49" s="518"/>
      <c r="K49" s="518"/>
      <c r="L49" s="518"/>
      <c r="M49" s="518"/>
      <c r="N49" s="518"/>
      <c r="O49" s="518"/>
      <c r="P49" s="518"/>
    </row>
    <row r="50" spans="1:16" ht="11.25" customHeight="1">
      <c r="A50" s="88"/>
      <c r="B50" s="88"/>
      <c r="C50" s="72"/>
      <c r="D50" s="72"/>
      <c r="E50" s="72"/>
      <c r="F50" s="664"/>
      <c r="G50" s="403"/>
      <c r="H50" s="182"/>
      <c r="I50" s="182"/>
      <c r="J50" s="182"/>
      <c r="K50" s="182"/>
      <c r="L50" s="182"/>
      <c r="M50" s="403"/>
      <c r="N50" s="403"/>
      <c r="O50" s="403"/>
      <c r="P50" s="403"/>
    </row>
    <row r="51" spans="1:16" ht="11.25" customHeight="1">
      <c r="A51" s="88" t="s">
        <v>194</v>
      </c>
      <c r="B51" s="88"/>
      <c r="C51" s="72"/>
      <c r="D51" s="72"/>
      <c r="E51" s="72"/>
      <c r="F51" s="664"/>
      <c r="G51" s="403"/>
      <c r="H51" s="182"/>
      <c r="I51" s="182"/>
      <c r="J51" s="182"/>
      <c r="K51" s="182"/>
      <c r="L51" s="182"/>
      <c r="M51" s="403"/>
      <c r="N51" s="403"/>
      <c r="O51" s="403"/>
      <c r="P51" s="403"/>
    </row>
    <row r="52" spans="1:16" ht="11.25" customHeight="1">
      <c r="A52" s="121" t="s">
        <v>63</v>
      </c>
      <c r="B52" s="101"/>
      <c r="C52" s="39"/>
      <c r="D52" s="39"/>
      <c r="E52" s="39"/>
      <c r="F52" s="664"/>
      <c r="G52" s="403"/>
      <c r="H52" s="182"/>
      <c r="I52" s="182"/>
      <c r="J52" s="182"/>
      <c r="K52" s="182"/>
      <c r="L52" s="182"/>
      <c r="M52" s="403"/>
      <c r="N52" s="403"/>
      <c r="O52" s="403"/>
      <c r="P52" s="403"/>
    </row>
    <row r="53" spans="1:16" ht="11.25" customHeight="1">
      <c r="A53" s="102" t="s">
        <v>4</v>
      </c>
      <c r="B53" s="279">
        <v>7.1</v>
      </c>
      <c r="C53" s="72">
        <v>6</v>
      </c>
      <c r="D53" s="279">
        <v>4.3</v>
      </c>
      <c r="E53" s="72">
        <v>3.5</v>
      </c>
      <c r="F53" s="664"/>
      <c r="G53" s="279">
        <v>5.6</v>
      </c>
      <c r="H53" s="455">
        <v>4.2</v>
      </c>
      <c r="I53" s="279">
        <v>4.2</v>
      </c>
      <c r="J53" s="455">
        <v>3.1</v>
      </c>
      <c r="K53" s="182"/>
      <c r="L53" s="182"/>
      <c r="M53" s="403">
        <v>6.2</v>
      </c>
      <c r="N53" s="403">
        <v>5</v>
      </c>
      <c r="O53" s="403">
        <v>5.2</v>
      </c>
      <c r="P53" s="403">
        <v>4.5999999999999996</v>
      </c>
    </row>
    <row r="54" spans="1:16" ht="11.25" customHeight="1">
      <c r="A54" s="127" t="s">
        <v>101</v>
      </c>
      <c r="B54" s="279">
        <v>7.8</v>
      </c>
      <c r="C54" s="72">
        <v>7</v>
      </c>
      <c r="D54" s="279">
        <v>7.4</v>
      </c>
      <c r="E54" s="72">
        <v>7.4</v>
      </c>
      <c r="F54" s="667"/>
      <c r="G54" s="279">
        <v>7</v>
      </c>
      <c r="H54" s="455">
        <v>5.9</v>
      </c>
      <c r="I54" s="279">
        <v>6.7</v>
      </c>
      <c r="J54" s="455">
        <v>6</v>
      </c>
      <c r="K54" s="182"/>
      <c r="L54" s="182"/>
      <c r="M54" s="403">
        <v>8.5</v>
      </c>
      <c r="N54" s="403">
        <v>7.6</v>
      </c>
      <c r="O54" s="403">
        <v>7.5</v>
      </c>
      <c r="P54" s="403">
        <v>7</v>
      </c>
    </row>
    <row r="55" spans="1:16" ht="11.25" customHeight="1">
      <c r="A55" s="127" t="s">
        <v>102</v>
      </c>
      <c r="B55" s="279">
        <v>13</v>
      </c>
      <c r="C55" s="72">
        <v>12.2</v>
      </c>
      <c r="D55" s="279">
        <v>5.8</v>
      </c>
      <c r="E55" s="72">
        <v>5</v>
      </c>
      <c r="F55" s="403"/>
      <c r="G55" s="279">
        <v>12</v>
      </c>
      <c r="H55" s="455">
        <v>11.4</v>
      </c>
      <c r="I55" s="279">
        <v>5.8</v>
      </c>
      <c r="J55" s="455">
        <v>5</v>
      </c>
      <c r="K55" s="182"/>
      <c r="L55" s="182"/>
      <c r="M55" s="403">
        <v>10.5</v>
      </c>
      <c r="N55" s="403">
        <v>9.8000000000000007</v>
      </c>
      <c r="O55" s="403">
        <v>6</v>
      </c>
      <c r="P55" s="403">
        <v>5.5</v>
      </c>
    </row>
    <row r="56" spans="1:16" ht="11.25" customHeight="1">
      <c r="A56" s="102" t="s">
        <v>5</v>
      </c>
      <c r="B56" s="279">
        <v>32.9</v>
      </c>
      <c r="C56" s="72">
        <v>32.299999999999997</v>
      </c>
      <c r="D56" s="279">
        <v>19.399999999999999</v>
      </c>
      <c r="E56" s="72">
        <v>19</v>
      </c>
      <c r="F56" s="667"/>
      <c r="G56" s="279">
        <v>20.7</v>
      </c>
      <c r="H56" s="455">
        <v>20.399999999999999</v>
      </c>
      <c r="I56" s="279">
        <v>15.6</v>
      </c>
      <c r="J56" s="455">
        <v>15.3</v>
      </c>
      <c r="K56" s="182"/>
      <c r="L56" s="182"/>
      <c r="M56" s="403">
        <v>20.100000000000001</v>
      </c>
      <c r="N56" s="403">
        <v>19.7</v>
      </c>
      <c r="O56" s="403">
        <v>22.1</v>
      </c>
      <c r="P56" s="403">
        <v>22</v>
      </c>
    </row>
    <row r="57" spans="1:16" ht="11.25" customHeight="1">
      <c r="A57" s="102" t="s">
        <v>6</v>
      </c>
      <c r="B57" s="279">
        <v>5.2</v>
      </c>
      <c r="C57" s="72">
        <v>4.0999999999999996</v>
      </c>
      <c r="D57" s="279">
        <v>3.8</v>
      </c>
      <c r="E57" s="72">
        <v>2.5</v>
      </c>
      <c r="F57" s="403"/>
      <c r="G57" s="279">
        <v>5.8</v>
      </c>
      <c r="H57" s="455">
        <v>4.5</v>
      </c>
      <c r="I57" s="279">
        <v>4.0999999999999996</v>
      </c>
      <c r="J57" s="455">
        <v>2.9</v>
      </c>
      <c r="K57" s="182"/>
      <c r="L57" s="182"/>
      <c r="M57" s="403">
        <v>5.4</v>
      </c>
      <c r="N57" s="403">
        <v>3.9</v>
      </c>
      <c r="O57" s="403">
        <v>3.3</v>
      </c>
      <c r="P57" s="403">
        <v>2.1</v>
      </c>
    </row>
    <row r="58" spans="1:16" ht="11.25" customHeight="1">
      <c r="A58" s="264" t="s">
        <v>140</v>
      </c>
      <c r="B58" s="281">
        <v>3.5</v>
      </c>
      <c r="C58" s="39" t="s">
        <v>74</v>
      </c>
      <c r="D58" s="281">
        <v>2.7</v>
      </c>
      <c r="E58" s="39" t="s">
        <v>74</v>
      </c>
      <c r="F58" s="70"/>
      <c r="G58" s="281">
        <v>3.8</v>
      </c>
      <c r="H58" s="456" t="s">
        <v>74</v>
      </c>
      <c r="I58" s="281">
        <v>2.9</v>
      </c>
      <c r="J58" s="456" t="s">
        <v>74</v>
      </c>
      <c r="M58" s="403">
        <v>3.8</v>
      </c>
      <c r="N58" s="79" t="s">
        <v>74</v>
      </c>
      <c r="O58" s="79">
        <v>2.5</v>
      </c>
      <c r="P58" s="79" t="s">
        <v>74</v>
      </c>
    </row>
    <row r="59" spans="1:16" ht="11.25" customHeight="1">
      <c r="A59" s="102"/>
      <c r="B59" s="280"/>
      <c r="C59" s="72"/>
      <c r="D59" s="280"/>
      <c r="E59" s="72"/>
      <c r="F59" s="70"/>
      <c r="G59" s="70"/>
      <c r="M59" s="403"/>
      <c r="N59" s="403"/>
      <c r="O59" s="403"/>
      <c r="P59" s="403"/>
    </row>
    <row r="60" spans="1:16" ht="11.25" customHeight="1">
      <c r="A60" s="129" t="s">
        <v>185</v>
      </c>
      <c r="B60" s="72"/>
      <c r="C60" s="72"/>
      <c r="D60" s="72"/>
      <c r="E60" s="72"/>
      <c r="F60" s="67"/>
      <c r="G60" s="70"/>
      <c r="M60" s="403"/>
      <c r="N60" s="403"/>
      <c r="O60" s="403"/>
      <c r="P60" s="403"/>
    </row>
    <row r="61" spans="1:16" ht="11.25" customHeight="1">
      <c r="A61" s="130" t="s">
        <v>49</v>
      </c>
      <c r="B61" s="279">
        <v>23</v>
      </c>
      <c r="C61" s="279">
        <v>22.1</v>
      </c>
      <c r="D61" s="279">
        <v>18</v>
      </c>
      <c r="E61" s="279">
        <v>17.100000000000001</v>
      </c>
      <c r="F61" s="664"/>
      <c r="G61" s="279">
        <v>25</v>
      </c>
      <c r="H61" s="279">
        <v>24.7</v>
      </c>
      <c r="I61" s="279">
        <v>17.5</v>
      </c>
      <c r="J61" s="279">
        <v>17.2</v>
      </c>
      <c r="K61" s="182"/>
      <c r="L61" s="182"/>
      <c r="M61" s="403">
        <v>24.1</v>
      </c>
      <c r="N61" s="403">
        <v>23.8</v>
      </c>
      <c r="O61" s="403">
        <v>18.7</v>
      </c>
      <c r="P61" s="403">
        <v>18.600000000000001</v>
      </c>
    </row>
    <row r="62" spans="1:16" ht="11.25" customHeight="1">
      <c r="A62" s="130" t="s">
        <v>50</v>
      </c>
      <c r="B62" s="279">
        <v>21.2</v>
      </c>
      <c r="C62" s="279">
        <v>20.8</v>
      </c>
      <c r="D62" s="279">
        <v>8.1999999999999993</v>
      </c>
      <c r="E62" s="279">
        <v>7.8</v>
      </c>
      <c r="F62" s="664"/>
      <c r="G62" s="279">
        <v>17.3</v>
      </c>
      <c r="H62" s="279">
        <v>16.8</v>
      </c>
      <c r="I62" s="279">
        <v>7.6</v>
      </c>
      <c r="J62" s="279">
        <v>7.1</v>
      </c>
      <c r="K62" s="182"/>
      <c r="L62" s="182"/>
      <c r="M62" s="403">
        <v>16.899999999999999</v>
      </c>
      <c r="N62" s="403">
        <v>16.5</v>
      </c>
      <c r="O62" s="403">
        <v>9.9</v>
      </c>
      <c r="P62" s="403">
        <v>9.6</v>
      </c>
    </row>
    <row r="63" spans="1:16" ht="11.25" customHeight="1">
      <c r="A63" s="130" t="s">
        <v>51</v>
      </c>
      <c r="B63" s="279">
        <v>12.2</v>
      </c>
      <c r="C63" s="279">
        <v>11.7</v>
      </c>
      <c r="D63" s="279">
        <v>6.1</v>
      </c>
      <c r="E63" s="279">
        <v>5.2</v>
      </c>
      <c r="F63" s="664"/>
      <c r="G63" s="279">
        <v>12.2</v>
      </c>
      <c r="H63" s="279">
        <v>11.7</v>
      </c>
      <c r="I63" s="279">
        <v>6.5</v>
      </c>
      <c r="J63" s="279">
        <v>5.8</v>
      </c>
      <c r="K63" s="182"/>
      <c r="L63" s="182"/>
      <c r="M63" s="403">
        <v>12.4</v>
      </c>
      <c r="N63" s="403">
        <v>11.8</v>
      </c>
      <c r="O63" s="403">
        <v>6.3</v>
      </c>
      <c r="P63" s="403">
        <v>5.8</v>
      </c>
    </row>
    <row r="64" spans="1:16" ht="11.25" customHeight="1">
      <c r="A64" s="130" t="s">
        <v>52</v>
      </c>
      <c r="B64" s="279">
        <v>8.1</v>
      </c>
      <c r="C64" s="279">
        <v>7.7</v>
      </c>
      <c r="D64" s="279">
        <v>5.3</v>
      </c>
      <c r="E64" s="279">
        <v>4.8</v>
      </c>
      <c r="F64" s="664"/>
      <c r="G64" s="279">
        <v>9.1999999999999993</v>
      </c>
      <c r="H64" s="279">
        <v>8.4</v>
      </c>
      <c r="I64" s="279">
        <v>5.6</v>
      </c>
      <c r="J64" s="279">
        <v>4.9000000000000004</v>
      </c>
      <c r="K64" s="182"/>
      <c r="L64" s="182"/>
      <c r="M64" s="403">
        <v>10.9</v>
      </c>
      <c r="N64" s="403">
        <v>10.199999999999999</v>
      </c>
      <c r="O64" s="403">
        <v>6.1</v>
      </c>
      <c r="P64" s="403">
        <v>5.6</v>
      </c>
    </row>
    <row r="65" spans="1:16" ht="11.25" customHeight="1">
      <c r="A65" s="130" t="s">
        <v>53</v>
      </c>
      <c r="B65" s="279">
        <v>8.3000000000000007</v>
      </c>
      <c r="C65" s="279">
        <v>7</v>
      </c>
      <c r="D65" s="279">
        <v>5.0999999999999996</v>
      </c>
      <c r="E65" s="279">
        <v>4.2</v>
      </c>
      <c r="F65" s="664"/>
      <c r="G65" s="279">
        <v>6.9</v>
      </c>
      <c r="H65" s="279">
        <v>5.8</v>
      </c>
      <c r="I65" s="279">
        <v>5.8</v>
      </c>
      <c r="J65" s="279">
        <v>5</v>
      </c>
      <c r="K65" s="182"/>
      <c r="L65" s="182"/>
      <c r="M65" s="403">
        <v>7.2</v>
      </c>
      <c r="N65" s="403">
        <v>6.1</v>
      </c>
      <c r="O65" s="403">
        <v>5.0999999999999996</v>
      </c>
      <c r="P65" s="403">
        <v>4.5</v>
      </c>
    </row>
    <row r="66" spans="1:16" ht="11.25" customHeight="1">
      <c r="A66" s="130" t="s">
        <v>54</v>
      </c>
      <c r="B66" s="279">
        <v>7.3</v>
      </c>
      <c r="C66" s="279">
        <v>7.2</v>
      </c>
      <c r="D66" s="279">
        <v>6.9</v>
      </c>
      <c r="E66" s="279">
        <v>6.8</v>
      </c>
      <c r="F66" s="664"/>
      <c r="G66" s="279">
        <v>8.1</v>
      </c>
      <c r="H66" s="279">
        <v>7.2</v>
      </c>
      <c r="I66" s="279">
        <v>6.9</v>
      </c>
      <c r="J66" s="279">
        <v>6.2</v>
      </c>
      <c r="K66" s="182"/>
      <c r="L66" s="182"/>
      <c r="M66" s="403">
        <v>6.7</v>
      </c>
      <c r="N66" s="403">
        <v>5.6</v>
      </c>
      <c r="O66" s="403">
        <v>6.8</v>
      </c>
      <c r="P66" s="403">
        <v>6.3</v>
      </c>
    </row>
    <row r="67" spans="1:16" ht="11.25" customHeight="1">
      <c r="A67" s="130" t="s">
        <v>55</v>
      </c>
      <c r="B67" s="279">
        <v>9.6999999999999993</v>
      </c>
      <c r="C67" s="279">
        <v>9.1</v>
      </c>
      <c r="D67" s="279">
        <v>10.6</v>
      </c>
      <c r="E67" s="279">
        <v>10.3</v>
      </c>
      <c r="F67" s="664"/>
      <c r="G67" s="279">
        <v>9.1</v>
      </c>
      <c r="H67" s="279">
        <v>8.3000000000000007</v>
      </c>
      <c r="I67" s="279">
        <v>10.1</v>
      </c>
      <c r="J67" s="279">
        <v>9.6</v>
      </c>
      <c r="K67" s="182"/>
      <c r="L67" s="182"/>
      <c r="M67" s="403">
        <v>8.6999999999999993</v>
      </c>
      <c r="N67" s="403">
        <v>7.8</v>
      </c>
      <c r="O67" s="403">
        <v>8.9</v>
      </c>
      <c r="P67" s="403">
        <v>8.6</v>
      </c>
    </row>
    <row r="68" spans="1:16" ht="11.25" customHeight="1">
      <c r="A68" s="264" t="s">
        <v>140</v>
      </c>
      <c r="B68" s="281">
        <v>3.5</v>
      </c>
      <c r="C68" s="39" t="s">
        <v>74</v>
      </c>
      <c r="D68" s="281">
        <v>2.7</v>
      </c>
      <c r="E68" s="39" t="s">
        <v>74</v>
      </c>
      <c r="F68" s="67"/>
      <c r="G68" s="281">
        <v>3.8</v>
      </c>
      <c r="H68" s="456" t="s">
        <v>74</v>
      </c>
      <c r="I68" s="281">
        <v>2.9</v>
      </c>
      <c r="J68" s="456" t="s">
        <v>74</v>
      </c>
      <c r="M68" s="403">
        <v>3.8</v>
      </c>
      <c r="N68" s="456" t="s">
        <v>74</v>
      </c>
      <c r="O68" s="403">
        <v>2.5</v>
      </c>
      <c r="P68" s="456" t="s">
        <v>74</v>
      </c>
    </row>
    <row r="69" spans="1:16" ht="11.25" customHeight="1">
      <c r="A69" s="124"/>
      <c r="B69" s="279"/>
      <c r="C69" s="72"/>
      <c r="D69" s="279"/>
      <c r="E69" s="72"/>
      <c r="F69" s="67"/>
      <c r="G69" s="70"/>
      <c r="M69" s="403"/>
      <c r="N69" s="403"/>
      <c r="O69" s="403"/>
      <c r="P69" s="403"/>
    </row>
    <row r="70" spans="1:16" ht="11.25" customHeight="1">
      <c r="A70" s="121" t="s">
        <v>186</v>
      </c>
      <c r="C70" s="39"/>
      <c r="D70" s="39"/>
      <c r="E70" s="39"/>
      <c r="F70" s="67"/>
      <c r="G70" s="119"/>
      <c r="H70" s="70"/>
      <c r="I70" s="70"/>
      <c r="J70" s="70"/>
      <c r="K70" s="70"/>
      <c r="L70" s="70"/>
      <c r="M70" s="403"/>
      <c r="N70" s="403"/>
      <c r="O70" s="403"/>
      <c r="P70" s="403"/>
    </row>
    <row r="71" spans="1:16" ht="11.25" customHeight="1">
      <c r="A71" s="102" t="s">
        <v>38</v>
      </c>
      <c r="B71" s="660">
        <v>4.0999999999999996</v>
      </c>
      <c r="C71" s="182">
        <v>2.1</v>
      </c>
      <c r="D71" s="660">
        <v>4.5999999999999996</v>
      </c>
      <c r="E71" s="182">
        <v>3.7</v>
      </c>
      <c r="F71" s="664"/>
      <c r="G71" s="660">
        <v>4.3</v>
      </c>
      <c r="H71" s="457">
        <v>2.1</v>
      </c>
      <c r="I71" s="660">
        <v>4.5</v>
      </c>
      <c r="J71" s="457">
        <v>3.5</v>
      </c>
      <c r="K71" s="182"/>
      <c r="L71" s="182"/>
      <c r="M71" s="403">
        <v>5</v>
      </c>
      <c r="N71" s="403">
        <v>3.3</v>
      </c>
      <c r="O71" s="403">
        <v>4.5</v>
      </c>
      <c r="P71" s="403">
        <v>3.8</v>
      </c>
    </row>
    <row r="72" spans="1:16" ht="11.25" customHeight="1">
      <c r="A72" s="102" t="s">
        <v>39</v>
      </c>
      <c r="B72" s="660">
        <v>9.1</v>
      </c>
      <c r="C72" s="182">
        <v>8.4</v>
      </c>
      <c r="D72" s="660">
        <v>6.7</v>
      </c>
      <c r="E72" s="182">
        <v>6.1</v>
      </c>
      <c r="F72" s="664"/>
      <c r="G72" s="660">
        <v>9.4</v>
      </c>
      <c r="H72" s="457">
        <v>8.6</v>
      </c>
      <c r="I72" s="660">
        <v>5.5</v>
      </c>
      <c r="J72" s="457">
        <v>4.7</v>
      </c>
      <c r="K72" s="182"/>
      <c r="L72" s="182"/>
      <c r="M72" s="403">
        <v>7.7</v>
      </c>
      <c r="N72" s="403">
        <v>6.7</v>
      </c>
      <c r="O72" s="403">
        <v>5.8</v>
      </c>
      <c r="P72" s="403">
        <v>5.3</v>
      </c>
    </row>
    <row r="73" spans="1:16" ht="11.25" customHeight="1">
      <c r="A73" s="102" t="s">
        <v>40</v>
      </c>
      <c r="B73" s="660">
        <v>20.3</v>
      </c>
      <c r="C73" s="182">
        <v>20</v>
      </c>
      <c r="D73" s="660">
        <v>4.9000000000000004</v>
      </c>
      <c r="E73" s="182">
        <v>4.0999999999999996</v>
      </c>
      <c r="F73" s="664"/>
      <c r="G73" s="660">
        <v>14.2</v>
      </c>
      <c r="H73" s="457">
        <v>13.7</v>
      </c>
      <c r="I73" s="660">
        <v>4.5999999999999996</v>
      </c>
      <c r="J73" s="457">
        <v>3.6</v>
      </c>
      <c r="K73" s="182"/>
      <c r="L73" s="182"/>
      <c r="M73" s="403">
        <v>14.2</v>
      </c>
      <c r="N73" s="403">
        <v>13.7</v>
      </c>
      <c r="O73" s="403">
        <v>5.5</v>
      </c>
      <c r="P73" s="403">
        <v>4.9000000000000004</v>
      </c>
    </row>
    <row r="74" spans="1:16" ht="11.25" customHeight="1">
      <c r="A74" s="102" t="s">
        <v>7</v>
      </c>
      <c r="B74" s="660">
        <v>16.2</v>
      </c>
      <c r="C74" s="182">
        <v>15.8</v>
      </c>
      <c r="D74" s="660">
        <v>7.8</v>
      </c>
      <c r="E74" s="182">
        <v>7.3</v>
      </c>
      <c r="F74" s="664"/>
      <c r="G74" s="660">
        <v>15.4</v>
      </c>
      <c r="H74" s="457">
        <v>15</v>
      </c>
      <c r="I74" s="660">
        <v>8.6</v>
      </c>
      <c r="J74" s="457">
        <v>8.1</v>
      </c>
      <c r="K74" s="182"/>
      <c r="L74" s="182"/>
      <c r="M74" s="403">
        <v>13.2</v>
      </c>
      <c r="N74" s="403">
        <v>12.7</v>
      </c>
      <c r="O74" s="403">
        <v>9.4</v>
      </c>
      <c r="P74" s="403">
        <v>9</v>
      </c>
    </row>
    <row r="75" spans="1:16" ht="11.25" customHeight="1">
      <c r="A75" s="264" t="s">
        <v>140</v>
      </c>
      <c r="B75" s="660">
        <v>3.5</v>
      </c>
      <c r="C75" s="396" t="s">
        <v>74</v>
      </c>
      <c r="D75" s="660">
        <v>2.7</v>
      </c>
      <c r="E75" s="396" t="s">
        <v>74</v>
      </c>
      <c r="F75" s="67"/>
      <c r="G75" s="660">
        <v>3.8</v>
      </c>
      <c r="H75" s="497" t="s">
        <v>74</v>
      </c>
      <c r="I75" s="660">
        <v>2.9</v>
      </c>
      <c r="J75" s="497" t="s">
        <v>74</v>
      </c>
      <c r="M75" s="403">
        <v>3.8</v>
      </c>
      <c r="N75" s="456" t="s">
        <v>74</v>
      </c>
      <c r="O75" s="403">
        <v>2.5</v>
      </c>
      <c r="P75" s="456" t="s">
        <v>74</v>
      </c>
    </row>
    <row r="76" spans="1:16" ht="11.25" customHeight="1">
      <c r="A76" s="102"/>
      <c r="B76" s="281"/>
      <c r="C76" s="280"/>
      <c r="D76" s="281"/>
      <c r="E76" s="280"/>
      <c r="F76" s="67"/>
      <c r="G76" s="70"/>
      <c r="I76" s="182"/>
      <c r="M76" s="403"/>
      <c r="N76" s="403"/>
      <c r="O76" s="403"/>
      <c r="P76" s="403"/>
    </row>
    <row r="77" spans="1:16" ht="11.25" customHeight="1">
      <c r="A77" s="101" t="s">
        <v>103</v>
      </c>
      <c r="B77" s="456" t="s">
        <v>74</v>
      </c>
      <c r="C77" s="284" t="s">
        <v>25</v>
      </c>
      <c r="D77" s="456">
        <v>0.1</v>
      </c>
      <c r="E77" s="284" t="s">
        <v>25</v>
      </c>
      <c r="F77" s="67"/>
      <c r="G77" s="281">
        <v>0.6</v>
      </c>
      <c r="H77" s="284" t="s">
        <v>25</v>
      </c>
      <c r="I77" s="281">
        <v>0.6</v>
      </c>
      <c r="J77" s="284" t="s">
        <v>25</v>
      </c>
      <c r="M77" s="79" t="s">
        <v>74</v>
      </c>
      <c r="N77" s="79" t="s">
        <v>25</v>
      </c>
      <c r="O77" s="79" t="s">
        <v>74</v>
      </c>
      <c r="P77" s="79" t="s">
        <v>25</v>
      </c>
    </row>
    <row r="78" spans="1:16" ht="11.25" customHeight="1">
      <c r="A78" s="71"/>
      <c r="B78" s="71"/>
      <c r="C78" s="71"/>
      <c r="D78" s="71"/>
      <c r="E78" s="71"/>
      <c r="F78" s="71"/>
      <c r="G78" s="71"/>
      <c r="H78" s="123"/>
      <c r="I78" s="123"/>
      <c r="J78" s="123"/>
      <c r="K78" s="123"/>
      <c r="L78" s="123"/>
      <c r="M78" s="71"/>
      <c r="N78" s="71"/>
      <c r="O78" s="71"/>
      <c r="P78" s="71"/>
    </row>
    <row r="79" spans="1:16" ht="11.25" customHeight="1">
      <c r="E79" s="55"/>
      <c r="F79" s="55"/>
    </row>
    <row r="80" spans="1:16" ht="11.25" customHeight="1">
      <c r="A80" s="69" t="s">
        <v>47</v>
      </c>
      <c r="B80" s="69"/>
      <c r="E80" s="55"/>
      <c r="F80" s="55"/>
    </row>
    <row r="81" spans="1:16" ht="11.25" customHeight="1">
      <c r="A81" s="69" t="s">
        <v>234</v>
      </c>
      <c r="B81" s="69"/>
      <c r="E81" s="55"/>
      <c r="F81" s="55"/>
    </row>
    <row r="82" spans="1:16" ht="11.25" customHeight="1">
      <c r="A82" s="19" t="s">
        <v>144</v>
      </c>
      <c r="B82" s="69"/>
      <c r="E82" s="55"/>
      <c r="F82" s="55"/>
    </row>
    <row r="83" spans="1:16" ht="11.25" customHeight="1">
      <c r="B83" s="69"/>
      <c r="E83" s="55"/>
      <c r="F83" s="55"/>
    </row>
    <row r="84" spans="1:16" ht="11.25" customHeight="1">
      <c r="A84" s="751" t="s">
        <v>192</v>
      </c>
      <c r="B84" s="751"/>
      <c r="C84" s="751"/>
      <c r="D84" s="751"/>
      <c r="E84" s="751"/>
      <c r="F84" s="751"/>
      <c r="G84" s="751"/>
      <c r="H84" s="751"/>
      <c r="I84" s="751"/>
      <c r="J84" s="751"/>
      <c r="K84" s="751"/>
      <c r="L84" s="751"/>
      <c r="M84" s="751"/>
      <c r="N84" s="751"/>
      <c r="O84" s="751"/>
      <c r="P84" s="751"/>
    </row>
    <row r="85" spans="1:16" ht="11.25" customHeight="1">
      <c r="A85" s="752" t="s">
        <v>190</v>
      </c>
      <c r="B85" s="752"/>
      <c r="C85" s="752"/>
      <c r="D85" s="752"/>
      <c r="E85" s="752"/>
      <c r="F85" s="752"/>
      <c r="G85" s="752"/>
      <c r="H85" s="752"/>
      <c r="I85" s="752"/>
      <c r="J85" s="752"/>
      <c r="K85" s="752"/>
      <c r="L85" s="752"/>
      <c r="M85" s="752"/>
      <c r="N85" s="752"/>
      <c r="O85" s="752"/>
      <c r="P85" s="752"/>
    </row>
    <row r="86" spans="1:16" ht="11.25" customHeight="1">
      <c r="A86" s="744" t="s">
        <v>191</v>
      </c>
      <c r="B86" s="744"/>
      <c r="C86" s="744"/>
      <c r="D86" s="744"/>
      <c r="E86" s="744"/>
      <c r="F86" s="744"/>
      <c r="G86" s="744"/>
      <c r="H86" s="744"/>
      <c r="I86" s="744"/>
      <c r="J86" s="744"/>
      <c r="K86" s="744"/>
      <c r="L86" s="744"/>
      <c r="M86" s="744"/>
      <c r="N86" s="744"/>
      <c r="O86" s="744"/>
      <c r="P86" s="744"/>
    </row>
    <row r="87" spans="1:16" ht="11.25" customHeight="1">
      <c r="A87" s="86"/>
      <c r="B87" s="70"/>
      <c r="C87" s="70"/>
      <c r="D87" s="70"/>
      <c r="E87" s="70"/>
      <c r="F87" s="70"/>
      <c r="G87" s="70"/>
      <c r="H87" s="70"/>
      <c r="I87" s="458"/>
      <c r="J87" s="458"/>
      <c r="K87" s="458"/>
      <c r="L87" s="458"/>
      <c r="M87" s="458"/>
      <c r="N87" s="458"/>
      <c r="O87" s="458"/>
      <c r="P87" s="458"/>
    </row>
    <row r="88" spans="1:16" ht="11.25" customHeight="1">
      <c r="A88" s="688" t="s">
        <v>327</v>
      </c>
      <c r="E88" s="55"/>
      <c r="F88" s="55"/>
      <c r="I88" s="18"/>
    </row>
    <row r="89" spans="1:16" s="10" customFormat="1" ht="11.25" customHeight="1">
      <c r="A89" s="689" t="s">
        <v>328</v>
      </c>
      <c r="B89" s="503"/>
      <c r="C89" s="503"/>
      <c r="D89" s="459"/>
    </row>
    <row r="90" spans="1:16" ht="11.25" customHeight="1">
      <c r="A90" s="10"/>
      <c r="B90" s="504"/>
      <c r="C90" s="504"/>
      <c r="D90" s="70"/>
    </row>
    <row r="91" spans="1:16" ht="11.25" customHeight="1">
      <c r="D91" s="70"/>
    </row>
    <row r="92" spans="1:16" ht="11.25" customHeight="1">
      <c r="A92" s="28" t="s">
        <v>321</v>
      </c>
    </row>
    <row r="93" spans="1:16" ht="11.25" customHeight="1">
      <c r="A93" s="505"/>
    </row>
    <row r="94" spans="1:16" ht="11.25" customHeight="1"/>
    <row r="95" spans="1:16" ht="11.25" customHeight="1"/>
    <row r="96" spans="1:1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sheetData>
  <mergeCells count="16">
    <mergeCell ref="A4:P4"/>
    <mergeCell ref="A3:P3"/>
    <mergeCell ref="A2:P2"/>
    <mergeCell ref="B43:P43"/>
    <mergeCell ref="A86:P86"/>
    <mergeCell ref="B5:E5"/>
    <mergeCell ref="B6:C6"/>
    <mergeCell ref="D6:E6"/>
    <mergeCell ref="G5:J5"/>
    <mergeCell ref="G6:H6"/>
    <mergeCell ref="I6:J6"/>
    <mergeCell ref="M5:P5"/>
    <mergeCell ref="M6:N6"/>
    <mergeCell ref="O6:P6"/>
    <mergeCell ref="A84:P84"/>
    <mergeCell ref="A85:P85"/>
  </mergeCells>
  <hyperlinks>
    <hyperlink ref="A89:C89" r:id="rId1" display="ABS Caring in the Community, Australia, 2009 (cat. no. 4436.0)."/>
    <hyperlink ref="A88" r:id="rId2" display="Source: Australian Bureau of Statistics, Disability, Ageing and Carers, Australia, cat. no. 4430.0"/>
    <hyperlink ref="A92" r:id="rId3" display="© Commonwealth of Australia 2017"/>
    <hyperlink ref="A89" r:id="rId4" display="              Australian Bureau of Statistics, 2009, Caring in the Community, Australia, cat. no. 4436.0"/>
    <hyperlink ref="Q3" location="'Contents '!A1" display="Back to Contents"/>
  </hyperlinks>
  <pageMargins left="0.15748031496062992" right="0.11811023622047245" top="0.27559055118110237" bottom="0.23622047244094491" header="0.23622047244094491" footer="0.19685039370078741"/>
  <pageSetup paperSize="8" scale="78"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5">
          <objectPr defaultSize="0" autoPict="0" dde="1">
            <anchor moveWithCells="1">
              <from>
                <xdr:col>2</xdr:col>
                <xdr:colOff>371475</xdr:colOff>
                <xdr:row>74</xdr:row>
                <xdr:rowOff>38100</xdr:rowOff>
              </from>
              <to>
                <xdr:col>3</xdr:col>
                <xdr:colOff>161925</xdr:colOff>
                <xdr:row>77</xdr:row>
                <xdr:rowOff>0</xdr:rowOff>
              </to>
            </anchor>
          </objectPr>
        </oleObject>
      </mc:Choice>
      <mc:Fallback>
        <oleObject link="[1]!'!C58C0E00D46F25CA000000000000000000000000000000000000000000000000000000000000000000001D000000506572736F6E616C20576562204E6176696761746F72202852352E3029'" oleUpdate="OLEUPDATE_ALWAYS" shapeId="21505"/>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W275"/>
  <sheetViews>
    <sheetView zoomScaleNormal="100" workbookViewId="0">
      <pane ySplit="6" topLeftCell="A7" activePane="bottomLeft" state="frozen"/>
      <selection pane="bottomLeft"/>
    </sheetView>
  </sheetViews>
  <sheetFormatPr defaultRowHeight="11.25"/>
  <cols>
    <col min="1" max="1" width="112.33203125" customWidth="1"/>
    <col min="2" max="5" width="19.5" customWidth="1"/>
    <col min="6" max="6" width="15" bestFit="1" customWidth="1"/>
    <col min="7" max="7" width="8.33203125" customWidth="1"/>
    <col min="8" max="9" width="9" customWidth="1"/>
    <col min="10" max="10" width="9.1640625" customWidth="1"/>
    <col min="11" max="11" width="8.33203125" customWidth="1"/>
    <col min="12" max="13" width="9" customWidth="1"/>
  </cols>
  <sheetData>
    <row r="1" spans="1:17" s="4" customFormat="1" ht="60.4" customHeight="1">
      <c r="A1" s="790" t="s">
        <v>286</v>
      </c>
      <c r="B1" s="487"/>
      <c r="C1" s="488"/>
      <c r="D1" s="487"/>
      <c r="E1" s="487"/>
      <c r="K1" s="627"/>
      <c r="M1" s="628"/>
    </row>
    <row r="2" spans="1:17" s="4" customFormat="1" ht="19.5" customHeight="1">
      <c r="A2" s="720" t="str">
        <f>'Contents '!A2</f>
        <v>41250DS0010 Gender Indicators, Australia, November 2019</v>
      </c>
      <c r="B2" s="720"/>
      <c r="C2" s="720"/>
      <c r="D2" s="720"/>
      <c r="E2" s="720"/>
    </row>
    <row r="3" spans="1:17" s="33" customFormat="1" ht="12.75">
      <c r="A3" s="728" t="str">
        <f>'Contents '!A3</f>
        <v>Released at 11.30am (Canberra time) Friday 1 November 2019</v>
      </c>
      <c r="B3" s="728"/>
      <c r="C3" s="728"/>
      <c r="D3" s="728"/>
      <c r="E3" s="728"/>
      <c r="F3" s="576" t="s">
        <v>239</v>
      </c>
    </row>
    <row r="4" spans="1:17" s="34" customFormat="1" ht="19.5" customHeight="1">
      <c r="A4" s="85" t="s">
        <v>277</v>
      </c>
      <c r="B4" s="85"/>
      <c r="H4" s="223"/>
    </row>
    <row r="5" spans="1:17" s="64" customFormat="1" ht="11.25" customHeight="1">
      <c r="A5" s="181"/>
      <c r="B5" s="721">
        <v>2007</v>
      </c>
      <c r="C5" s="745"/>
      <c r="D5" s="745"/>
      <c r="E5" s="745"/>
      <c r="H5" s="95"/>
    </row>
    <row r="6" spans="1:17" s="64" customFormat="1" ht="11.25" customHeight="1">
      <c r="A6" s="177"/>
      <c r="B6" s="746" t="s">
        <v>2</v>
      </c>
      <c r="C6" s="747"/>
      <c r="D6" s="746" t="s">
        <v>3</v>
      </c>
      <c r="E6" s="747"/>
      <c r="H6" s="95"/>
      <c r="J6" s="185"/>
      <c r="L6" s="95"/>
    </row>
    <row r="7" spans="1:17" s="9" customFormat="1" ht="11.25" customHeight="1">
      <c r="A7" s="297"/>
      <c r="B7" s="104" t="s">
        <v>36</v>
      </c>
      <c r="C7" s="191" t="s">
        <v>35</v>
      </c>
      <c r="D7" s="104" t="s">
        <v>36</v>
      </c>
      <c r="E7" s="191" t="s">
        <v>35</v>
      </c>
      <c r="F7" s="100"/>
      <c r="G7" s="289"/>
      <c r="H7" s="289"/>
      <c r="I7" s="289"/>
      <c r="J7" s="289"/>
      <c r="K7" s="289"/>
      <c r="L7" s="289"/>
      <c r="M7" s="289"/>
      <c r="N7" s="289"/>
      <c r="O7" s="289"/>
      <c r="P7" s="289"/>
      <c r="Q7" s="289"/>
    </row>
    <row r="8" spans="1:17" ht="11.25" customHeight="1">
      <c r="A8" s="97"/>
      <c r="B8" s="97"/>
      <c r="C8" s="76"/>
      <c r="D8" s="76"/>
      <c r="E8" s="76"/>
      <c r="F8" s="11"/>
      <c r="G8" s="20"/>
      <c r="H8" s="20"/>
      <c r="I8" s="20"/>
      <c r="J8" s="20"/>
      <c r="K8" s="20"/>
      <c r="L8" s="20"/>
      <c r="M8" s="20"/>
      <c r="N8" s="20"/>
      <c r="O8" s="20"/>
      <c r="P8" s="20"/>
      <c r="Q8" s="20"/>
    </row>
    <row r="9" spans="1:17" ht="11.25" customHeight="1">
      <c r="A9" s="513" t="s">
        <v>82</v>
      </c>
      <c r="B9" s="513"/>
      <c r="C9" s="547"/>
      <c r="D9" s="547"/>
      <c r="E9" s="547"/>
      <c r="F9" s="11"/>
      <c r="G9" s="20"/>
      <c r="H9" s="20"/>
      <c r="I9" s="20"/>
      <c r="J9" s="20"/>
      <c r="K9" s="20"/>
      <c r="L9" s="20"/>
      <c r="M9" s="20"/>
      <c r="N9" s="20"/>
      <c r="O9" s="20"/>
      <c r="P9" s="20"/>
      <c r="Q9" s="20"/>
    </row>
    <row r="10" spans="1:17" ht="11.25" customHeight="1">
      <c r="A10" s="97"/>
      <c r="B10" s="97"/>
      <c r="C10" s="76"/>
      <c r="D10" s="76"/>
      <c r="E10" s="76"/>
      <c r="F10" s="11"/>
      <c r="G10" s="20"/>
      <c r="H10" s="20"/>
      <c r="I10" s="20"/>
      <c r="J10" s="20"/>
      <c r="K10" s="20"/>
      <c r="L10" s="20"/>
      <c r="M10" s="20"/>
      <c r="N10" s="20"/>
      <c r="O10" s="20"/>
      <c r="P10" s="20"/>
      <c r="Q10" s="20"/>
    </row>
    <row r="11" spans="1:17" ht="11.25" customHeight="1">
      <c r="A11" s="113" t="s">
        <v>92</v>
      </c>
      <c r="B11" s="415">
        <v>2240.6</v>
      </c>
      <c r="C11" s="668">
        <v>39.299999999999997</v>
      </c>
      <c r="D11" s="416">
        <v>2009.7</v>
      </c>
      <c r="E11" s="668">
        <v>43.1</v>
      </c>
      <c r="F11" s="246"/>
      <c r="G11" s="20"/>
      <c r="H11" s="20"/>
      <c r="L11" s="81"/>
      <c r="N11" s="20"/>
      <c r="O11" s="150"/>
      <c r="P11" s="20"/>
      <c r="Q11" s="20"/>
    </row>
    <row r="12" spans="1:17" ht="11.25" customHeight="1">
      <c r="A12" s="108"/>
      <c r="B12" s="415"/>
      <c r="C12" s="668"/>
      <c r="D12" s="416"/>
      <c r="E12" s="668"/>
      <c r="F12" s="11"/>
      <c r="G12" s="20"/>
      <c r="H12" s="20"/>
      <c r="N12" s="20"/>
      <c r="O12" s="20"/>
      <c r="P12" s="20"/>
      <c r="Q12" s="20"/>
    </row>
    <row r="13" spans="1:17" ht="11.25" customHeight="1">
      <c r="A13" s="513" t="s">
        <v>83</v>
      </c>
      <c r="B13" s="548"/>
      <c r="C13" s="669"/>
      <c r="D13" s="548"/>
      <c r="E13" s="669"/>
      <c r="F13" s="11"/>
      <c r="G13" s="20"/>
      <c r="H13" s="20"/>
      <c r="N13" s="20"/>
      <c r="O13" s="20"/>
      <c r="P13" s="20"/>
      <c r="Q13" s="20"/>
    </row>
    <row r="14" spans="1:17" ht="11.25" customHeight="1">
      <c r="A14" s="108"/>
      <c r="B14" s="415"/>
      <c r="C14" s="668"/>
      <c r="D14" s="416"/>
      <c r="E14" s="668"/>
      <c r="F14" s="11"/>
      <c r="G14" s="20"/>
      <c r="H14" s="69"/>
      <c r="N14" s="20"/>
      <c r="O14" s="20"/>
      <c r="P14" s="20"/>
      <c r="Q14" s="20"/>
    </row>
    <row r="15" spans="1:17" ht="11.25" customHeight="1">
      <c r="A15" s="113" t="s">
        <v>92</v>
      </c>
      <c r="B15" s="419"/>
      <c r="C15" s="670"/>
      <c r="D15" s="418"/>
      <c r="E15" s="670"/>
      <c r="F15" s="11"/>
      <c r="G15" s="113"/>
      <c r="H15" s="249"/>
      <c r="N15" s="20"/>
      <c r="O15" s="20"/>
      <c r="P15" s="20"/>
      <c r="Q15" s="20"/>
    </row>
    <row r="16" spans="1:17" ht="11.25" customHeight="1">
      <c r="A16" s="108" t="s">
        <v>122</v>
      </c>
      <c r="B16" s="415"/>
      <c r="C16" s="668"/>
      <c r="D16" s="416"/>
      <c r="E16" s="668"/>
      <c r="F16" s="11"/>
      <c r="G16" s="20"/>
      <c r="H16" s="20"/>
      <c r="N16" s="20"/>
      <c r="O16" s="20"/>
      <c r="P16" s="20"/>
      <c r="Q16" s="20"/>
    </row>
    <row r="17" spans="1:17" ht="11.25" customHeight="1">
      <c r="A17" s="126" t="s">
        <v>147</v>
      </c>
      <c r="B17" s="417">
        <v>180.2</v>
      </c>
      <c r="C17" s="671">
        <v>8</v>
      </c>
      <c r="D17" s="417">
        <v>192.9</v>
      </c>
      <c r="E17" s="671">
        <v>9.6</v>
      </c>
      <c r="F17" s="11"/>
      <c r="G17" s="20"/>
      <c r="H17" s="20"/>
      <c r="N17" s="20"/>
      <c r="O17" s="20"/>
      <c r="P17" s="20"/>
      <c r="Q17" s="20"/>
    </row>
    <row r="18" spans="1:17" ht="11.25" customHeight="1">
      <c r="A18" s="126" t="s">
        <v>67</v>
      </c>
      <c r="B18" s="417">
        <v>2049.6</v>
      </c>
      <c r="C18" s="671">
        <v>91.5</v>
      </c>
      <c r="D18" s="417">
        <v>1812.9</v>
      </c>
      <c r="E18" s="671">
        <v>90.2</v>
      </c>
      <c r="F18" s="11"/>
      <c r="G18" s="20"/>
      <c r="H18" s="20"/>
      <c r="N18" s="20"/>
      <c r="O18" s="20"/>
      <c r="P18" s="20"/>
      <c r="Q18" s="20"/>
    </row>
    <row r="19" spans="1:17" ht="11.25" customHeight="1">
      <c r="A19" s="224" t="s">
        <v>125</v>
      </c>
      <c r="B19" s="419">
        <v>2240.6</v>
      </c>
      <c r="C19" s="671">
        <v>100</v>
      </c>
      <c r="D19" s="418">
        <v>2009.7</v>
      </c>
      <c r="E19" s="671">
        <v>100</v>
      </c>
      <c r="F19" s="11"/>
      <c r="G19" s="20"/>
      <c r="H19" s="86"/>
      <c r="I19" s="138"/>
      <c r="J19" s="136"/>
      <c r="K19" s="137"/>
      <c r="L19" s="137"/>
      <c r="M19" s="136"/>
      <c r="N19" s="20"/>
      <c r="O19" s="20"/>
      <c r="P19" s="20"/>
      <c r="Q19" s="20"/>
    </row>
    <row r="20" spans="1:17" ht="11.25" customHeight="1">
      <c r="A20" s="225"/>
      <c r="B20" s="417"/>
      <c r="C20" s="671"/>
      <c r="D20" s="417"/>
      <c r="E20" s="671"/>
      <c r="F20" s="11"/>
      <c r="G20" s="20"/>
      <c r="H20" s="20"/>
      <c r="I20" s="138"/>
      <c r="J20" s="136"/>
      <c r="K20" s="137"/>
      <c r="L20" s="137"/>
      <c r="M20" s="136"/>
      <c r="N20" s="20"/>
      <c r="O20" s="20"/>
      <c r="P20" s="20"/>
      <c r="Q20" s="20"/>
    </row>
    <row r="21" spans="1:17" ht="11.25" customHeight="1">
      <c r="A21" s="508" t="s">
        <v>105</v>
      </c>
      <c r="B21" s="549"/>
      <c r="C21" s="672"/>
      <c r="D21" s="549"/>
      <c r="E21" s="672"/>
      <c r="F21" s="11"/>
      <c r="G21" s="20"/>
      <c r="H21" s="20"/>
      <c r="I21" s="138"/>
      <c r="J21" s="136"/>
      <c r="K21" s="137"/>
      <c r="L21" s="137"/>
      <c r="M21" s="136"/>
      <c r="N21" s="20"/>
      <c r="O21" s="20"/>
      <c r="P21" s="20"/>
      <c r="Q21" s="20"/>
    </row>
    <row r="22" spans="1:17" ht="11.25" customHeight="1">
      <c r="A22" s="225"/>
      <c r="B22" s="419"/>
      <c r="C22" s="671"/>
      <c r="D22" s="418"/>
      <c r="E22" s="671"/>
      <c r="F22" s="11"/>
      <c r="G22" s="20"/>
      <c r="H22" s="20"/>
      <c r="I22" s="138"/>
      <c r="J22" s="136"/>
      <c r="K22" s="137"/>
      <c r="L22" s="137"/>
      <c r="M22" s="136"/>
      <c r="N22" s="20"/>
      <c r="O22" s="20"/>
      <c r="P22" s="20"/>
      <c r="Q22" s="20"/>
    </row>
    <row r="23" spans="1:17" ht="11.25" customHeight="1">
      <c r="A23" s="113" t="s">
        <v>92</v>
      </c>
      <c r="B23" s="419"/>
      <c r="C23" s="671"/>
      <c r="D23" s="418"/>
      <c r="E23" s="671"/>
      <c r="F23" s="11"/>
      <c r="G23" s="20"/>
      <c r="H23" s="20"/>
      <c r="I23" s="138"/>
      <c r="J23" s="136"/>
      <c r="K23" s="137"/>
      <c r="L23" s="137"/>
      <c r="M23" s="136"/>
      <c r="N23" s="20"/>
      <c r="O23" s="20"/>
      <c r="P23" s="20"/>
      <c r="Q23" s="20"/>
    </row>
    <row r="24" spans="1:17" ht="11.25" customHeight="1">
      <c r="A24" s="121" t="s">
        <v>126</v>
      </c>
      <c r="B24" s="423"/>
      <c r="C24" s="673"/>
      <c r="D24" s="417"/>
      <c r="E24" s="671"/>
      <c r="F24" s="62"/>
      <c r="G24" s="20"/>
      <c r="I24" s="139"/>
      <c r="J24" s="139"/>
      <c r="K24" s="137"/>
      <c r="L24" s="136"/>
      <c r="M24" s="136"/>
      <c r="N24" s="20"/>
      <c r="O24" s="20"/>
      <c r="P24" s="20"/>
      <c r="Q24" s="20"/>
    </row>
    <row r="25" spans="1:17" ht="11.25" customHeight="1">
      <c r="A25" s="226" t="s">
        <v>141</v>
      </c>
      <c r="B25" s="420">
        <v>1915.6</v>
      </c>
      <c r="C25" s="674">
        <v>85.7</v>
      </c>
      <c r="D25" s="420">
        <v>1509.1</v>
      </c>
      <c r="E25" s="674">
        <v>75.5</v>
      </c>
      <c r="F25" s="12"/>
      <c r="G25" s="250"/>
      <c r="H25" s="103"/>
      <c r="N25" s="20"/>
      <c r="O25" s="20"/>
      <c r="P25" s="20"/>
      <c r="Q25" s="20"/>
    </row>
    <row r="26" spans="1:17" ht="11.25" customHeight="1">
      <c r="A26" s="226" t="s">
        <v>9</v>
      </c>
      <c r="B26" s="420">
        <v>80.8</v>
      </c>
      <c r="C26" s="674">
        <v>3.6</v>
      </c>
      <c r="D26" s="420">
        <v>180.4</v>
      </c>
      <c r="E26" s="674">
        <v>9</v>
      </c>
      <c r="F26" s="12"/>
      <c r="G26" s="20"/>
      <c r="H26" s="20"/>
      <c r="N26" s="20"/>
      <c r="O26" s="20"/>
      <c r="P26" s="20"/>
      <c r="Q26" s="20"/>
    </row>
    <row r="27" spans="1:17" ht="11.25" customHeight="1">
      <c r="A27" s="226" t="s">
        <v>10</v>
      </c>
      <c r="B27" s="420">
        <v>31.1</v>
      </c>
      <c r="C27" s="674">
        <v>1.4</v>
      </c>
      <c r="D27" s="420">
        <v>45.8</v>
      </c>
      <c r="E27" s="674">
        <v>2.2999999999999998</v>
      </c>
      <c r="F27" s="14"/>
      <c r="G27" s="103"/>
      <c r="H27" s="103"/>
      <c r="N27" s="20"/>
      <c r="O27" s="20"/>
      <c r="P27" s="20"/>
      <c r="Q27" s="20"/>
    </row>
    <row r="28" spans="1:17" ht="11.25" customHeight="1">
      <c r="A28" s="226" t="s">
        <v>11</v>
      </c>
      <c r="B28" s="420">
        <v>24.6</v>
      </c>
      <c r="C28" s="674">
        <v>1.1000000000000001</v>
      </c>
      <c r="D28" s="420">
        <v>19.7</v>
      </c>
      <c r="E28" s="674">
        <v>1</v>
      </c>
      <c r="F28" s="14"/>
      <c r="G28" s="20"/>
      <c r="H28" s="20"/>
      <c r="N28" s="20"/>
      <c r="O28" s="20"/>
      <c r="P28" s="20"/>
      <c r="Q28" s="20"/>
    </row>
    <row r="29" spans="1:17" ht="11.25" customHeight="1">
      <c r="A29" s="226" t="s">
        <v>142</v>
      </c>
      <c r="B29" s="420">
        <v>49.3</v>
      </c>
      <c r="C29" s="674">
        <v>2.2000000000000002</v>
      </c>
      <c r="D29" s="420">
        <v>55.6</v>
      </c>
      <c r="E29" s="674">
        <v>2.8</v>
      </c>
      <c r="F29" s="12"/>
      <c r="G29" s="103"/>
      <c r="H29" s="103"/>
      <c r="N29" s="20"/>
      <c r="O29" s="20"/>
      <c r="P29" s="20"/>
      <c r="Q29" s="20"/>
    </row>
    <row r="30" spans="1:17" ht="11.25" customHeight="1">
      <c r="A30" s="226" t="s">
        <v>143</v>
      </c>
      <c r="B30" s="420">
        <v>79.599999999999994</v>
      </c>
      <c r="C30" s="674">
        <v>3.6</v>
      </c>
      <c r="D30" s="420">
        <v>119.9</v>
      </c>
      <c r="E30" s="674">
        <v>6</v>
      </c>
      <c r="F30" s="12"/>
      <c r="G30" s="20"/>
      <c r="H30" s="20"/>
      <c r="N30" s="20"/>
      <c r="O30" s="20"/>
      <c r="P30" s="20"/>
      <c r="Q30" s="20"/>
    </row>
    <row r="31" spans="1:17" ht="11.25" customHeight="1">
      <c r="A31" s="226" t="s">
        <v>14</v>
      </c>
      <c r="B31" s="422">
        <v>7.5</v>
      </c>
      <c r="C31" s="413">
        <v>0.3</v>
      </c>
      <c r="D31" s="420">
        <v>14</v>
      </c>
      <c r="E31" s="674">
        <v>0.7</v>
      </c>
      <c r="F31" s="12"/>
      <c r="G31" s="20"/>
      <c r="H31" s="20"/>
      <c r="N31" s="20"/>
      <c r="O31" s="20"/>
      <c r="P31" s="20"/>
      <c r="Q31" s="20"/>
    </row>
    <row r="32" spans="1:17" ht="11.25" customHeight="1">
      <c r="A32" s="226" t="s">
        <v>12</v>
      </c>
      <c r="B32" s="421">
        <v>1</v>
      </c>
      <c r="C32" s="414" t="s">
        <v>74</v>
      </c>
      <c r="D32" s="422">
        <v>5.8</v>
      </c>
      <c r="E32" s="413">
        <v>0.3</v>
      </c>
      <c r="F32" s="13"/>
      <c r="G32" s="103"/>
      <c r="H32" s="103"/>
      <c r="N32" s="20"/>
      <c r="O32" s="20"/>
      <c r="P32" s="20"/>
      <c r="Q32" s="20"/>
    </row>
    <row r="33" spans="1:23" s="19" customFormat="1" ht="11.25" customHeight="1">
      <c r="A33" s="226" t="s">
        <v>13</v>
      </c>
      <c r="B33" s="420">
        <v>45.7</v>
      </c>
      <c r="C33" s="674">
        <v>2</v>
      </c>
      <c r="D33" s="420">
        <v>48.3</v>
      </c>
      <c r="E33" s="674">
        <v>2.4</v>
      </c>
      <c r="S33"/>
      <c r="T33"/>
      <c r="U33"/>
      <c r="V33"/>
      <c r="W33"/>
    </row>
    <row r="34" spans="1:23" ht="11.25" customHeight="1">
      <c r="A34" s="225"/>
      <c r="B34" s="419"/>
      <c r="C34" s="675"/>
      <c r="D34" s="419"/>
      <c r="E34" s="675"/>
      <c r="F34" s="247"/>
      <c r="G34" s="241"/>
      <c r="H34" s="20"/>
      <c r="K34" s="137"/>
      <c r="L34" s="137"/>
      <c r="M34" s="136"/>
      <c r="N34" s="20"/>
      <c r="O34" s="20"/>
      <c r="P34" s="20"/>
      <c r="Q34" s="20"/>
    </row>
    <row r="35" spans="1:23" ht="11.25" customHeight="1">
      <c r="A35" s="113" t="s">
        <v>84</v>
      </c>
      <c r="B35" s="419">
        <v>3465</v>
      </c>
      <c r="C35" s="676">
        <v>60.7</v>
      </c>
      <c r="D35" s="417">
        <v>2648.7</v>
      </c>
      <c r="E35" s="677">
        <v>56.9</v>
      </c>
      <c r="F35" s="11"/>
      <c r="G35" s="241"/>
      <c r="H35" s="20"/>
      <c r="J35" s="241"/>
      <c r="N35" s="20"/>
      <c r="O35" s="20"/>
      <c r="P35" s="20"/>
      <c r="Q35" s="20"/>
    </row>
    <row r="36" spans="1:23" ht="11.25" customHeight="1">
      <c r="A36" s="108"/>
      <c r="B36" s="419"/>
      <c r="C36" s="676"/>
      <c r="D36" s="417"/>
      <c r="E36" s="676"/>
      <c r="F36" s="11"/>
      <c r="G36" s="20"/>
      <c r="H36" s="20"/>
      <c r="I36" s="20"/>
      <c r="J36" s="20"/>
      <c r="K36" s="20"/>
      <c r="L36" s="20"/>
      <c r="M36" s="20"/>
      <c r="N36" s="20"/>
      <c r="O36" s="20"/>
      <c r="P36" s="20"/>
      <c r="Q36" s="20"/>
    </row>
    <row r="37" spans="1:23" ht="11.25" customHeight="1">
      <c r="A37" s="113" t="s">
        <v>37</v>
      </c>
      <c r="B37" s="419">
        <v>5705.6</v>
      </c>
      <c r="C37" s="671">
        <v>100</v>
      </c>
      <c r="D37" s="418">
        <v>4658.3</v>
      </c>
      <c r="E37" s="671">
        <v>100</v>
      </c>
      <c r="F37" s="11"/>
      <c r="G37" s="20"/>
      <c r="H37" s="20"/>
      <c r="I37" s="20"/>
      <c r="J37" s="20"/>
      <c r="K37" s="20"/>
      <c r="L37" s="20"/>
      <c r="M37" s="20"/>
      <c r="N37" s="20"/>
      <c r="O37" s="20"/>
      <c r="P37" s="20"/>
      <c r="Q37" s="20"/>
    </row>
    <row r="38" spans="1:23" ht="11.25" customHeight="1">
      <c r="A38" s="182"/>
      <c r="B38" s="182"/>
      <c r="C38" s="182"/>
      <c r="D38" s="182"/>
      <c r="E38" s="182"/>
    </row>
    <row r="39" spans="1:23" ht="11.25" customHeight="1">
      <c r="A39" s="707"/>
      <c r="B39" s="753" t="s">
        <v>293</v>
      </c>
      <c r="C39" s="753"/>
      <c r="D39" s="753"/>
      <c r="E39" s="753"/>
      <c r="F39" s="57"/>
      <c r="G39" s="57"/>
    </row>
    <row r="40" spans="1:23" ht="11.25" customHeight="1">
      <c r="A40" s="97"/>
      <c r="B40" s="97"/>
      <c r="C40" s="76"/>
      <c r="D40" s="76"/>
      <c r="E40" s="76"/>
      <c r="F40" s="57"/>
      <c r="G40" s="57"/>
    </row>
    <row r="41" spans="1:23" ht="11.25" customHeight="1">
      <c r="A41" s="513" t="s">
        <v>82</v>
      </c>
      <c r="B41" s="513"/>
      <c r="C41" s="547"/>
      <c r="D41" s="512"/>
      <c r="E41" s="547"/>
    </row>
    <row r="42" spans="1:23" ht="11.25" customHeight="1">
      <c r="A42" s="122"/>
      <c r="B42" s="97"/>
      <c r="C42" s="76"/>
      <c r="D42" s="19"/>
      <c r="E42" s="76"/>
    </row>
    <row r="43" spans="1:23" ht="11.25" customHeight="1">
      <c r="A43" s="113" t="s">
        <v>92</v>
      </c>
      <c r="B43" s="115">
        <v>1.6</v>
      </c>
      <c r="C43" s="183">
        <v>1.6</v>
      </c>
      <c r="D43" s="115">
        <v>1.8</v>
      </c>
      <c r="E43" s="183">
        <v>1.6</v>
      </c>
      <c r="H43" s="134"/>
      <c r="I43" s="135"/>
      <c r="J43" s="135"/>
      <c r="K43" s="135"/>
      <c r="L43" s="135"/>
    </row>
    <row r="44" spans="1:23" ht="11.25" customHeight="1">
      <c r="A44" s="125"/>
      <c r="B44" s="80"/>
      <c r="C44" s="88"/>
      <c r="D44" s="88"/>
      <c r="E44" s="88"/>
      <c r="H44" s="134"/>
      <c r="I44" s="135"/>
      <c r="J44" s="135"/>
      <c r="K44" s="135"/>
      <c r="L44" s="135"/>
    </row>
    <row r="45" spans="1:23" ht="11.25" customHeight="1">
      <c r="A45" s="513" t="s">
        <v>83</v>
      </c>
      <c r="B45" s="550"/>
      <c r="C45" s="550"/>
      <c r="D45" s="550"/>
      <c r="E45" s="550"/>
      <c r="H45" s="134"/>
      <c r="I45" s="135"/>
      <c r="J45" s="135"/>
      <c r="K45" s="135"/>
      <c r="L45" s="135"/>
    </row>
    <row r="46" spans="1:23" ht="11.25" customHeight="1">
      <c r="A46" s="108"/>
      <c r="B46" s="80"/>
      <c r="C46" s="88"/>
      <c r="D46" s="88"/>
      <c r="E46" s="88"/>
      <c r="H46" s="134"/>
      <c r="I46" s="135"/>
      <c r="J46" s="135"/>
      <c r="K46" s="135"/>
      <c r="L46" s="135"/>
    </row>
    <row r="47" spans="1:23" ht="11.25" customHeight="1">
      <c r="A47" s="113" t="s">
        <v>92</v>
      </c>
      <c r="B47" s="80"/>
      <c r="C47" s="88"/>
      <c r="D47" s="88"/>
      <c r="E47" s="88"/>
      <c r="H47" s="134"/>
      <c r="I47" s="135"/>
      <c r="J47" s="135"/>
      <c r="K47" s="135"/>
      <c r="L47" s="135"/>
    </row>
    <row r="48" spans="1:23" ht="11.25" customHeight="1">
      <c r="A48" s="108" t="s">
        <v>122</v>
      </c>
      <c r="B48" s="80"/>
      <c r="C48" s="88"/>
      <c r="D48" s="88"/>
      <c r="E48" s="88"/>
      <c r="H48" s="134"/>
      <c r="I48" s="135"/>
      <c r="J48" s="135"/>
      <c r="K48" s="135"/>
      <c r="L48" s="135"/>
    </row>
    <row r="49" spans="1:12" ht="11.25" customHeight="1">
      <c r="A49" s="126" t="s">
        <v>147</v>
      </c>
      <c r="B49" s="114">
        <v>6.3</v>
      </c>
      <c r="C49" s="107">
        <v>6.5</v>
      </c>
      <c r="D49" s="114">
        <v>5.5</v>
      </c>
      <c r="E49" s="394">
        <v>5.3</v>
      </c>
      <c r="H49" s="136"/>
      <c r="I49" s="136"/>
      <c r="J49" s="137"/>
      <c r="K49" s="136"/>
      <c r="L49" s="136"/>
    </row>
    <row r="50" spans="1:12" ht="11.25" customHeight="1">
      <c r="A50" s="126" t="s">
        <v>67</v>
      </c>
      <c r="B50" s="114">
        <v>1.8</v>
      </c>
      <c r="C50" s="394">
        <v>0.6</v>
      </c>
      <c r="D50" s="114">
        <v>1.9</v>
      </c>
      <c r="E50" s="394">
        <v>0.6</v>
      </c>
      <c r="H50" s="136"/>
      <c r="I50" s="136"/>
      <c r="J50" s="137"/>
      <c r="K50" s="136"/>
      <c r="L50" s="136"/>
    </row>
    <row r="51" spans="1:12" ht="11.25" customHeight="1">
      <c r="A51" s="224" t="s">
        <v>125</v>
      </c>
      <c r="B51" s="114">
        <v>0.8</v>
      </c>
      <c r="C51" s="678" t="s">
        <v>74</v>
      </c>
      <c r="D51" s="114">
        <v>1.2</v>
      </c>
      <c r="E51" s="678" t="s">
        <v>74</v>
      </c>
      <c r="H51" s="136"/>
      <c r="I51" s="136"/>
      <c r="J51" s="137"/>
      <c r="K51" s="136"/>
      <c r="L51" s="136"/>
    </row>
    <row r="52" spans="1:12" ht="11.25" customHeight="1">
      <c r="A52" s="126"/>
      <c r="B52" s="40"/>
      <c r="C52" s="107"/>
      <c r="D52" s="72"/>
      <c r="E52" s="107"/>
      <c r="H52" s="138"/>
      <c r="I52" s="136"/>
      <c r="J52" s="137"/>
      <c r="K52" s="137"/>
      <c r="L52" s="136"/>
    </row>
    <row r="53" spans="1:12" ht="11.25" customHeight="1">
      <c r="A53" s="513" t="s">
        <v>93</v>
      </c>
      <c r="B53" s="551"/>
      <c r="C53" s="552"/>
      <c r="D53" s="551"/>
      <c r="E53" s="552"/>
      <c r="H53" s="138"/>
      <c r="I53" s="136"/>
      <c r="J53" s="137"/>
      <c r="K53" s="137"/>
      <c r="L53" s="136"/>
    </row>
    <row r="54" spans="1:12" ht="11.25" customHeight="1">
      <c r="A54" s="225"/>
      <c r="B54" s="40"/>
      <c r="C54" s="107"/>
      <c r="D54" s="72"/>
      <c r="E54" s="107"/>
      <c r="H54" s="138"/>
      <c r="I54" s="136"/>
      <c r="J54" s="137"/>
      <c r="K54" s="137"/>
      <c r="L54" s="136"/>
    </row>
    <row r="55" spans="1:12" ht="11.25" customHeight="1">
      <c r="A55" s="113" t="s">
        <v>92</v>
      </c>
      <c r="B55" s="40"/>
      <c r="C55" s="107"/>
      <c r="D55" s="72"/>
      <c r="E55" s="107"/>
      <c r="H55" s="138"/>
      <c r="I55" s="136"/>
      <c r="J55" s="137"/>
      <c r="K55" s="137"/>
      <c r="L55" s="136"/>
    </row>
    <row r="56" spans="1:12" ht="11.25" customHeight="1">
      <c r="A56" s="121" t="s">
        <v>126</v>
      </c>
      <c r="B56" s="19"/>
      <c r="C56" s="182"/>
      <c r="D56" s="106"/>
      <c r="E56" s="107"/>
      <c r="H56" s="138"/>
      <c r="I56" s="136"/>
      <c r="J56" s="137"/>
      <c r="K56" s="137"/>
      <c r="L56" s="136"/>
    </row>
    <row r="57" spans="1:12" ht="11.25" customHeight="1">
      <c r="A57" s="226" t="s">
        <v>141</v>
      </c>
      <c r="B57" s="106">
        <v>1.9</v>
      </c>
      <c r="C57" s="107">
        <v>0.8</v>
      </c>
      <c r="D57" s="107">
        <v>2</v>
      </c>
      <c r="E57" s="107">
        <v>1.2</v>
      </c>
      <c r="H57" s="140"/>
      <c r="I57" s="141"/>
      <c r="J57" s="141"/>
      <c r="K57" s="140"/>
      <c r="L57" s="141"/>
    </row>
    <row r="58" spans="1:12" ht="11.25" customHeight="1">
      <c r="A58" s="226" t="s">
        <v>9</v>
      </c>
      <c r="B58" s="106">
        <v>9.1</v>
      </c>
      <c r="C58" s="107">
        <v>9.4</v>
      </c>
      <c r="D58" s="106">
        <v>6.8</v>
      </c>
      <c r="E58" s="107">
        <v>6.6</v>
      </c>
      <c r="H58" s="140"/>
      <c r="I58" s="141"/>
      <c r="J58" s="141"/>
      <c r="K58" s="140"/>
      <c r="L58" s="141"/>
    </row>
    <row r="59" spans="1:12" ht="11.25" customHeight="1">
      <c r="A59" s="226" t="s">
        <v>10</v>
      </c>
      <c r="B59" s="106">
        <v>19.2</v>
      </c>
      <c r="C59" s="107">
        <v>19</v>
      </c>
      <c r="D59" s="106">
        <v>13.4</v>
      </c>
      <c r="E59" s="107">
        <v>12.8</v>
      </c>
      <c r="H59" s="140"/>
      <c r="I59" s="141"/>
      <c r="J59" s="141"/>
      <c r="K59" s="140"/>
      <c r="L59" s="141"/>
    </row>
    <row r="60" spans="1:12" ht="11.25" customHeight="1">
      <c r="A60" s="226" t="s">
        <v>11</v>
      </c>
      <c r="B60" s="106">
        <v>18.600000000000001</v>
      </c>
      <c r="C60" s="107">
        <v>18.600000000000001</v>
      </c>
      <c r="D60" s="106">
        <v>21.9</v>
      </c>
      <c r="E60" s="107">
        <v>21.8</v>
      </c>
      <c r="H60" s="140"/>
      <c r="I60" s="141"/>
      <c r="J60" s="141"/>
      <c r="K60" s="140"/>
      <c r="L60" s="141"/>
    </row>
    <row r="61" spans="1:12" ht="11.25" customHeight="1">
      <c r="A61" s="226" t="s">
        <v>142</v>
      </c>
      <c r="B61" s="106">
        <v>13.8</v>
      </c>
      <c r="C61" s="107">
        <v>13.8</v>
      </c>
      <c r="D61" s="106">
        <v>12.5</v>
      </c>
      <c r="E61" s="107">
        <v>12.1</v>
      </c>
      <c r="H61" s="140"/>
      <c r="I61" s="141"/>
      <c r="J61" s="141"/>
      <c r="K61" s="140"/>
      <c r="L61" s="141"/>
    </row>
    <row r="62" spans="1:12" ht="11.25" customHeight="1">
      <c r="A62" s="226" t="s">
        <v>143</v>
      </c>
      <c r="B62" s="107">
        <v>11</v>
      </c>
      <c r="C62" s="107">
        <v>10.9</v>
      </c>
      <c r="D62" s="106">
        <v>6.6</v>
      </c>
      <c r="E62" s="107">
        <v>6.5</v>
      </c>
      <c r="H62" s="140"/>
      <c r="I62" s="141"/>
      <c r="J62" s="141"/>
      <c r="K62" s="140"/>
      <c r="L62" s="141"/>
    </row>
    <row r="63" spans="1:12" ht="11.25" customHeight="1">
      <c r="A63" s="226" t="s">
        <v>14</v>
      </c>
      <c r="B63" s="106">
        <v>32.200000000000003</v>
      </c>
      <c r="C63" s="107">
        <v>32.200000000000003</v>
      </c>
      <c r="D63" s="106">
        <v>23.8</v>
      </c>
      <c r="E63" s="107">
        <v>23.8</v>
      </c>
      <c r="H63" s="140"/>
      <c r="I63" s="141"/>
      <c r="J63" s="141"/>
      <c r="K63" s="140"/>
      <c r="L63" s="141"/>
    </row>
    <row r="64" spans="1:12" ht="11.25" customHeight="1">
      <c r="A64" s="226" t="s">
        <v>12</v>
      </c>
      <c r="B64" s="106" t="s">
        <v>309</v>
      </c>
      <c r="C64" s="693" t="s">
        <v>74</v>
      </c>
      <c r="D64" s="106">
        <v>46.2</v>
      </c>
      <c r="E64" s="107">
        <v>46</v>
      </c>
      <c r="H64" s="142"/>
      <c r="I64" s="143"/>
      <c r="J64" s="141"/>
      <c r="K64" s="144"/>
      <c r="L64" s="145"/>
    </row>
    <row r="65" spans="1:12" ht="11.25" customHeight="1">
      <c r="A65" s="226" t="s">
        <v>13</v>
      </c>
      <c r="B65" s="106">
        <v>12.9</v>
      </c>
      <c r="C65" s="107">
        <v>12.5</v>
      </c>
      <c r="D65" s="106">
        <v>14.6</v>
      </c>
      <c r="E65" s="107">
        <v>14.3</v>
      </c>
      <c r="H65" s="140"/>
      <c r="I65" s="141"/>
      <c r="J65" s="141"/>
      <c r="K65" s="140"/>
      <c r="L65" s="141"/>
    </row>
    <row r="66" spans="1:12" ht="11.25" customHeight="1">
      <c r="A66" s="126"/>
      <c r="B66" s="40"/>
      <c r="C66" s="107"/>
      <c r="D66" s="72"/>
      <c r="E66" s="107"/>
      <c r="H66" s="138"/>
      <c r="I66" s="136"/>
      <c r="J66" s="137"/>
      <c r="K66" s="137"/>
      <c r="L66" s="136"/>
    </row>
    <row r="67" spans="1:12" ht="11.25" customHeight="1">
      <c r="A67" s="113" t="s">
        <v>84</v>
      </c>
      <c r="B67" s="114">
        <v>1.4</v>
      </c>
      <c r="C67" s="394">
        <v>1</v>
      </c>
      <c r="D67" s="114">
        <v>1.9</v>
      </c>
      <c r="E67" s="394">
        <v>1.2</v>
      </c>
      <c r="H67" s="134"/>
      <c r="I67" s="146"/>
      <c r="J67" s="146"/>
      <c r="K67" s="147"/>
      <c r="L67" s="146"/>
    </row>
    <row r="68" spans="1:12" ht="11.25" customHeight="1">
      <c r="A68" s="108"/>
      <c r="B68" s="114"/>
      <c r="C68" s="394"/>
      <c r="D68" s="114"/>
      <c r="E68" s="394"/>
      <c r="H68" s="134"/>
      <c r="I68" s="146"/>
      <c r="J68" s="146"/>
      <c r="K68" s="147"/>
      <c r="L68" s="146"/>
    </row>
    <row r="69" spans="1:12" ht="11.25" customHeight="1">
      <c r="A69" s="190" t="s">
        <v>37</v>
      </c>
      <c r="B69" s="395">
        <v>0.8</v>
      </c>
      <c r="C69" s="396" t="s">
        <v>74</v>
      </c>
      <c r="D69" s="395">
        <v>1.2</v>
      </c>
      <c r="E69" s="394" t="s">
        <v>74</v>
      </c>
      <c r="F69" s="156"/>
      <c r="H69" s="134"/>
      <c r="I69" s="146"/>
      <c r="J69" s="146"/>
      <c r="K69" s="147"/>
      <c r="L69" s="146"/>
    </row>
    <row r="70" spans="1:12" ht="11.25" customHeight="1">
      <c r="A70" s="123"/>
      <c r="B70" s="123"/>
      <c r="C70" s="123"/>
      <c r="D70" s="123"/>
      <c r="E70" s="679"/>
      <c r="G70" s="8"/>
    </row>
    <row r="71" spans="1:12" ht="11.25" customHeight="1">
      <c r="A71" s="19"/>
      <c r="B71" s="19"/>
      <c r="C71" s="19"/>
      <c r="D71" s="19"/>
      <c r="E71" s="19"/>
      <c r="G71" s="8"/>
    </row>
    <row r="72" spans="1:12" ht="11.25" customHeight="1">
      <c r="A72" s="69" t="s">
        <v>47</v>
      </c>
      <c r="B72" s="69"/>
      <c r="C72" s="19"/>
      <c r="D72" s="19"/>
      <c r="E72" s="55"/>
    </row>
    <row r="73" spans="1:12" ht="11.25" customHeight="1">
      <c r="A73" s="69" t="s">
        <v>48</v>
      </c>
      <c r="B73" s="69"/>
      <c r="C73" s="19"/>
      <c r="D73" s="19"/>
      <c r="E73" s="55"/>
    </row>
    <row r="74" spans="1:12" ht="11.25" customHeight="1">
      <c r="A74" s="69" t="s">
        <v>310</v>
      </c>
      <c r="B74" s="69"/>
      <c r="C74" s="19"/>
      <c r="D74" s="19"/>
      <c r="E74" s="55"/>
    </row>
    <row r="75" spans="1:12" ht="11.25" customHeight="1">
      <c r="A75" s="19" t="s">
        <v>144</v>
      </c>
      <c r="B75" s="19"/>
      <c r="C75" s="55"/>
      <c r="D75" s="19"/>
      <c r="E75" s="19"/>
    </row>
    <row r="76" spans="1:12" ht="11.25" customHeight="1">
      <c r="A76" s="69"/>
      <c r="B76" s="69"/>
      <c r="C76" s="19"/>
      <c r="D76" s="19"/>
      <c r="E76" s="55"/>
    </row>
    <row r="77" spans="1:12" ht="11.25" customHeight="1">
      <c r="A77" s="754" t="s">
        <v>31</v>
      </c>
      <c r="B77" s="754"/>
      <c r="C77" s="754"/>
      <c r="D77" s="754"/>
      <c r="E77" s="754"/>
    </row>
    <row r="78" spans="1:12" s="19" customFormat="1" ht="11.25" customHeight="1">
      <c r="A78" s="722" t="s">
        <v>305</v>
      </c>
      <c r="B78" s="722"/>
      <c r="C78" s="722"/>
      <c r="D78" s="722"/>
      <c r="E78" s="722"/>
    </row>
    <row r="79" spans="1:12" ht="11.25" customHeight="1">
      <c r="A79" s="754" t="s">
        <v>131</v>
      </c>
      <c r="B79" s="754"/>
      <c r="C79" s="754"/>
      <c r="D79" s="754"/>
      <c r="E79" s="754"/>
      <c r="G79" s="8"/>
    </row>
    <row r="80" spans="1:12" ht="11.25" customHeight="1">
      <c r="A80" s="755" t="s">
        <v>132</v>
      </c>
      <c r="B80" s="723"/>
      <c r="C80" s="723"/>
      <c r="D80" s="723"/>
      <c r="E80" s="723"/>
    </row>
    <row r="81" spans="1:5" ht="11.25" customHeight="1">
      <c r="A81" s="744" t="s">
        <v>174</v>
      </c>
      <c r="B81" s="723"/>
      <c r="C81" s="723"/>
      <c r="D81" s="723"/>
      <c r="E81" s="723"/>
    </row>
    <row r="82" spans="1:5" ht="11.25" customHeight="1">
      <c r="A82" s="744" t="s">
        <v>127</v>
      </c>
      <c r="B82" s="723"/>
      <c r="C82" s="723"/>
      <c r="D82" s="723"/>
      <c r="E82" s="723"/>
    </row>
    <row r="83" spans="1:5" ht="11.25" customHeight="1">
      <c r="B83" s="19"/>
      <c r="C83" s="19"/>
      <c r="D83" s="19"/>
      <c r="E83" s="19"/>
    </row>
    <row r="84" spans="1:5" ht="11.25" customHeight="1">
      <c r="A84" s="701" t="s">
        <v>329</v>
      </c>
      <c r="B84" s="2"/>
      <c r="C84" s="2"/>
      <c r="D84" s="2"/>
      <c r="E84" s="19"/>
    </row>
    <row r="85" spans="1:5" ht="11.25" customHeight="1">
      <c r="A85" s="300"/>
      <c r="C85" s="19"/>
      <c r="D85" s="19"/>
      <c r="E85" s="19"/>
    </row>
    <row r="86" spans="1:5" ht="11.25" customHeight="1">
      <c r="C86" s="19"/>
      <c r="D86" s="19"/>
      <c r="E86" s="19"/>
    </row>
    <row r="87" spans="1:5" ht="11.25" customHeight="1">
      <c r="A87" s="28" t="str">
        <f>'Contents '!B51</f>
        <v>© Commonwealth of Australia 2019</v>
      </c>
      <c r="B87" s="19"/>
      <c r="C87" s="19"/>
      <c r="D87" s="19"/>
      <c r="E87" s="19"/>
    </row>
    <row r="88" spans="1:5" ht="11.25" customHeight="1">
      <c r="A88" s="176"/>
      <c r="B88" s="19"/>
      <c r="C88" s="19"/>
      <c r="D88" s="19"/>
      <c r="E88" s="19"/>
    </row>
    <row r="89" spans="1:5" ht="11.25" customHeight="1">
      <c r="B89" s="19"/>
      <c r="C89" s="19"/>
      <c r="D89" s="19"/>
      <c r="E89" s="19"/>
    </row>
    <row r="90" spans="1:5" ht="11.25" customHeight="1">
      <c r="A90" s="19"/>
      <c r="B90" s="19"/>
      <c r="C90" s="19"/>
      <c r="D90" s="19"/>
      <c r="E90" s="19"/>
    </row>
    <row r="91" spans="1:5" ht="11.25" customHeight="1">
      <c r="B91" s="19"/>
      <c r="C91" s="19"/>
      <c r="D91" s="19"/>
      <c r="E91" s="19"/>
    </row>
    <row r="92" spans="1:5" ht="11.25" customHeight="1">
      <c r="B92" s="19"/>
      <c r="C92" s="19"/>
      <c r="D92" s="19"/>
      <c r="E92" s="19"/>
    </row>
    <row r="93" spans="1:5" ht="11.25" customHeight="1">
      <c r="B93" s="19"/>
      <c r="C93" s="19"/>
      <c r="D93" s="19"/>
      <c r="E93" s="19"/>
    </row>
    <row r="94" spans="1:5" ht="11.25" customHeight="1">
      <c r="B94" s="22"/>
      <c r="C94" s="19"/>
      <c r="D94" s="19"/>
      <c r="E94" s="19"/>
    </row>
    <row r="95" spans="1:5" ht="11.25" customHeight="1">
      <c r="A95" s="22"/>
      <c r="B95" s="19"/>
      <c r="C95" s="19"/>
      <c r="D95" s="19"/>
      <c r="E95" s="19"/>
    </row>
    <row r="96" spans="1:5" ht="11.25" customHeight="1">
      <c r="B96" s="19"/>
      <c r="C96" s="19"/>
      <c r="D96" s="19"/>
      <c r="E96" s="19"/>
    </row>
    <row r="97" spans="2:5" ht="11.25" customHeight="1">
      <c r="B97" s="19"/>
      <c r="C97" s="19"/>
      <c r="D97" s="19"/>
      <c r="E97" s="19"/>
    </row>
    <row r="98" spans="2:5" ht="11.25" customHeight="1">
      <c r="B98" s="19"/>
      <c r="C98" s="19"/>
      <c r="D98" s="19"/>
      <c r="E98" s="19"/>
    </row>
    <row r="99" spans="2:5" ht="11.25" customHeight="1">
      <c r="B99" s="19"/>
      <c r="C99" s="19"/>
      <c r="D99" s="19"/>
      <c r="E99" s="19"/>
    </row>
    <row r="100" spans="2:5" ht="11.25" customHeight="1">
      <c r="B100" s="19"/>
      <c r="C100" s="19"/>
      <c r="D100" s="19"/>
      <c r="E100" s="19"/>
    </row>
    <row r="101" spans="2:5" ht="11.25" customHeight="1">
      <c r="B101" s="19"/>
      <c r="C101" s="19"/>
      <c r="D101" s="19"/>
      <c r="E101" s="19"/>
    </row>
    <row r="102" spans="2:5" ht="11.25" customHeight="1">
      <c r="B102" s="19"/>
      <c r="C102" s="19"/>
      <c r="D102" s="19"/>
      <c r="E102" s="19"/>
    </row>
    <row r="103" spans="2:5" ht="11.25" customHeight="1">
      <c r="B103" s="19"/>
      <c r="C103" s="19"/>
      <c r="D103" s="19"/>
      <c r="E103" s="19"/>
    </row>
    <row r="104" spans="2:5" ht="11.25" customHeight="1">
      <c r="B104" s="19"/>
      <c r="C104" s="19"/>
      <c r="D104" s="19"/>
      <c r="E104" s="19"/>
    </row>
    <row r="105" spans="2:5" ht="11.25" customHeight="1">
      <c r="B105" s="19"/>
      <c r="C105" s="19"/>
      <c r="D105" s="19"/>
      <c r="E105" s="19"/>
    </row>
    <row r="106" spans="2:5" ht="11.25" customHeight="1">
      <c r="B106" s="19"/>
      <c r="C106" s="19"/>
      <c r="D106" s="19"/>
      <c r="E106" s="19"/>
    </row>
    <row r="107" spans="2:5" ht="11.25" customHeight="1">
      <c r="B107" s="19"/>
      <c r="C107" s="19"/>
      <c r="D107" s="19"/>
      <c r="E107" s="19"/>
    </row>
    <row r="108" spans="2:5" ht="11.25" customHeight="1">
      <c r="B108" s="19"/>
      <c r="C108" s="19"/>
      <c r="D108" s="19"/>
      <c r="E108" s="19"/>
    </row>
    <row r="109" spans="2:5" ht="11.25" customHeight="1">
      <c r="B109" s="19"/>
      <c r="C109" s="19"/>
      <c r="D109" s="19"/>
      <c r="E109" s="19"/>
    </row>
    <row r="110" spans="2:5" ht="11.25" customHeight="1">
      <c r="B110" s="19"/>
      <c r="C110" s="19"/>
      <c r="D110" s="19"/>
      <c r="E110" s="19"/>
    </row>
    <row r="111" spans="2:5" ht="11.25" customHeight="1">
      <c r="B111" s="19"/>
      <c r="C111" s="19"/>
      <c r="D111" s="19"/>
      <c r="E111" s="19"/>
    </row>
    <row r="112" spans="2:5" ht="11.25" customHeight="1">
      <c r="B112" s="19"/>
      <c r="C112" s="19"/>
      <c r="D112" s="19"/>
      <c r="E112" s="19"/>
    </row>
    <row r="113" spans="2:5" ht="11.25" customHeight="1">
      <c r="B113" s="19"/>
      <c r="C113" s="19"/>
      <c r="D113" s="19"/>
      <c r="E113" s="19"/>
    </row>
    <row r="114" spans="2:5" ht="11.25" customHeight="1">
      <c r="B114" s="19"/>
      <c r="C114" s="19"/>
      <c r="D114" s="19"/>
      <c r="E114" s="19"/>
    </row>
    <row r="115" spans="2:5" ht="11.25" customHeight="1">
      <c r="B115" s="19"/>
      <c r="C115" s="19"/>
      <c r="D115" s="19"/>
      <c r="E115" s="19"/>
    </row>
    <row r="116" spans="2:5" ht="11.25" customHeight="1">
      <c r="B116" s="19"/>
      <c r="C116" s="19"/>
      <c r="D116" s="19"/>
      <c r="E116" s="19"/>
    </row>
    <row r="117" spans="2:5" ht="11.25" customHeight="1">
      <c r="B117" s="19"/>
      <c r="C117" s="19"/>
      <c r="D117" s="19"/>
      <c r="E117" s="19"/>
    </row>
    <row r="118" spans="2:5" ht="11.25" customHeight="1">
      <c r="B118" s="19"/>
      <c r="C118" s="19"/>
      <c r="D118" s="19"/>
      <c r="E118" s="19"/>
    </row>
    <row r="119" spans="2:5" ht="11.25" customHeight="1">
      <c r="B119" s="19"/>
      <c r="C119" s="19"/>
      <c r="D119" s="19"/>
      <c r="E119" s="19"/>
    </row>
    <row r="120" spans="2:5" ht="11.25" customHeight="1">
      <c r="B120" s="19"/>
      <c r="C120" s="19"/>
      <c r="D120" s="19"/>
      <c r="E120" s="19"/>
    </row>
    <row r="121" spans="2:5" ht="11.25" customHeight="1">
      <c r="B121" s="19"/>
      <c r="C121" s="19"/>
      <c r="D121" s="19"/>
      <c r="E121" s="19"/>
    </row>
    <row r="122" spans="2:5" ht="11.25" customHeight="1">
      <c r="B122" s="19"/>
      <c r="C122" s="19"/>
      <c r="D122" s="19"/>
      <c r="E122" s="19"/>
    </row>
    <row r="123" spans="2:5" ht="11.25" customHeight="1">
      <c r="B123" s="19"/>
      <c r="C123" s="19"/>
      <c r="D123" s="19"/>
      <c r="E123" s="19"/>
    </row>
    <row r="124" spans="2:5" ht="11.25" customHeight="1">
      <c r="B124" s="19"/>
      <c r="C124" s="19"/>
      <c r="D124" s="19"/>
      <c r="E124" s="19"/>
    </row>
    <row r="125" spans="2:5" ht="11.25" customHeight="1">
      <c r="B125" s="19"/>
      <c r="C125" s="19"/>
      <c r="D125" s="19"/>
      <c r="E125" s="19"/>
    </row>
    <row r="126" spans="2:5" ht="11.25" customHeight="1">
      <c r="B126" s="19"/>
      <c r="C126" s="19"/>
      <c r="D126" s="19"/>
      <c r="E126" s="19"/>
    </row>
    <row r="127" spans="2:5" ht="11.25" customHeight="1">
      <c r="B127" s="19"/>
      <c r="C127" s="19"/>
      <c r="D127" s="19"/>
      <c r="E127" s="19"/>
    </row>
    <row r="128" spans="2:5" ht="11.25" customHeight="1">
      <c r="B128" s="19"/>
      <c r="C128" s="19"/>
      <c r="D128" s="19"/>
      <c r="E128" s="19"/>
    </row>
    <row r="129" spans="2:5" ht="11.25" customHeight="1">
      <c r="B129" s="19"/>
      <c r="C129" s="19"/>
      <c r="D129" s="19"/>
      <c r="E129" s="19"/>
    </row>
    <row r="130" spans="2:5" ht="11.25" customHeight="1">
      <c r="B130" s="19"/>
      <c r="C130" s="19"/>
      <c r="D130" s="19"/>
      <c r="E130" s="19"/>
    </row>
    <row r="131" spans="2:5" ht="11.25" customHeight="1">
      <c r="B131" s="19"/>
      <c r="C131" s="19"/>
      <c r="D131" s="19"/>
      <c r="E131" s="19"/>
    </row>
    <row r="132" spans="2:5" ht="11.25" customHeight="1">
      <c r="B132" s="19"/>
      <c r="C132" s="19"/>
      <c r="D132" s="19"/>
      <c r="E132" s="19"/>
    </row>
    <row r="133" spans="2:5" ht="11.25" customHeight="1">
      <c r="B133" s="19"/>
      <c r="C133" s="19"/>
      <c r="D133" s="19"/>
      <c r="E133" s="19"/>
    </row>
    <row r="134" spans="2:5" ht="11.25" customHeight="1">
      <c r="B134" s="19"/>
      <c r="C134" s="19"/>
      <c r="D134" s="19"/>
      <c r="E134" s="19"/>
    </row>
    <row r="135" spans="2:5" ht="11.25" customHeight="1">
      <c r="B135" s="19"/>
      <c r="C135" s="19"/>
      <c r="D135" s="19"/>
      <c r="E135" s="19"/>
    </row>
    <row r="136" spans="2:5" ht="11.25" customHeight="1">
      <c r="B136" s="19"/>
      <c r="C136" s="19"/>
      <c r="D136" s="19"/>
      <c r="E136" s="19"/>
    </row>
    <row r="137" spans="2:5" ht="11.25" customHeight="1">
      <c r="B137" s="19"/>
      <c r="C137" s="19"/>
      <c r="D137" s="19"/>
      <c r="E137" s="19"/>
    </row>
    <row r="138" spans="2:5" ht="11.25" customHeight="1">
      <c r="B138" s="19"/>
      <c r="C138" s="19"/>
      <c r="D138" s="19"/>
      <c r="E138" s="19"/>
    </row>
    <row r="139" spans="2:5" ht="11.25" customHeight="1">
      <c r="B139" s="19"/>
      <c r="C139" s="19"/>
      <c r="D139" s="19"/>
      <c r="E139" s="19"/>
    </row>
    <row r="140" spans="2:5" ht="11.25" customHeight="1">
      <c r="B140" s="19"/>
      <c r="C140" s="19"/>
      <c r="D140" s="19"/>
      <c r="E140" s="19"/>
    </row>
    <row r="141" spans="2:5" ht="11.25" customHeight="1">
      <c r="B141" s="19"/>
      <c r="C141" s="19"/>
      <c r="D141" s="19"/>
      <c r="E141" s="19"/>
    </row>
    <row r="142" spans="2:5" ht="11.25" customHeight="1">
      <c r="B142" s="19"/>
      <c r="C142" s="19"/>
      <c r="D142" s="19"/>
      <c r="E142" s="19"/>
    </row>
    <row r="143" spans="2:5" ht="11.25" customHeight="1">
      <c r="B143" s="19"/>
      <c r="C143" s="19"/>
      <c r="D143" s="19"/>
      <c r="E143" s="19"/>
    </row>
    <row r="144" spans="2:5" ht="11.25" customHeight="1">
      <c r="B144" s="19"/>
      <c r="C144" s="19"/>
      <c r="D144" s="19"/>
      <c r="E144" s="19"/>
    </row>
    <row r="145" spans="2:5" ht="11.25" customHeight="1">
      <c r="B145" s="19"/>
      <c r="C145" s="19"/>
      <c r="D145" s="19"/>
      <c r="E145" s="19"/>
    </row>
    <row r="146" spans="2:5" ht="11.25" customHeight="1">
      <c r="B146" s="19"/>
      <c r="C146" s="19"/>
      <c r="D146" s="19"/>
      <c r="E146" s="19"/>
    </row>
    <row r="147" spans="2:5" ht="11.25" customHeight="1">
      <c r="B147" s="19"/>
      <c r="C147" s="19"/>
      <c r="D147" s="19"/>
      <c r="E147" s="19"/>
    </row>
    <row r="148" spans="2:5" ht="11.25" customHeight="1"/>
    <row r="149" spans="2:5" ht="11.25" customHeight="1"/>
    <row r="150" spans="2:5" ht="11.25" customHeight="1"/>
    <row r="151" spans="2:5" ht="11.25" customHeight="1"/>
    <row r="152" spans="2:5" ht="11.25" customHeight="1"/>
    <row r="153" spans="2:5" ht="11.25" customHeight="1"/>
    <row r="154" spans="2:5" ht="11.25" customHeight="1"/>
    <row r="155" spans="2:5" ht="11.25" customHeight="1"/>
    <row r="156" spans="2:5" ht="11.25" customHeight="1"/>
    <row r="157" spans="2:5" ht="11.25" customHeight="1"/>
    <row r="158" spans="2:5" ht="11.25" customHeight="1"/>
    <row r="159" spans="2:5" ht="11.25" customHeight="1"/>
    <row r="160" spans="2:5"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sheetData>
  <mergeCells count="12">
    <mergeCell ref="A3:E3"/>
    <mergeCell ref="A2:E2"/>
    <mergeCell ref="B39:E39"/>
    <mergeCell ref="A81:E81"/>
    <mergeCell ref="A82:E82"/>
    <mergeCell ref="B6:C6"/>
    <mergeCell ref="D6:E6"/>
    <mergeCell ref="B5:E5"/>
    <mergeCell ref="A77:E77"/>
    <mergeCell ref="A78:E78"/>
    <mergeCell ref="A79:E79"/>
    <mergeCell ref="A80:E80"/>
  </mergeCells>
  <hyperlinks>
    <hyperlink ref="A84" r:id="rId1" display="Source: Australian Bureau of Statistics, 2007, Survey of Employment Arrangements, Retirement and Superannuation, Australia, cat. no. 6361.0;"/>
    <hyperlink ref="A87" r:id="rId2" display="© Commonwealth of Australia &lt;&lt;yyyy&gt;&gt;"/>
    <hyperlink ref="F3" location="'Contents '!A1" display="Back to Contents"/>
  </hyperlinks>
  <pageMargins left="0.15748031496062992" right="0.11811023622047245" top="0.27559055118110237" bottom="0.23622047244094491" header="0.23622047244094491" footer="0.19685039370078741"/>
  <pageSetup paperSize="8" scale="95" orientation="portrait"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4</xdr:col>
                <xdr:colOff>685800</xdr:colOff>
                <xdr:row>87</xdr:row>
                <xdr:rowOff>38100</xdr:rowOff>
              </from>
              <to>
                <xdr:col>5</xdr:col>
                <xdr:colOff>209550</xdr:colOff>
                <xdr:row>90</xdr:row>
                <xdr:rowOff>85725</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M273"/>
  <sheetViews>
    <sheetView zoomScaleNormal="100" workbookViewId="0">
      <pane ySplit="7" topLeftCell="A8" activePane="bottomLeft" state="frozen"/>
      <selection pane="bottomLeft"/>
    </sheetView>
  </sheetViews>
  <sheetFormatPr defaultRowHeight="11.25"/>
  <cols>
    <col min="1" max="1" width="100.83203125" customWidth="1"/>
    <col min="2" max="5" width="15.83203125" customWidth="1"/>
    <col min="6" max="6" width="15" bestFit="1" customWidth="1"/>
    <col min="7" max="7" width="9.1640625" customWidth="1"/>
    <col min="8" max="8" width="8.33203125" customWidth="1"/>
    <col min="9" max="9" width="9" customWidth="1"/>
  </cols>
  <sheetData>
    <row r="1" spans="1:13" s="4" customFormat="1" ht="60.4" customHeight="1">
      <c r="A1" s="790" t="s">
        <v>286</v>
      </c>
      <c r="B1" s="487"/>
      <c r="C1" s="488"/>
      <c r="D1" s="487"/>
      <c r="E1" s="487"/>
      <c r="K1" s="627"/>
      <c r="M1" s="628"/>
    </row>
    <row r="2" spans="1:13" s="70" customFormat="1" ht="19.5" customHeight="1">
      <c r="A2" s="720" t="str">
        <f>'Contents '!A2</f>
        <v>41250DS0010 Gender Indicators, Australia, November 2019</v>
      </c>
      <c r="B2" s="720"/>
      <c r="C2" s="720"/>
      <c r="D2" s="720"/>
      <c r="E2" s="720"/>
    </row>
    <row r="3" spans="1:13" s="64" customFormat="1" ht="12.75">
      <c r="A3" s="728" t="str">
        <f>'Contents '!A3</f>
        <v>Released at 11.30am (Canberra time) Friday 1 November 2019</v>
      </c>
      <c r="B3" s="728"/>
      <c r="C3" s="728"/>
      <c r="D3" s="728"/>
      <c r="E3" s="728"/>
      <c r="F3" s="576" t="s">
        <v>239</v>
      </c>
    </row>
    <row r="4" spans="1:13" s="34" customFormat="1" ht="19.5" customHeight="1">
      <c r="A4" s="85" t="s">
        <v>278</v>
      </c>
      <c r="E4" s="223"/>
    </row>
    <row r="5" spans="1:13" s="64" customFormat="1" ht="11.25" customHeight="1">
      <c r="A5" s="181"/>
      <c r="B5" s="721">
        <v>2007</v>
      </c>
      <c r="C5" s="745"/>
      <c r="D5" s="745"/>
      <c r="E5" s="745"/>
      <c r="H5" s="95"/>
    </row>
    <row r="6" spans="1:13" s="64" customFormat="1" ht="11.25" customHeight="1">
      <c r="A6" s="177"/>
      <c r="B6" s="746" t="s">
        <v>2</v>
      </c>
      <c r="C6" s="747"/>
      <c r="D6" s="746" t="s">
        <v>3</v>
      </c>
      <c r="E6" s="747"/>
      <c r="H6" s="95"/>
    </row>
    <row r="7" spans="1:13" s="55" customFormat="1" ht="11.25" customHeight="1">
      <c r="A7" s="297"/>
      <c r="B7" s="104" t="s">
        <v>36</v>
      </c>
      <c r="C7" s="191" t="s">
        <v>35</v>
      </c>
      <c r="D7" s="104" t="s">
        <v>36</v>
      </c>
      <c r="E7" s="191" t="s">
        <v>35</v>
      </c>
      <c r="F7" s="118"/>
    </row>
    <row r="8" spans="1:13" s="19" customFormat="1" ht="11.25" customHeight="1">
      <c r="A8" s="89"/>
      <c r="B8" s="235"/>
      <c r="C8" s="236"/>
      <c r="D8" s="235"/>
      <c r="E8" s="236"/>
      <c r="F8" s="118"/>
    </row>
    <row r="9" spans="1:13" s="19" customFormat="1" ht="11.25" customHeight="1">
      <c r="A9" s="513" t="s">
        <v>83</v>
      </c>
      <c r="B9" s="544"/>
      <c r="C9" s="545"/>
      <c r="D9" s="544"/>
      <c r="E9" s="545"/>
      <c r="F9" s="118"/>
    </row>
    <row r="10" spans="1:13" s="19" customFormat="1" ht="11.25" customHeight="1">
      <c r="A10" s="89"/>
      <c r="B10" s="235"/>
      <c r="C10" s="236"/>
      <c r="D10" s="235"/>
      <c r="E10" s="236"/>
      <c r="F10" s="118"/>
    </row>
    <row r="11" spans="1:13" s="19" customFormat="1" ht="11.25" customHeight="1">
      <c r="A11" s="113" t="s">
        <v>88</v>
      </c>
      <c r="B11" s="133">
        <v>210.6</v>
      </c>
      <c r="C11" s="133">
        <v>13.2</v>
      </c>
      <c r="D11" s="133">
        <v>270.2</v>
      </c>
      <c r="E11" s="133">
        <v>16.399999999999999</v>
      </c>
    </row>
    <row r="12" spans="1:13" s="19" customFormat="1" ht="11.25" customHeight="1">
      <c r="A12" s="124" t="s">
        <v>123</v>
      </c>
      <c r="B12" s="90"/>
      <c r="C12" s="90"/>
      <c r="D12" s="90"/>
      <c r="E12" s="90"/>
    </row>
    <row r="13" spans="1:13" s="19" customFormat="1" ht="11.25" customHeight="1">
      <c r="A13" s="399" t="s">
        <v>57</v>
      </c>
      <c r="B13" s="133">
        <v>64.8</v>
      </c>
      <c r="C13" s="133">
        <v>30.8</v>
      </c>
      <c r="D13" s="133">
        <v>98.3</v>
      </c>
      <c r="E13" s="133">
        <v>36.4</v>
      </c>
      <c r="H13" s="132"/>
    </row>
    <row r="14" spans="1:13" s="19" customFormat="1" ht="11.25" customHeight="1">
      <c r="A14" s="399" t="s">
        <v>58</v>
      </c>
      <c r="B14" s="133">
        <v>167.1</v>
      </c>
      <c r="C14" s="133">
        <v>79.3</v>
      </c>
      <c r="D14" s="133">
        <v>202.4</v>
      </c>
      <c r="E14" s="133">
        <v>74.900000000000006</v>
      </c>
    </row>
    <row r="15" spans="1:13" s="19" customFormat="1" ht="11.25" customHeight="1">
      <c r="A15" s="163" t="s">
        <v>124</v>
      </c>
      <c r="B15" s="133">
        <v>210.6</v>
      </c>
      <c r="C15" s="73">
        <v>100</v>
      </c>
      <c r="D15" s="133">
        <v>270.2</v>
      </c>
      <c r="E15" s="397">
        <v>100</v>
      </c>
      <c r="H15" s="132"/>
    </row>
    <row r="16" spans="1:13" s="19" customFormat="1" ht="11.25" customHeight="1">
      <c r="A16" s="113"/>
      <c r="B16" s="133"/>
      <c r="C16" s="133"/>
      <c r="D16" s="133"/>
      <c r="E16" s="133"/>
    </row>
    <row r="17" spans="1:7" s="19" customFormat="1" ht="11.25" customHeight="1">
      <c r="A17" s="113" t="s">
        <v>104</v>
      </c>
      <c r="B17" s="397">
        <v>1381.4</v>
      </c>
      <c r="C17" s="397">
        <v>86.5</v>
      </c>
      <c r="D17" s="397">
        <v>1372.1</v>
      </c>
      <c r="E17" s="397">
        <v>83.4</v>
      </c>
      <c r="G17" s="242"/>
    </row>
    <row r="18" spans="1:7" s="19" customFormat="1" ht="11.25" customHeight="1">
      <c r="A18" s="108"/>
      <c r="B18" s="397"/>
      <c r="C18" s="397"/>
      <c r="D18" s="397"/>
      <c r="E18" s="397"/>
      <c r="G18" s="242"/>
    </row>
    <row r="19" spans="1:7" s="19" customFormat="1" ht="11.25" customHeight="1">
      <c r="A19" s="80" t="s">
        <v>133</v>
      </c>
      <c r="B19" s="133">
        <v>1597.6</v>
      </c>
      <c r="C19" s="284">
        <v>100</v>
      </c>
      <c r="D19" s="133">
        <v>1645.2</v>
      </c>
      <c r="E19" s="284">
        <v>100</v>
      </c>
      <c r="G19" s="242"/>
    </row>
    <row r="20" spans="1:7" s="19" customFormat="1" ht="11.25" customHeight="1">
      <c r="A20" s="113"/>
      <c r="B20" s="131"/>
      <c r="C20" s="109"/>
      <c r="D20" s="131"/>
      <c r="E20" s="109"/>
    </row>
    <row r="21" spans="1:7" s="19" customFormat="1" ht="11.25" customHeight="1">
      <c r="A21" s="705"/>
      <c r="B21" s="729" t="s">
        <v>293</v>
      </c>
      <c r="C21" s="729"/>
      <c r="D21" s="729"/>
      <c r="E21" s="729"/>
    </row>
    <row r="22" spans="1:7" s="19" customFormat="1" ht="11.25" customHeight="1">
      <c r="A22" s="708"/>
      <c r="B22" s="82"/>
      <c r="C22" s="82"/>
    </row>
    <row r="23" spans="1:7" s="19" customFormat="1" ht="11.25" customHeight="1">
      <c r="A23" s="513" t="s">
        <v>83</v>
      </c>
      <c r="B23" s="546"/>
      <c r="C23" s="546"/>
      <c r="D23" s="512"/>
      <c r="E23" s="512"/>
    </row>
    <row r="24" spans="1:7" s="19" customFormat="1" ht="11.25" customHeight="1">
      <c r="A24" s="80"/>
      <c r="B24" s="61"/>
      <c r="C24" s="61"/>
      <c r="D24" s="178"/>
      <c r="E24" s="178"/>
    </row>
    <row r="25" spans="1:7" s="19" customFormat="1" ht="11.25" customHeight="1">
      <c r="A25" s="113" t="s">
        <v>88</v>
      </c>
      <c r="B25" s="106">
        <v>7.5</v>
      </c>
      <c r="C25" s="106">
        <v>7.5</v>
      </c>
      <c r="D25" s="106">
        <v>5.7</v>
      </c>
      <c r="E25" s="106">
        <v>5.4</v>
      </c>
    </row>
    <row r="26" spans="1:7" s="19" customFormat="1" ht="11.25" customHeight="1">
      <c r="A26" s="124" t="s">
        <v>123</v>
      </c>
      <c r="B26" s="105"/>
      <c r="C26" s="105"/>
      <c r="D26" s="105"/>
      <c r="E26" s="105"/>
    </row>
    <row r="27" spans="1:7" s="19" customFormat="1" ht="11.25" customHeight="1">
      <c r="A27" s="399" t="s">
        <v>57</v>
      </c>
      <c r="B27" s="106">
        <v>10.5</v>
      </c>
      <c r="C27" s="107">
        <v>9</v>
      </c>
      <c r="D27" s="106">
        <v>9.4</v>
      </c>
      <c r="E27" s="106">
        <v>7.6</v>
      </c>
    </row>
    <row r="28" spans="1:7" s="19" customFormat="1" ht="11.25" customHeight="1">
      <c r="A28" s="399" t="s">
        <v>58</v>
      </c>
      <c r="B28" s="106">
        <v>8.4</v>
      </c>
      <c r="C28" s="107">
        <v>3</v>
      </c>
      <c r="D28" s="106">
        <v>6.5</v>
      </c>
      <c r="E28" s="107">
        <v>3</v>
      </c>
    </row>
    <row r="29" spans="1:7" s="19" customFormat="1" ht="11.25" customHeight="1">
      <c r="A29" s="163" t="s">
        <v>124</v>
      </c>
      <c r="B29" s="106">
        <v>7.5</v>
      </c>
      <c r="C29" s="79" t="s">
        <v>74</v>
      </c>
      <c r="D29" s="106">
        <v>5.7</v>
      </c>
      <c r="E29" s="79" t="s">
        <v>74</v>
      </c>
      <c r="F29" s="70"/>
    </row>
    <row r="30" spans="1:7" s="19" customFormat="1" ht="11.25" customHeight="1">
      <c r="A30" s="113"/>
      <c r="B30" s="106"/>
      <c r="C30" s="106"/>
      <c r="D30" s="106"/>
      <c r="E30" s="106"/>
      <c r="F30" s="70"/>
    </row>
    <row r="31" spans="1:7" s="19" customFormat="1" ht="11.25" customHeight="1">
      <c r="A31" s="113" t="s">
        <v>104</v>
      </c>
      <c r="B31" s="106">
        <v>2.7</v>
      </c>
      <c r="C31" s="106">
        <v>1.1000000000000001</v>
      </c>
      <c r="D31" s="106">
        <v>2.4</v>
      </c>
      <c r="E31" s="106">
        <v>1.1000000000000001</v>
      </c>
      <c r="F31" s="70"/>
    </row>
    <row r="32" spans="1:7" s="19" customFormat="1" ht="11.25" customHeight="1">
      <c r="A32" s="108"/>
      <c r="B32" s="106"/>
      <c r="C32" s="106"/>
      <c r="D32" s="106"/>
      <c r="E32" s="106"/>
      <c r="F32" s="70"/>
    </row>
    <row r="33" spans="1:13" s="19" customFormat="1" ht="11.25" customHeight="1">
      <c r="A33" s="80" t="s">
        <v>133</v>
      </c>
      <c r="B33" s="106">
        <v>2.2999999999999998</v>
      </c>
      <c r="C33" s="79" t="s">
        <v>74</v>
      </c>
      <c r="D33" s="106">
        <v>2.1</v>
      </c>
      <c r="E33" s="79" t="s">
        <v>74</v>
      </c>
      <c r="F33" s="70"/>
    </row>
    <row r="34" spans="1:13" s="19" customFormat="1" ht="11.25" customHeight="1">
      <c r="A34" s="159"/>
      <c r="B34" s="160"/>
      <c r="C34" s="160"/>
      <c r="D34" s="123"/>
      <c r="E34" s="123"/>
    </row>
    <row r="35" spans="1:13" s="19" customFormat="1" ht="11.25" customHeight="1"/>
    <row r="36" spans="1:13" s="19" customFormat="1" ht="11.25" customHeight="1">
      <c r="A36" s="69" t="s">
        <v>144</v>
      </c>
      <c r="B36" s="54"/>
      <c r="C36" s="54"/>
    </row>
    <row r="37" spans="1:13" s="19" customFormat="1" ht="11.25" customHeight="1">
      <c r="A37" s="285"/>
      <c r="B37" s="54"/>
      <c r="C37" s="54"/>
      <c r="G37" s="248"/>
    </row>
    <row r="38" spans="1:13" s="19" customFormat="1" ht="11.25" customHeight="1">
      <c r="A38" s="754" t="s">
        <v>128</v>
      </c>
      <c r="B38" s="754"/>
      <c r="C38" s="754"/>
      <c r="D38" s="754"/>
      <c r="E38" s="754"/>
      <c r="G38" s="248"/>
    </row>
    <row r="39" spans="1:13" s="19" customFormat="1" ht="11.25" customHeight="1">
      <c r="A39" s="757" t="s">
        <v>146</v>
      </c>
      <c r="B39" s="723"/>
      <c r="C39" s="723"/>
      <c r="D39" s="723"/>
      <c r="E39" s="723"/>
    </row>
    <row r="40" spans="1:13" s="19" customFormat="1" ht="11.25" customHeight="1">
      <c r="A40" s="757" t="s">
        <v>138</v>
      </c>
      <c r="B40" s="723"/>
      <c r="C40" s="723"/>
      <c r="D40" s="723"/>
      <c r="E40" s="723"/>
    </row>
    <row r="41" spans="1:13" s="19" customFormat="1" ht="11.25" customHeight="1">
      <c r="A41" s="757" t="s">
        <v>129</v>
      </c>
      <c r="B41" s="723"/>
      <c r="C41" s="723"/>
      <c r="D41" s="723"/>
      <c r="E41" s="723"/>
    </row>
    <row r="42" spans="1:13" s="19" customFormat="1" ht="11.25" customHeight="1">
      <c r="A42" s="757" t="s">
        <v>89</v>
      </c>
      <c r="B42" s="723"/>
      <c r="C42" s="723"/>
      <c r="D42" s="723"/>
      <c r="E42" s="723"/>
    </row>
    <row r="43" spans="1:13" s="15" customFormat="1" ht="28.15" customHeight="1">
      <c r="A43" s="756" t="s">
        <v>312</v>
      </c>
      <c r="B43" s="756"/>
      <c r="C43" s="756"/>
      <c r="D43" s="756"/>
      <c r="E43" s="756"/>
      <c r="H43" s="120"/>
    </row>
    <row r="44" spans="1:13" s="19" customFormat="1" ht="11.25" customHeight="1">
      <c r="A44" s="10"/>
      <c r="B44" s="10"/>
      <c r="C44" s="54"/>
      <c r="H44" s="70"/>
    </row>
    <row r="45" spans="1:13" ht="11.25" customHeight="1">
      <c r="A45" s="712" t="s">
        <v>329</v>
      </c>
      <c r="B45" s="30"/>
      <c r="C45" s="30"/>
      <c r="D45" s="20"/>
      <c r="E45" s="20"/>
      <c r="F45" s="20"/>
      <c r="G45" s="20"/>
      <c r="H45" s="286"/>
      <c r="I45" s="20"/>
      <c r="J45" s="20"/>
      <c r="K45" s="20"/>
      <c r="L45" s="20"/>
      <c r="M45" s="20"/>
    </row>
    <row r="46" spans="1:13" ht="11.25" customHeight="1">
      <c r="A46" s="58"/>
      <c r="B46" s="30"/>
      <c r="C46" s="30"/>
      <c r="D46" s="20"/>
      <c r="E46" s="20"/>
      <c r="F46" s="20"/>
      <c r="G46" s="20"/>
      <c r="H46" s="286"/>
      <c r="I46" s="20"/>
      <c r="J46" s="20"/>
      <c r="K46" s="20"/>
      <c r="L46" s="20"/>
      <c r="M46" s="20"/>
    </row>
    <row r="47" spans="1:13" ht="11.25" customHeight="1">
      <c r="A47" s="17"/>
      <c r="B47" s="30"/>
      <c r="C47" s="30"/>
      <c r="D47" s="20"/>
      <c r="E47" s="20"/>
      <c r="F47" s="20"/>
      <c r="G47" s="20"/>
      <c r="H47" s="20"/>
      <c r="I47" s="20"/>
      <c r="J47" s="20"/>
      <c r="K47" s="20"/>
      <c r="L47" s="20"/>
      <c r="M47" s="20"/>
    </row>
    <row r="48" spans="1:13" ht="11.25" customHeight="1">
      <c r="A48" s="28" t="str">
        <f>'Contents '!B51</f>
        <v>© Commonwealth of Australia 2019</v>
      </c>
      <c r="B48" s="30"/>
      <c r="C48" s="30"/>
      <c r="D48" s="20"/>
      <c r="E48" s="20"/>
      <c r="F48" s="20"/>
      <c r="G48" s="20"/>
      <c r="H48" s="20"/>
      <c r="I48" s="20"/>
      <c r="J48" s="20"/>
      <c r="K48" s="20"/>
      <c r="L48" s="20"/>
      <c r="M48" s="20"/>
    </row>
    <row r="49" spans="1:13" ht="11.25" customHeight="1">
      <c r="A49" s="176"/>
      <c r="B49" s="30"/>
      <c r="C49" s="30"/>
      <c r="D49" s="20"/>
      <c r="E49" s="20"/>
      <c r="F49" s="20"/>
      <c r="G49" s="20"/>
      <c r="H49" s="20"/>
      <c r="I49" s="20"/>
      <c r="J49" s="20"/>
      <c r="K49" s="20"/>
      <c r="L49" s="20"/>
      <c r="M49" s="20"/>
    </row>
    <row r="50" spans="1:13" ht="11.25" customHeight="1">
      <c r="A50" s="15"/>
      <c r="B50" s="15"/>
      <c r="C50" s="15"/>
      <c r="D50" s="20"/>
      <c r="E50" s="20"/>
      <c r="F50" s="20"/>
      <c r="G50" s="20"/>
      <c r="H50" s="20"/>
      <c r="I50" s="20"/>
      <c r="J50" s="20"/>
      <c r="K50" s="20"/>
      <c r="L50" s="20"/>
      <c r="M50" s="20"/>
    </row>
    <row r="51" spans="1:13" ht="11.25" customHeight="1">
      <c r="B51" s="2"/>
    </row>
    <row r="52" spans="1:13" ht="11.25" customHeight="1">
      <c r="A52" s="15"/>
      <c r="B52" s="15"/>
      <c r="C52" s="15"/>
      <c r="D52" s="20"/>
      <c r="E52" s="20"/>
      <c r="F52" s="20"/>
      <c r="G52" s="20"/>
      <c r="H52" s="20"/>
      <c r="I52" s="20"/>
      <c r="J52" s="20"/>
      <c r="K52" s="20"/>
      <c r="L52" s="20"/>
      <c r="M52" s="20"/>
    </row>
    <row r="53" spans="1:13" s="19" customFormat="1" ht="11.25" customHeight="1">
      <c r="A53" s="18"/>
    </row>
    <row r="54" spans="1:13" ht="11.25" customHeight="1"/>
    <row r="55" spans="1:13" ht="11.25" customHeight="1">
      <c r="A55" s="28"/>
    </row>
    <row r="56" spans="1:13" ht="11.25" customHeight="1"/>
    <row r="57" spans="1:13" ht="11.25" customHeight="1"/>
    <row r="58" spans="1:13" ht="11.25" customHeight="1"/>
    <row r="59" spans="1:13" ht="11.25" customHeight="1"/>
    <row r="60" spans="1:13" ht="11.25" customHeight="1"/>
    <row r="61" spans="1:13" ht="11.25" customHeight="1"/>
    <row r="62" spans="1:13" ht="11.25" customHeight="1"/>
    <row r="63" spans="1:13" ht="11.25" customHeight="1"/>
    <row r="64" spans="1:13" ht="11.25" customHeight="1">
      <c r="A64" s="20"/>
      <c r="B64" s="20"/>
    </row>
    <row r="65" spans="1:8" ht="11.25" customHeight="1">
      <c r="A65" s="1"/>
    </row>
    <row r="66" spans="1:8" ht="11.25" customHeight="1">
      <c r="A66" s="3"/>
      <c r="B66" s="4"/>
      <c r="C66" s="4"/>
      <c r="D66" s="4"/>
      <c r="E66" s="4"/>
      <c r="F66" s="4"/>
      <c r="G66" s="4"/>
      <c r="H66" s="4"/>
    </row>
    <row r="67" spans="1:8" ht="11.25" customHeight="1">
      <c r="A67" s="4"/>
      <c r="B67" s="4"/>
      <c r="C67" s="4"/>
      <c r="D67" s="4"/>
      <c r="E67" s="4"/>
      <c r="F67" s="4"/>
      <c r="G67" s="4"/>
      <c r="H67" s="4"/>
    </row>
    <row r="68" spans="1:8" ht="11.25" customHeight="1">
      <c r="A68" s="4"/>
      <c r="B68" s="4"/>
      <c r="C68" s="4"/>
      <c r="D68" s="4"/>
      <c r="E68" s="4"/>
      <c r="F68" s="4"/>
      <c r="G68" s="4"/>
      <c r="H68" s="4"/>
    </row>
    <row r="69" spans="1:8" ht="11.25" customHeight="1"/>
    <row r="70" spans="1:8" ht="11.25" customHeight="1">
      <c r="A70" s="23"/>
    </row>
    <row r="71" spans="1:8" ht="11.25" customHeight="1"/>
    <row r="72" spans="1:8" ht="11.25" customHeight="1"/>
    <row r="73" spans="1:8" ht="11.25" customHeight="1">
      <c r="A73" s="22"/>
      <c r="B73" s="22"/>
      <c r="C73" s="22"/>
      <c r="D73" s="24"/>
    </row>
    <row r="74" spans="1:8" ht="11.25" customHeight="1">
      <c r="A74" s="21"/>
      <c r="D74" s="8"/>
    </row>
    <row r="75" spans="1:8" ht="11.25" customHeight="1">
      <c r="D75" s="8"/>
    </row>
    <row r="76" spans="1:8" ht="11.25" customHeight="1">
      <c r="D76" s="8"/>
    </row>
    <row r="77" spans="1:8" ht="11.25" customHeight="1"/>
    <row r="78" spans="1:8" ht="11.25" customHeight="1">
      <c r="D78" s="8"/>
    </row>
    <row r="79" spans="1:8" ht="11.25" customHeight="1">
      <c r="D79" s="8"/>
    </row>
    <row r="80" spans="1:8" ht="11.25" customHeight="1"/>
    <row r="81" spans="1:1" ht="11.25" customHeight="1"/>
    <row r="82" spans="1:1" ht="11.25" customHeight="1"/>
    <row r="83" spans="1:1" ht="11.25" customHeight="1"/>
    <row r="84" spans="1:1" ht="11.25" customHeight="1"/>
    <row r="85" spans="1:1" ht="11.25" customHeight="1"/>
    <row r="86" spans="1:1" ht="11.25" customHeight="1"/>
    <row r="87" spans="1:1" ht="11.25" customHeight="1"/>
    <row r="88" spans="1:1" ht="11.25" customHeight="1"/>
    <row r="89" spans="1:1" ht="11.25" customHeight="1"/>
    <row r="90" spans="1:1" ht="11.25" customHeight="1"/>
    <row r="91" spans="1:1" ht="11.25" customHeight="1"/>
    <row r="92" spans="1:1" ht="11.25" customHeight="1"/>
    <row r="93" spans="1:1" ht="11.25" customHeight="1">
      <c r="A93" s="22"/>
    </row>
    <row r="94" spans="1:1" ht="11.25" customHeight="1"/>
    <row r="95" spans="1:1" ht="11.25" customHeight="1"/>
    <row r="96" spans="1:1"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sheetData>
  <mergeCells count="12">
    <mergeCell ref="A43:E43"/>
    <mergeCell ref="A38:E38"/>
    <mergeCell ref="A39:E39"/>
    <mergeCell ref="A40:E40"/>
    <mergeCell ref="A41:E41"/>
    <mergeCell ref="A42:E42"/>
    <mergeCell ref="A3:E3"/>
    <mergeCell ref="A2:E2"/>
    <mergeCell ref="B21:E21"/>
    <mergeCell ref="B5:E5"/>
    <mergeCell ref="B6:C6"/>
    <mergeCell ref="D6:E6"/>
  </mergeCells>
  <hyperlinks>
    <hyperlink ref="A48" r:id="rId1" display="© Commonwealth of Australia &lt;&lt;yyyy&gt;&gt;"/>
    <hyperlink ref="F3" location="'Contents '!A1" display="Back to Contents"/>
    <hyperlink ref="A45" r:id="rId2" display="Source: Australian Bureau of Statistics, 2007, Survey of Employment Arrangements, Retirement and Superannuation, Australia, cat. no. 6361.0;"/>
  </hyperlinks>
  <pageMargins left="0.15748031496062992" right="0.11811023622047245" top="0.27559055118110237" bottom="0.23622047244094491" header="0.23622047244094491" footer="0.19685039370078741"/>
  <pageSetup paperSize="9" scale="93"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7">
          <objectPr defaultSize="0" autoPict="0" dde="1">
            <anchor moveWithCells="1">
              <from>
                <xdr:col>2</xdr:col>
                <xdr:colOff>523875</xdr:colOff>
                <xdr:row>84</xdr:row>
                <xdr:rowOff>19050</xdr:rowOff>
              </from>
              <to>
                <xdr:col>3</xdr:col>
                <xdr:colOff>247650</xdr:colOff>
                <xdr:row>87</xdr:row>
                <xdr:rowOff>66675</xdr:rowOff>
              </to>
            </anchor>
          </objectPr>
        </oleObject>
      </mc:Choice>
      <mc:Fallback>
        <oleObject link="[1]!'!C58C0E00D46F25CA000000000000000000000000000000000000000000000000000000000000000000001D000000506572736F6E616C20576562204E6176696761746F72202852352E3029'" oleUpdate="OLEUPDATE_ALWAYS" shapeId="24577"/>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AB222"/>
  <sheetViews>
    <sheetView zoomScaleNormal="100" workbookViewId="0">
      <pane ySplit="7" topLeftCell="A8" activePane="bottomLeft" state="frozen"/>
      <selection pane="bottomLeft"/>
    </sheetView>
  </sheetViews>
  <sheetFormatPr defaultRowHeight="11.25"/>
  <cols>
    <col min="1" max="1" width="80.83203125" customWidth="1"/>
    <col min="2" max="3" width="10.83203125" customWidth="1"/>
    <col min="4" max="4" width="2.33203125" customWidth="1"/>
    <col min="5" max="6" width="10.83203125" customWidth="1"/>
    <col min="7" max="7" width="2.33203125" customWidth="1"/>
    <col min="8" max="9" width="10.83203125" customWidth="1"/>
    <col min="10" max="10" width="2.33203125" customWidth="1"/>
    <col min="11" max="12" width="10.83203125" customWidth="1"/>
    <col min="13" max="13" width="2.33203125" customWidth="1"/>
    <col min="14" max="15" width="10.83203125" customWidth="1"/>
    <col min="16" max="16" width="2.33203125" customWidth="1"/>
    <col min="17" max="18" width="10.83203125" customWidth="1"/>
    <col min="19" max="19" width="15" bestFit="1" customWidth="1"/>
  </cols>
  <sheetData>
    <row r="1" spans="1:28" s="4" customFormat="1" ht="60.4" customHeight="1">
      <c r="A1" s="790" t="s">
        <v>286</v>
      </c>
      <c r="B1" s="487"/>
      <c r="C1" s="488"/>
      <c r="D1" s="487"/>
      <c r="E1" s="487"/>
      <c r="F1" s="487"/>
      <c r="G1" s="487"/>
      <c r="H1" s="487"/>
      <c r="I1" s="487"/>
      <c r="J1" s="487"/>
      <c r="K1" s="489"/>
      <c r="L1" s="487"/>
      <c r="M1" s="490"/>
      <c r="N1" s="487"/>
      <c r="O1" s="487"/>
      <c r="P1" s="487"/>
      <c r="Q1" s="487"/>
      <c r="R1" s="487"/>
    </row>
    <row r="2" spans="1:28" s="4" customFormat="1" ht="19.5" customHeight="1">
      <c r="A2" s="720" t="str">
        <f>'Contents '!A2</f>
        <v>41250DS0010 Gender Indicators, Australia, November 2019</v>
      </c>
      <c r="B2" s="720"/>
      <c r="C2" s="720"/>
      <c r="D2" s="720"/>
      <c r="E2" s="720"/>
      <c r="F2" s="720"/>
      <c r="G2" s="720"/>
      <c r="H2" s="720"/>
      <c r="I2" s="720"/>
      <c r="J2" s="720"/>
      <c r="K2" s="720"/>
      <c r="L2" s="720"/>
      <c r="M2" s="720"/>
      <c r="N2" s="720"/>
      <c r="O2" s="720"/>
      <c r="P2" s="720"/>
      <c r="Q2" s="720"/>
      <c r="R2" s="720"/>
    </row>
    <row r="3" spans="1:28" s="33" customFormat="1" ht="12.75">
      <c r="A3" s="728" t="str">
        <f>'Contents '!A3</f>
        <v>Released at 11.30am (Canberra time) Friday 1 November 2019</v>
      </c>
      <c r="B3" s="728"/>
      <c r="C3" s="728"/>
      <c r="D3" s="728"/>
      <c r="E3" s="728"/>
      <c r="F3" s="728"/>
      <c r="G3" s="728"/>
      <c r="H3" s="728"/>
      <c r="I3" s="728"/>
      <c r="J3" s="728"/>
      <c r="K3" s="728"/>
      <c r="L3" s="728"/>
      <c r="M3" s="728"/>
      <c r="N3" s="728"/>
      <c r="O3" s="728"/>
      <c r="P3" s="728"/>
      <c r="Q3" s="728"/>
      <c r="R3" s="728"/>
      <c r="S3" s="576" t="s">
        <v>239</v>
      </c>
    </row>
    <row r="4" spans="1:28" s="34" customFormat="1" ht="19.5" customHeight="1">
      <c r="A4" s="758" t="s">
        <v>279</v>
      </c>
      <c r="B4" s="758"/>
      <c r="C4" s="758"/>
      <c r="D4" s="758"/>
      <c r="E4" s="758"/>
      <c r="F4" s="758"/>
      <c r="G4" s="758"/>
      <c r="H4" s="758"/>
      <c r="I4" s="758"/>
      <c r="J4" s="758"/>
      <c r="K4" s="758"/>
      <c r="L4" s="758"/>
      <c r="M4" s="758"/>
      <c r="N4" s="758"/>
      <c r="O4" s="758"/>
      <c r="P4" s="758"/>
      <c r="Q4" s="758"/>
      <c r="R4" s="758"/>
    </row>
    <row r="5" spans="1:28" s="64" customFormat="1" ht="11.25" customHeight="1">
      <c r="A5" s="314"/>
      <c r="B5" s="759">
        <v>2007</v>
      </c>
      <c r="C5" s="766"/>
      <c r="D5" s="766"/>
      <c r="E5" s="766"/>
      <c r="F5" s="766"/>
      <c r="G5" s="766"/>
      <c r="H5" s="766"/>
      <c r="I5" s="766"/>
      <c r="J5" s="766"/>
      <c r="K5" s="766"/>
      <c r="L5" s="766"/>
      <c r="M5" s="766"/>
      <c r="N5" s="766"/>
      <c r="O5" s="766"/>
      <c r="P5" s="767"/>
      <c r="Q5" s="767"/>
      <c r="R5" s="767"/>
      <c r="S5" s="306"/>
      <c r="T5" s="306"/>
      <c r="U5" s="306"/>
      <c r="V5" s="306"/>
      <c r="W5" s="306"/>
      <c r="X5" s="306"/>
      <c r="Y5" s="306"/>
      <c r="Z5" s="306"/>
      <c r="AA5" s="306"/>
      <c r="AB5" s="306"/>
    </row>
    <row r="6" spans="1:28" s="64" customFormat="1" ht="11.25" customHeight="1">
      <c r="A6" s="329"/>
      <c r="B6" s="762" t="s">
        <v>2</v>
      </c>
      <c r="C6" s="763"/>
      <c r="D6" s="763"/>
      <c r="E6" s="763"/>
      <c r="F6" s="763"/>
      <c r="G6" s="765"/>
      <c r="H6" s="765"/>
      <c r="I6" s="765"/>
      <c r="J6" s="481"/>
      <c r="K6" s="762" t="s">
        <v>3</v>
      </c>
      <c r="L6" s="763"/>
      <c r="M6" s="763"/>
      <c r="N6" s="763"/>
      <c r="O6" s="763"/>
      <c r="P6" s="764"/>
      <c r="Q6" s="764"/>
      <c r="R6" s="764"/>
      <c r="S6" s="306"/>
      <c r="T6" s="306"/>
      <c r="U6" s="306"/>
      <c r="V6" s="306"/>
      <c r="W6" s="306"/>
      <c r="X6" s="306"/>
      <c r="Y6" s="306"/>
      <c r="Z6" s="306"/>
      <c r="AA6" s="306"/>
      <c r="AB6" s="306"/>
    </row>
    <row r="7" spans="1:28" s="64" customFormat="1" ht="11.25" customHeight="1">
      <c r="A7" s="312"/>
      <c r="B7" s="768" t="s">
        <v>32</v>
      </c>
      <c r="C7" s="768"/>
      <c r="D7" s="344"/>
      <c r="E7" s="769" t="s">
        <v>134</v>
      </c>
      <c r="F7" s="769"/>
      <c r="G7" s="356"/>
      <c r="H7" s="759" t="s">
        <v>33</v>
      </c>
      <c r="I7" s="761"/>
      <c r="J7" s="485"/>
      <c r="K7" s="768" t="s">
        <v>32</v>
      </c>
      <c r="L7" s="768"/>
      <c r="M7" s="344"/>
      <c r="N7" s="769" t="s">
        <v>134</v>
      </c>
      <c r="O7" s="769"/>
      <c r="P7" s="355"/>
      <c r="Q7" s="759" t="s">
        <v>33</v>
      </c>
      <c r="R7" s="761"/>
      <c r="S7" s="306"/>
      <c r="T7" s="306"/>
      <c r="U7" s="306"/>
      <c r="V7" s="306"/>
      <c r="W7" s="306"/>
      <c r="X7" s="306"/>
      <c r="Y7" s="306"/>
      <c r="Z7" s="306"/>
      <c r="AA7" s="306"/>
      <c r="AB7" s="306"/>
    </row>
    <row r="8" spans="1:28" s="55" customFormat="1" ht="11.25" customHeight="1">
      <c r="A8" s="315"/>
      <c r="B8" s="345" t="s">
        <v>36</v>
      </c>
      <c r="C8" s="345" t="s">
        <v>35</v>
      </c>
      <c r="D8" s="346"/>
      <c r="E8" s="345" t="s">
        <v>36</v>
      </c>
      <c r="F8" s="345" t="s">
        <v>35</v>
      </c>
      <c r="G8" s="346"/>
      <c r="H8" s="345" t="s">
        <v>36</v>
      </c>
      <c r="I8" s="345" t="s">
        <v>35</v>
      </c>
      <c r="J8" s="345"/>
      <c r="K8" s="345" t="s">
        <v>36</v>
      </c>
      <c r="L8" s="345" t="s">
        <v>35</v>
      </c>
      <c r="M8" s="346"/>
      <c r="N8" s="345" t="s">
        <v>36</v>
      </c>
      <c r="O8" s="345" t="s">
        <v>35</v>
      </c>
      <c r="P8" s="308"/>
      <c r="Q8" s="345" t="s">
        <v>36</v>
      </c>
      <c r="R8" s="345" t="s">
        <v>35</v>
      </c>
      <c r="S8" s="305"/>
      <c r="T8" s="305"/>
      <c r="U8" s="305"/>
      <c r="V8" s="305"/>
      <c r="W8" s="305"/>
      <c r="X8" s="305"/>
      <c r="Y8" s="305"/>
      <c r="Z8" s="305"/>
      <c r="AA8" s="305"/>
      <c r="AB8" s="305"/>
    </row>
    <row r="9" spans="1:28" s="19" customFormat="1" ht="11.25" customHeight="1">
      <c r="A9" s="342"/>
      <c r="B9" s="347"/>
      <c r="C9" s="347"/>
      <c r="D9" s="347"/>
      <c r="E9" s="347"/>
      <c r="F9" s="347"/>
      <c r="G9" s="347"/>
      <c r="H9" s="347"/>
      <c r="I9" s="347"/>
      <c r="J9" s="347"/>
      <c r="K9" s="347"/>
      <c r="L9" s="347"/>
      <c r="M9" s="347"/>
      <c r="N9" s="347"/>
      <c r="O9" s="347"/>
      <c r="P9" s="307"/>
      <c r="Q9" s="307"/>
      <c r="R9" s="307"/>
      <c r="S9" s="303"/>
      <c r="T9" s="303"/>
      <c r="U9" s="303"/>
      <c r="V9" s="303"/>
      <c r="W9" s="303"/>
      <c r="X9" s="303"/>
      <c r="Y9" s="303"/>
      <c r="Z9" s="303"/>
      <c r="AA9" s="303"/>
      <c r="AB9" s="303"/>
    </row>
    <row r="10" spans="1:28" s="19" customFormat="1" ht="11.25" customHeight="1">
      <c r="A10" s="534" t="s">
        <v>82</v>
      </c>
      <c r="B10" s="535"/>
      <c r="C10" s="535"/>
      <c r="D10" s="535"/>
      <c r="E10" s="535"/>
      <c r="F10" s="535"/>
      <c r="G10" s="535"/>
      <c r="H10" s="535"/>
      <c r="I10" s="535"/>
      <c r="J10" s="535"/>
      <c r="K10" s="535"/>
      <c r="L10" s="535"/>
      <c r="M10" s="535"/>
      <c r="N10" s="535"/>
      <c r="O10" s="535"/>
      <c r="P10" s="536"/>
      <c r="Q10" s="536"/>
      <c r="R10" s="536"/>
      <c r="S10" s="303"/>
      <c r="T10" s="303"/>
      <c r="U10" s="303"/>
      <c r="V10" s="303"/>
      <c r="W10" s="303"/>
      <c r="X10" s="303"/>
      <c r="Y10" s="303"/>
      <c r="Z10" s="303"/>
      <c r="AA10" s="303"/>
      <c r="AB10" s="303"/>
    </row>
    <row r="11" spans="1:28" s="19" customFormat="1" ht="11.25" customHeight="1">
      <c r="A11" s="305"/>
      <c r="B11" s="348"/>
      <c r="C11" s="348"/>
      <c r="D11" s="348"/>
      <c r="E11" s="348"/>
      <c r="F11" s="348"/>
      <c r="G11" s="348"/>
      <c r="H11" s="348"/>
      <c r="I11" s="348"/>
      <c r="J11" s="348"/>
      <c r="K11" s="348"/>
      <c r="L11" s="348"/>
      <c r="M11" s="348"/>
      <c r="N11" s="348"/>
      <c r="O11" s="348"/>
      <c r="P11" s="307"/>
      <c r="Q11" s="307"/>
      <c r="R11" s="307"/>
      <c r="S11" s="303"/>
      <c r="T11" s="303"/>
      <c r="U11" s="303"/>
      <c r="V11" s="303"/>
      <c r="W11" s="303"/>
      <c r="X11" s="303"/>
      <c r="Y11" s="303"/>
      <c r="Z11" s="303"/>
      <c r="AA11" s="303"/>
      <c r="AB11" s="303"/>
    </row>
    <row r="12" spans="1:28" s="19" customFormat="1" ht="11.25" customHeight="1">
      <c r="A12" s="314" t="s">
        <v>201</v>
      </c>
      <c r="B12" s="331">
        <v>1277.5999999999999</v>
      </c>
      <c r="C12" s="331">
        <v>46.4</v>
      </c>
      <c r="D12" s="331"/>
      <c r="E12" s="331">
        <v>1554.1</v>
      </c>
      <c r="F12" s="331">
        <v>29.1</v>
      </c>
      <c r="G12" s="331"/>
      <c r="H12" s="349">
        <v>2831.8</v>
      </c>
      <c r="I12" s="350">
        <v>34.9</v>
      </c>
      <c r="J12" s="350"/>
      <c r="K12" s="331">
        <v>1942.7</v>
      </c>
      <c r="L12" s="331">
        <v>54.7</v>
      </c>
      <c r="M12" s="331"/>
      <c r="N12" s="331">
        <v>1566.5</v>
      </c>
      <c r="O12" s="331">
        <v>33.1</v>
      </c>
      <c r="P12" s="329"/>
      <c r="Q12" s="349">
        <v>3509.3</v>
      </c>
      <c r="R12" s="350">
        <v>42.4</v>
      </c>
      <c r="S12" s="318"/>
      <c r="T12" s="318"/>
      <c r="U12" s="317"/>
      <c r="V12" s="318"/>
      <c r="W12" s="319"/>
      <c r="X12" s="317"/>
      <c r="Y12" s="318"/>
      <c r="Z12" s="318"/>
      <c r="AA12" s="317"/>
      <c r="AB12" s="318"/>
    </row>
    <row r="13" spans="1:28" s="19" customFormat="1" ht="11.25" customHeight="1">
      <c r="A13" s="330"/>
      <c r="B13" s="331"/>
      <c r="C13" s="331"/>
      <c r="D13" s="331"/>
      <c r="E13" s="331"/>
      <c r="F13" s="331"/>
      <c r="G13" s="331"/>
      <c r="H13" s="331"/>
      <c r="I13" s="331"/>
      <c r="J13" s="331"/>
      <c r="K13" s="331"/>
      <c r="L13" s="331"/>
      <c r="M13" s="331"/>
      <c r="N13" s="331"/>
      <c r="O13" s="331"/>
      <c r="P13" s="307"/>
      <c r="Q13" s="351"/>
      <c r="R13" s="318"/>
      <c r="S13" s="318"/>
      <c r="T13" s="318"/>
      <c r="U13" s="317"/>
      <c r="V13" s="318"/>
      <c r="W13" s="319"/>
      <c r="X13" s="317"/>
      <c r="Y13" s="318"/>
      <c r="Z13" s="318"/>
      <c r="AA13" s="317"/>
      <c r="AB13" s="318"/>
    </row>
    <row r="14" spans="1:28" s="19" customFormat="1" ht="11.25" customHeight="1">
      <c r="A14" s="537" t="s">
        <v>105</v>
      </c>
      <c r="B14" s="526"/>
      <c r="C14" s="526"/>
      <c r="D14" s="526"/>
      <c r="E14" s="526"/>
      <c r="F14" s="526"/>
      <c r="G14" s="526"/>
      <c r="H14" s="526"/>
      <c r="I14" s="526"/>
      <c r="J14" s="526"/>
      <c r="K14" s="526"/>
      <c r="L14" s="526"/>
      <c r="M14" s="526"/>
      <c r="N14" s="526"/>
      <c r="O14" s="526"/>
      <c r="P14" s="536"/>
      <c r="Q14" s="538"/>
      <c r="R14" s="539"/>
      <c r="S14" s="318"/>
      <c r="T14" s="318"/>
      <c r="U14" s="317"/>
      <c r="V14" s="318"/>
      <c r="W14" s="319"/>
      <c r="X14" s="317"/>
      <c r="Y14" s="318"/>
      <c r="Z14" s="318"/>
      <c r="AA14" s="317"/>
      <c r="AB14" s="318"/>
    </row>
    <row r="15" spans="1:28" s="19" customFormat="1" ht="11.25" customHeight="1">
      <c r="A15" s="330"/>
      <c r="B15" s="331"/>
      <c r="C15" s="331"/>
      <c r="D15" s="331"/>
      <c r="E15" s="331"/>
      <c r="F15" s="331"/>
      <c r="G15" s="331"/>
      <c r="H15" s="331"/>
      <c r="I15" s="331"/>
      <c r="J15" s="331"/>
      <c r="K15" s="331"/>
      <c r="L15" s="331"/>
      <c r="M15" s="331"/>
      <c r="N15" s="331"/>
      <c r="O15" s="331"/>
      <c r="P15" s="307"/>
      <c r="Q15" s="351"/>
      <c r="R15" s="318"/>
      <c r="S15" s="318"/>
      <c r="T15" s="318"/>
      <c r="U15" s="317"/>
      <c r="V15" s="318"/>
      <c r="W15" s="319"/>
      <c r="X15" s="317"/>
      <c r="Y15" s="318"/>
      <c r="Z15" s="318"/>
      <c r="AA15" s="317"/>
      <c r="AB15" s="318"/>
    </row>
    <row r="16" spans="1:28" s="19" customFormat="1" ht="11.25" customHeight="1">
      <c r="A16" s="313" t="s">
        <v>204</v>
      </c>
      <c r="B16" s="316"/>
      <c r="C16" s="316"/>
      <c r="D16" s="309"/>
      <c r="E16" s="316"/>
      <c r="F16" s="316"/>
      <c r="G16" s="316"/>
      <c r="H16" s="316"/>
      <c r="I16" s="316"/>
      <c r="J16" s="316"/>
      <c r="K16" s="316"/>
      <c r="L16" s="316"/>
      <c r="M16" s="309"/>
      <c r="N16" s="316"/>
      <c r="O16" s="316"/>
      <c r="P16" s="307"/>
      <c r="Q16" s="351"/>
      <c r="R16" s="352"/>
      <c r="S16" s="320"/>
      <c r="T16" s="320"/>
      <c r="U16" s="320"/>
      <c r="V16" s="320"/>
      <c r="W16" s="321"/>
      <c r="X16" s="321"/>
      <c r="Y16" s="320"/>
      <c r="Z16" s="320"/>
      <c r="AA16" s="320"/>
      <c r="AB16" s="320"/>
    </row>
    <row r="17" spans="1:28" s="19" customFormat="1" ht="11.25" customHeight="1">
      <c r="A17" s="339" t="s">
        <v>26</v>
      </c>
      <c r="B17" s="327">
        <v>543.29999999999995</v>
      </c>
      <c r="C17" s="323">
        <v>42.5</v>
      </c>
      <c r="D17" s="323"/>
      <c r="E17" s="327">
        <v>217.2</v>
      </c>
      <c r="F17" s="323">
        <v>14</v>
      </c>
      <c r="G17" s="323"/>
      <c r="H17" s="353">
        <v>760.5</v>
      </c>
      <c r="I17" s="189">
        <v>26.9</v>
      </c>
      <c r="J17" s="466"/>
      <c r="K17" s="327">
        <v>805.8</v>
      </c>
      <c r="L17" s="323">
        <v>41.5</v>
      </c>
      <c r="M17" s="323"/>
      <c r="N17" s="327">
        <v>292.10000000000002</v>
      </c>
      <c r="O17" s="323">
        <v>18.600000000000001</v>
      </c>
      <c r="P17" s="307"/>
      <c r="Q17" s="353">
        <v>1097.9000000000001</v>
      </c>
      <c r="R17" s="189">
        <v>31.3</v>
      </c>
      <c r="S17" s="323"/>
      <c r="T17" s="323"/>
      <c r="U17" s="322"/>
      <c r="V17" s="323"/>
      <c r="W17" s="321"/>
      <c r="X17" s="322"/>
      <c r="Y17" s="323"/>
      <c r="Z17" s="323"/>
      <c r="AA17" s="322"/>
      <c r="AB17" s="323"/>
    </row>
    <row r="18" spans="1:28" s="19" customFormat="1" ht="11.25" customHeight="1">
      <c r="A18" s="340" t="s">
        <v>206</v>
      </c>
      <c r="B18" s="327">
        <v>251.2</v>
      </c>
      <c r="C18" s="323">
        <v>19.7</v>
      </c>
      <c r="D18" s="323"/>
      <c r="E18" s="327">
        <v>480.4</v>
      </c>
      <c r="F18" s="323">
        <v>30.9</v>
      </c>
      <c r="G18" s="323"/>
      <c r="H18" s="353">
        <v>731.6</v>
      </c>
      <c r="I18" s="189">
        <v>25.8</v>
      </c>
      <c r="J18" s="466"/>
      <c r="K18" s="327">
        <v>99.4</v>
      </c>
      <c r="L18" s="323">
        <v>5.0999999999999996</v>
      </c>
      <c r="M18" s="323"/>
      <c r="N18" s="327">
        <v>381.2</v>
      </c>
      <c r="O18" s="323">
        <v>24.3</v>
      </c>
      <c r="P18" s="307"/>
      <c r="Q18" s="353">
        <v>480.6</v>
      </c>
      <c r="R18" s="189">
        <v>13.7</v>
      </c>
      <c r="S18" s="323"/>
      <c r="T18" s="323"/>
      <c r="U18" s="322"/>
      <c r="V18" s="323"/>
      <c r="W18" s="321"/>
      <c r="X18" s="322"/>
      <c r="Y18" s="323"/>
      <c r="Z18" s="323"/>
      <c r="AA18" s="322"/>
      <c r="AB18" s="323"/>
    </row>
    <row r="19" spans="1:28" s="19" customFormat="1" ht="11.25" customHeight="1">
      <c r="A19" s="340" t="s">
        <v>27</v>
      </c>
      <c r="B19" s="327">
        <v>75.2</v>
      </c>
      <c r="C19" s="323">
        <v>5.9</v>
      </c>
      <c r="D19" s="323"/>
      <c r="E19" s="327">
        <v>26.7</v>
      </c>
      <c r="F19" s="323">
        <v>1.7</v>
      </c>
      <c r="G19" s="323"/>
      <c r="H19" s="353">
        <v>101.9</v>
      </c>
      <c r="I19" s="189">
        <v>3.6</v>
      </c>
      <c r="J19" s="466"/>
      <c r="K19" s="327">
        <v>502.4</v>
      </c>
      <c r="L19" s="323">
        <v>25.9</v>
      </c>
      <c r="M19" s="323"/>
      <c r="N19" s="327">
        <v>82.8</v>
      </c>
      <c r="O19" s="323">
        <v>5.3</v>
      </c>
      <c r="P19" s="307"/>
      <c r="Q19" s="353">
        <v>585.20000000000005</v>
      </c>
      <c r="R19" s="189">
        <v>16.7</v>
      </c>
      <c r="S19" s="323"/>
      <c r="T19" s="323"/>
      <c r="U19" s="322"/>
      <c r="V19" s="323"/>
      <c r="W19" s="321"/>
      <c r="X19" s="322"/>
      <c r="Y19" s="323"/>
      <c r="Z19" s="323"/>
      <c r="AA19" s="322"/>
      <c r="AB19" s="323"/>
    </row>
    <row r="20" spans="1:28" s="19" customFormat="1" ht="11.25" customHeight="1">
      <c r="A20" s="340" t="s">
        <v>28</v>
      </c>
      <c r="B20" s="327">
        <v>91.6</v>
      </c>
      <c r="C20" s="323">
        <v>7.2</v>
      </c>
      <c r="D20" s="323"/>
      <c r="E20" s="327">
        <v>202.4</v>
      </c>
      <c r="F20" s="323">
        <v>13</v>
      </c>
      <c r="G20" s="323"/>
      <c r="H20" s="353">
        <v>294</v>
      </c>
      <c r="I20" s="189">
        <v>10.4</v>
      </c>
      <c r="J20" s="466"/>
      <c r="K20" s="327">
        <v>131.69999999999999</v>
      </c>
      <c r="L20" s="323">
        <v>6.8</v>
      </c>
      <c r="M20" s="323"/>
      <c r="N20" s="327">
        <v>241</v>
      </c>
      <c r="O20" s="323">
        <v>15.4</v>
      </c>
      <c r="P20" s="307"/>
      <c r="Q20" s="353">
        <v>372.7</v>
      </c>
      <c r="R20" s="189">
        <v>10.6</v>
      </c>
      <c r="S20" s="323"/>
      <c r="T20" s="323"/>
      <c r="U20" s="322"/>
      <c r="V20" s="323"/>
      <c r="W20" s="321"/>
      <c r="X20" s="322"/>
      <c r="Y20" s="323"/>
      <c r="Z20" s="323"/>
      <c r="AA20" s="322"/>
      <c r="AB20" s="323"/>
    </row>
    <row r="21" spans="1:28" s="19" customFormat="1" ht="11.25" customHeight="1">
      <c r="A21" s="340" t="s">
        <v>29</v>
      </c>
      <c r="B21" s="327">
        <v>25.3</v>
      </c>
      <c r="C21" s="323">
        <v>2</v>
      </c>
      <c r="D21" s="323"/>
      <c r="E21" s="327">
        <v>110.5</v>
      </c>
      <c r="F21" s="323">
        <v>7.1</v>
      </c>
      <c r="G21" s="323"/>
      <c r="H21" s="353">
        <v>135.80000000000001</v>
      </c>
      <c r="I21" s="189">
        <v>4.8</v>
      </c>
      <c r="J21" s="466"/>
      <c r="K21" s="327">
        <v>47.2</v>
      </c>
      <c r="L21" s="323">
        <v>2.4</v>
      </c>
      <c r="M21" s="323"/>
      <c r="N21" s="327">
        <v>98.1</v>
      </c>
      <c r="O21" s="323">
        <v>6.3</v>
      </c>
      <c r="P21" s="307"/>
      <c r="Q21" s="353">
        <v>145.30000000000001</v>
      </c>
      <c r="R21" s="189">
        <v>4.0999999999999996</v>
      </c>
      <c r="S21" s="323"/>
      <c r="T21" s="323"/>
      <c r="U21" s="322"/>
      <c r="V21" s="323"/>
      <c r="W21" s="321"/>
      <c r="X21" s="322"/>
      <c r="Y21" s="323"/>
      <c r="Z21" s="323"/>
      <c r="AA21" s="322"/>
      <c r="AB21" s="323"/>
    </row>
    <row r="22" spans="1:28" s="19" customFormat="1" ht="11.25" customHeight="1">
      <c r="A22" s="339" t="s">
        <v>207</v>
      </c>
      <c r="B22" s="327">
        <v>223.8</v>
      </c>
      <c r="C22" s="323">
        <v>17.5</v>
      </c>
      <c r="D22" s="323"/>
      <c r="E22" s="327">
        <v>367.9</v>
      </c>
      <c r="F22" s="323">
        <v>23.7</v>
      </c>
      <c r="G22" s="323"/>
      <c r="H22" s="353">
        <v>591.70000000000005</v>
      </c>
      <c r="I22" s="189">
        <v>20.9</v>
      </c>
      <c r="J22" s="466"/>
      <c r="K22" s="327">
        <v>313.39999999999998</v>
      </c>
      <c r="L22" s="323">
        <v>16.100000000000001</v>
      </c>
      <c r="M22" s="323"/>
      <c r="N22" s="327">
        <v>346.2</v>
      </c>
      <c r="O22" s="323">
        <v>22.1</v>
      </c>
      <c r="P22" s="307"/>
      <c r="Q22" s="353">
        <v>659.7</v>
      </c>
      <c r="R22" s="189">
        <v>18.8</v>
      </c>
      <c r="S22" s="323"/>
      <c r="T22" s="323"/>
      <c r="U22" s="322"/>
      <c r="V22" s="323"/>
      <c r="W22" s="320"/>
      <c r="X22" s="322"/>
      <c r="Y22" s="323"/>
      <c r="Z22" s="323"/>
      <c r="AA22" s="322"/>
      <c r="AB22" s="323"/>
    </row>
    <row r="23" spans="1:28" s="19" customFormat="1" ht="11.25" customHeight="1">
      <c r="A23" s="340" t="s">
        <v>30</v>
      </c>
      <c r="B23" s="327">
        <v>32.299999999999997</v>
      </c>
      <c r="C23" s="323">
        <v>2.5</v>
      </c>
      <c r="D23" s="323"/>
      <c r="E23" s="327">
        <v>55.9</v>
      </c>
      <c r="F23" s="323">
        <v>3.6</v>
      </c>
      <c r="G23" s="323"/>
      <c r="H23" s="353">
        <v>88.2</v>
      </c>
      <c r="I23" s="189">
        <v>3.1</v>
      </c>
      <c r="J23" s="466"/>
      <c r="K23" s="332">
        <v>7.6</v>
      </c>
      <c r="L23" s="325">
        <v>0.4</v>
      </c>
      <c r="M23" s="325"/>
      <c r="N23" s="327">
        <v>31.9</v>
      </c>
      <c r="O23" s="323">
        <v>2</v>
      </c>
      <c r="P23" s="307"/>
      <c r="Q23" s="353">
        <v>39.5</v>
      </c>
      <c r="R23" s="189">
        <v>1.1000000000000001</v>
      </c>
      <c r="S23" s="323"/>
      <c r="T23" s="323"/>
      <c r="U23" s="322"/>
      <c r="V23" s="323"/>
      <c r="W23" s="320"/>
      <c r="X23" s="324"/>
      <c r="Y23" s="325"/>
      <c r="Z23" s="323"/>
      <c r="AA23" s="322"/>
      <c r="AB23" s="323"/>
    </row>
    <row r="24" spans="1:28" s="19" customFormat="1" ht="11.25" customHeight="1">
      <c r="A24" s="340" t="s">
        <v>56</v>
      </c>
      <c r="B24" s="332">
        <v>13</v>
      </c>
      <c r="C24" s="325">
        <v>1</v>
      </c>
      <c r="D24" s="325"/>
      <c r="E24" s="327">
        <v>21.9</v>
      </c>
      <c r="F24" s="323">
        <v>1.4</v>
      </c>
      <c r="G24" s="323"/>
      <c r="H24" s="353">
        <v>34.9</v>
      </c>
      <c r="I24" s="189">
        <v>1.2</v>
      </c>
      <c r="J24" s="466"/>
      <c r="K24" s="332">
        <v>8.8000000000000007</v>
      </c>
      <c r="L24" s="325">
        <v>0.5</v>
      </c>
      <c r="M24" s="325"/>
      <c r="N24" s="327">
        <v>21.2</v>
      </c>
      <c r="O24" s="323">
        <v>1.4</v>
      </c>
      <c r="P24" s="307"/>
      <c r="Q24" s="353">
        <v>29.9</v>
      </c>
      <c r="R24" s="189">
        <v>0.9</v>
      </c>
      <c r="S24" s="325"/>
      <c r="T24" s="323"/>
      <c r="U24" s="322"/>
      <c r="V24" s="323"/>
      <c r="W24" s="320"/>
      <c r="X24" s="324"/>
      <c r="Y24" s="325"/>
      <c r="Z24" s="323"/>
      <c r="AA24" s="322"/>
      <c r="AB24" s="323"/>
    </row>
    <row r="25" spans="1:28" s="19" customFormat="1" ht="11.25" customHeight="1">
      <c r="A25" s="340" t="s">
        <v>7</v>
      </c>
      <c r="B25" s="323">
        <v>21.9</v>
      </c>
      <c r="C25" s="323">
        <v>1.7</v>
      </c>
      <c r="D25" s="323"/>
      <c r="E25" s="327">
        <v>71.400000000000006</v>
      </c>
      <c r="F25" s="323">
        <v>4.5999999999999996</v>
      </c>
      <c r="G25" s="323"/>
      <c r="H25" s="353">
        <v>93.3</v>
      </c>
      <c r="I25" s="189">
        <v>3.3</v>
      </c>
      <c r="J25" s="466"/>
      <c r="K25" s="327">
        <v>26.3</v>
      </c>
      <c r="L25" s="323">
        <v>1.4</v>
      </c>
      <c r="M25" s="323"/>
      <c r="N25" s="327">
        <v>72.099999999999994</v>
      </c>
      <c r="O25" s="323">
        <v>4.5999999999999996</v>
      </c>
      <c r="P25" s="307"/>
      <c r="Q25" s="353">
        <v>98.4</v>
      </c>
      <c r="R25" s="189">
        <v>2.8</v>
      </c>
      <c r="S25" s="323"/>
      <c r="T25" s="323"/>
      <c r="U25" s="322"/>
      <c r="V25" s="323"/>
      <c r="W25" s="320"/>
      <c r="X25" s="322"/>
      <c r="Y25" s="323"/>
      <c r="Z25" s="323"/>
      <c r="AA25" s="322"/>
      <c r="AB25" s="323"/>
    </row>
    <row r="26" spans="1:28" s="19" customFormat="1" ht="11.25" customHeight="1">
      <c r="A26" s="341" t="s">
        <v>33</v>
      </c>
      <c r="B26" s="398">
        <v>1277.5999999999999</v>
      </c>
      <c r="C26" s="398">
        <v>100</v>
      </c>
      <c r="D26" s="398"/>
      <c r="E26" s="333">
        <v>1554.1</v>
      </c>
      <c r="F26" s="398">
        <v>100</v>
      </c>
      <c r="G26" s="398"/>
      <c r="H26" s="353">
        <v>2831.8</v>
      </c>
      <c r="I26" s="398">
        <v>100</v>
      </c>
      <c r="J26" s="398"/>
      <c r="K26" s="333">
        <v>1942.7</v>
      </c>
      <c r="L26" s="398">
        <v>100</v>
      </c>
      <c r="M26" s="398"/>
      <c r="N26" s="333">
        <v>1566.5</v>
      </c>
      <c r="O26" s="398">
        <v>100</v>
      </c>
      <c r="P26" s="307"/>
      <c r="Q26" s="353">
        <v>3509.3</v>
      </c>
      <c r="R26" s="398">
        <v>100</v>
      </c>
      <c r="S26" s="326"/>
      <c r="T26" s="326"/>
      <c r="U26" s="317"/>
      <c r="V26" s="326"/>
      <c r="W26" s="326"/>
      <c r="X26" s="317"/>
      <c r="Y26" s="326"/>
      <c r="Z26" s="326"/>
      <c r="AA26" s="317"/>
      <c r="AB26" s="326"/>
    </row>
    <row r="27" spans="1:28" s="19" customFormat="1" ht="11.25" customHeight="1">
      <c r="A27" s="330"/>
      <c r="B27" s="333"/>
      <c r="C27" s="333"/>
      <c r="D27" s="333"/>
      <c r="E27" s="333"/>
      <c r="F27" s="333"/>
      <c r="G27" s="333"/>
      <c r="H27" s="333"/>
      <c r="I27" s="333"/>
      <c r="J27" s="333"/>
      <c r="K27" s="333"/>
      <c r="L27" s="333"/>
      <c r="M27" s="333"/>
      <c r="N27" s="333"/>
      <c r="O27" s="333"/>
      <c r="P27" s="307"/>
      <c r="Q27" s="351"/>
      <c r="R27" s="307"/>
      <c r="S27" s="303"/>
      <c r="T27" s="303"/>
      <c r="U27" s="303"/>
      <c r="V27" s="303"/>
      <c r="W27" s="303"/>
      <c r="X27" s="303"/>
      <c r="Y27" s="303"/>
      <c r="Z27" s="303"/>
      <c r="AA27" s="303"/>
      <c r="AB27" s="303"/>
    </row>
    <row r="28" spans="1:28" s="19" customFormat="1" ht="11.25" customHeight="1">
      <c r="A28" s="338" t="s">
        <v>85</v>
      </c>
      <c r="B28" s="327">
        <v>872.5</v>
      </c>
      <c r="C28" s="327">
        <v>31.7</v>
      </c>
      <c r="D28" s="327"/>
      <c r="E28" s="327">
        <v>1633.7</v>
      </c>
      <c r="F28" s="327">
        <v>30.6</v>
      </c>
      <c r="G28" s="327"/>
      <c r="H28" s="353">
        <v>2506.1999999999998</v>
      </c>
      <c r="I28" s="189">
        <v>30.9</v>
      </c>
      <c r="J28" s="466"/>
      <c r="K28" s="327">
        <v>1067.2</v>
      </c>
      <c r="L28" s="327">
        <v>30.1</v>
      </c>
      <c r="M28" s="327"/>
      <c r="N28" s="327">
        <v>1492.9</v>
      </c>
      <c r="O28" s="327">
        <v>31.6</v>
      </c>
      <c r="P28" s="307"/>
      <c r="Q28" s="353">
        <v>2560</v>
      </c>
      <c r="R28" s="189">
        <v>30.9</v>
      </c>
      <c r="S28" s="327"/>
      <c r="T28" s="327"/>
      <c r="U28" s="322"/>
      <c r="V28" s="327"/>
      <c r="W28" s="321"/>
      <c r="X28" s="322"/>
      <c r="Y28" s="327"/>
      <c r="Z28" s="327"/>
      <c r="AA28" s="322"/>
      <c r="AB28" s="327"/>
    </row>
    <row r="29" spans="1:28" s="19" customFormat="1" ht="11.25" customHeight="1">
      <c r="A29" s="338" t="s">
        <v>205</v>
      </c>
      <c r="B29" s="327">
        <v>606</v>
      </c>
      <c r="C29" s="327">
        <v>22</v>
      </c>
      <c r="D29" s="327"/>
      <c r="E29" s="327">
        <v>2159.3000000000002</v>
      </c>
      <c r="F29" s="327">
        <v>40.4</v>
      </c>
      <c r="G29" s="327"/>
      <c r="H29" s="353">
        <v>2765.3</v>
      </c>
      <c r="I29" s="189">
        <v>34.1</v>
      </c>
      <c r="J29" s="466"/>
      <c r="K29" s="327">
        <v>539.1</v>
      </c>
      <c r="L29" s="327">
        <v>15.2</v>
      </c>
      <c r="M29" s="327"/>
      <c r="N29" s="327">
        <v>1668.6</v>
      </c>
      <c r="O29" s="327">
        <v>35.299999999999997</v>
      </c>
      <c r="P29" s="307"/>
      <c r="Q29" s="353">
        <v>2207.6999999999998</v>
      </c>
      <c r="R29" s="189">
        <v>26.7</v>
      </c>
      <c r="S29" s="327"/>
      <c r="T29" s="327"/>
      <c r="U29" s="322"/>
      <c r="V29" s="327"/>
      <c r="W29" s="321"/>
      <c r="X29" s="322"/>
      <c r="Y29" s="327"/>
      <c r="Z29" s="327"/>
      <c r="AA29" s="322"/>
      <c r="AB29" s="327"/>
    </row>
    <row r="30" spans="1:28" s="19" customFormat="1" ht="11.25" customHeight="1">
      <c r="A30" s="330"/>
      <c r="B30" s="333"/>
      <c r="C30" s="333"/>
      <c r="D30" s="333"/>
      <c r="E30" s="333"/>
      <c r="F30" s="333"/>
      <c r="G30" s="333"/>
      <c r="H30" s="333"/>
      <c r="I30" s="333"/>
      <c r="J30" s="333"/>
      <c r="K30" s="333"/>
      <c r="L30" s="333"/>
      <c r="M30" s="333"/>
      <c r="N30" s="333"/>
      <c r="O30" s="333"/>
      <c r="P30" s="307"/>
      <c r="Q30" s="351"/>
      <c r="R30" s="354"/>
      <c r="S30" s="337"/>
      <c r="T30" s="303"/>
      <c r="U30" s="303"/>
      <c r="V30" s="303"/>
      <c r="W30" s="303"/>
      <c r="X30" s="303"/>
      <c r="Y30" s="303"/>
      <c r="Z30" s="303"/>
      <c r="AA30" s="303"/>
      <c r="AB30" s="303"/>
    </row>
    <row r="31" spans="1:28" s="19" customFormat="1" ht="11.25" customHeight="1">
      <c r="A31" s="338" t="s">
        <v>86</v>
      </c>
      <c r="B31" s="333">
        <v>2756.1</v>
      </c>
      <c r="C31" s="333">
        <v>100</v>
      </c>
      <c r="D31" s="333"/>
      <c r="E31" s="333">
        <v>5347.2</v>
      </c>
      <c r="F31" s="333">
        <v>100</v>
      </c>
      <c r="G31" s="333"/>
      <c r="H31" s="353">
        <v>8103.3</v>
      </c>
      <c r="I31" s="333">
        <v>100</v>
      </c>
      <c r="J31" s="333"/>
      <c r="K31" s="333">
        <v>3549</v>
      </c>
      <c r="L31" s="333">
        <v>100</v>
      </c>
      <c r="M31" s="333"/>
      <c r="N31" s="333">
        <v>4728.1000000000004</v>
      </c>
      <c r="O31" s="333">
        <v>100</v>
      </c>
      <c r="P31" s="307"/>
      <c r="Q31" s="353">
        <v>8277.1</v>
      </c>
      <c r="R31" s="333">
        <v>100</v>
      </c>
      <c r="S31" s="337"/>
      <c r="T31" s="303"/>
      <c r="U31" s="303"/>
      <c r="V31" s="303"/>
      <c r="W31" s="303"/>
      <c r="X31" s="303"/>
      <c r="Y31" s="303"/>
      <c r="Z31" s="303"/>
      <c r="AA31" s="303"/>
      <c r="AB31" s="303"/>
    </row>
    <row r="32" spans="1:28" s="19" customFormat="1" ht="11.25" customHeight="1">
      <c r="A32" s="310"/>
      <c r="B32" s="343"/>
      <c r="C32" s="343"/>
      <c r="D32" s="334"/>
      <c r="E32" s="343"/>
      <c r="F32" s="343"/>
      <c r="G32" s="343"/>
      <c r="H32" s="343"/>
      <c r="I32" s="343"/>
      <c r="J32" s="343"/>
      <c r="K32" s="343"/>
      <c r="L32" s="343"/>
      <c r="M32" s="307"/>
      <c r="N32" s="343"/>
      <c r="O32" s="343"/>
      <c r="P32" s="307"/>
      <c r="Q32" s="343"/>
      <c r="R32" s="307"/>
      <c r="S32" s="303"/>
      <c r="T32" s="303"/>
      <c r="U32" s="303"/>
      <c r="V32" s="303"/>
      <c r="W32" s="303"/>
      <c r="X32" s="303"/>
      <c r="Y32" s="303"/>
      <c r="Z32" s="303"/>
      <c r="AA32" s="303"/>
      <c r="AB32" s="303"/>
    </row>
    <row r="33" spans="1:19" s="19" customFormat="1" ht="11.25" customHeight="1">
      <c r="A33" s="709"/>
      <c r="B33" s="759" t="s">
        <v>293</v>
      </c>
      <c r="C33" s="759"/>
      <c r="D33" s="759"/>
      <c r="E33" s="759"/>
      <c r="F33" s="759"/>
      <c r="G33" s="759"/>
      <c r="H33" s="759"/>
      <c r="I33" s="759"/>
      <c r="J33" s="759"/>
      <c r="K33" s="759"/>
      <c r="L33" s="759"/>
      <c r="M33" s="759"/>
      <c r="N33" s="759"/>
      <c r="O33" s="759"/>
      <c r="P33" s="759"/>
      <c r="Q33" s="759"/>
      <c r="R33" s="759"/>
      <c r="S33" s="303"/>
    </row>
    <row r="34" spans="1:19" s="19" customFormat="1" ht="11.25" customHeight="1">
      <c r="A34" s="311"/>
      <c r="B34" s="311"/>
      <c r="C34" s="355"/>
      <c r="D34" s="355"/>
      <c r="E34" s="355"/>
      <c r="F34" s="355"/>
      <c r="G34" s="355"/>
      <c r="H34" s="355"/>
      <c r="I34" s="355"/>
      <c r="J34" s="355"/>
      <c r="K34" s="355"/>
      <c r="L34" s="355"/>
      <c r="M34" s="355"/>
      <c r="N34" s="355"/>
      <c r="O34" s="355"/>
      <c r="P34" s="307"/>
      <c r="Q34" s="307"/>
      <c r="R34" s="307"/>
      <c r="S34" s="303"/>
    </row>
    <row r="35" spans="1:19" s="19" customFormat="1" ht="11.25" customHeight="1">
      <c r="A35" s="534" t="s">
        <v>82</v>
      </c>
      <c r="B35" s="540"/>
      <c r="C35" s="541"/>
      <c r="D35" s="541"/>
      <c r="E35" s="541"/>
      <c r="F35" s="541"/>
      <c r="G35" s="541"/>
      <c r="H35" s="541"/>
      <c r="I35" s="541"/>
      <c r="J35" s="541"/>
      <c r="K35" s="541"/>
      <c r="L35" s="541"/>
      <c r="M35" s="541"/>
      <c r="N35" s="541"/>
      <c r="O35" s="541"/>
      <c r="P35" s="536"/>
      <c r="Q35" s="536"/>
      <c r="R35" s="536"/>
      <c r="S35" s="303"/>
    </row>
    <row r="36" spans="1:19" s="19" customFormat="1" ht="11.25" customHeight="1">
      <c r="A36" s="311"/>
      <c r="B36" s="311"/>
      <c r="C36" s="355"/>
      <c r="D36" s="355"/>
      <c r="E36" s="355"/>
      <c r="F36" s="355"/>
      <c r="G36" s="355"/>
      <c r="H36" s="355"/>
      <c r="I36" s="355"/>
      <c r="J36" s="355"/>
      <c r="K36" s="355"/>
      <c r="L36" s="355"/>
      <c r="M36" s="355"/>
      <c r="N36" s="355"/>
      <c r="O36" s="355"/>
      <c r="P36" s="307"/>
      <c r="Q36" s="307"/>
      <c r="R36" s="307"/>
      <c r="S36" s="303"/>
    </row>
    <row r="37" spans="1:19" s="19" customFormat="1" ht="11.25" customHeight="1">
      <c r="A37" s="314" t="s">
        <v>201</v>
      </c>
      <c r="B37" s="335">
        <v>2.6</v>
      </c>
      <c r="C37" s="335">
        <v>2.1</v>
      </c>
      <c r="D37" s="335"/>
      <c r="E37" s="335">
        <v>2.1</v>
      </c>
      <c r="F37" s="335">
        <v>2.1</v>
      </c>
      <c r="G37" s="335"/>
      <c r="H37" s="335">
        <v>1.7</v>
      </c>
      <c r="I37" s="335">
        <v>1.7</v>
      </c>
      <c r="J37" s="335"/>
      <c r="K37" s="335">
        <v>1.7</v>
      </c>
      <c r="L37" s="335">
        <v>1.2</v>
      </c>
      <c r="M37" s="335"/>
      <c r="N37" s="335">
        <v>2.2999999999999998</v>
      </c>
      <c r="O37" s="335">
        <v>2</v>
      </c>
      <c r="P37" s="307"/>
      <c r="Q37" s="310">
        <v>1.3</v>
      </c>
      <c r="R37" s="310">
        <v>1.3</v>
      </c>
      <c r="S37" s="303"/>
    </row>
    <row r="38" spans="1:19" s="19" customFormat="1" ht="11.25" customHeight="1">
      <c r="A38" s="330"/>
      <c r="B38" s="336"/>
      <c r="C38" s="336"/>
      <c r="D38" s="336"/>
      <c r="E38" s="304"/>
      <c r="F38" s="336"/>
      <c r="G38" s="336"/>
      <c r="H38" s="336"/>
      <c r="I38" s="336"/>
      <c r="J38" s="336"/>
      <c r="K38" s="304"/>
      <c r="L38" s="336"/>
      <c r="M38" s="336"/>
      <c r="N38" s="304"/>
      <c r="O38" s="336"/>
      <c r="P38" s="307"/>
      <c r="Q38" s="307"/>
      <c r="R38" s="307"/>
      <c r="S38" s="303"/>
    </row>
    <row r="39" spans="1:19" s="19" customFormat="1" ht="11.25" customHeight="1">
      <c r="A39" s="537" t="s">
        <v>105</v>
      </c>
      <c r="B39" s="542"/>
      <c r="C39" s="542"/>
      <c r="D39" s="542"/>
      <c r="E39" s="543"/>
      <c r="F39" s="542"/>
      <c r="G39" s="542"/>
      <c r="H39" s="542"/>
      <c r="I39" s="542"/>
      <c r="J39" s="542"/>
      <c r="K39" s="543"/>
      <c r="L39" s="542"/>
      <c r="M39" s="542"/>
      <c r="N39" s="543"/>
      <c r="O39" s="542"/>
      <c r="P39" s="536"/>
      <c r="Q39" s="536"/>
      <c r="R39" s="536"/>
      <c r="S39" s="303"/>
    </row>
    <row r="40" spans="1:19" s="19" customFormat="1" ht="11.25" customHeight="1">
      <c r="A40" s="330"/>
      <c r="B40" s="336"/>
      <c r="C40" s="336"/>
      <c r="D40" s="336"/>
      <c r="E40" s="304"/>
      <c r="F40" s="336"/>
      <c r="G40" s="336"/>
      <c r="H40" s="336"/>
      <c r="I40" s="336"/>
      <c r="J40" s="336"/>
      <c r="K40" s="304"/>
      <c r="L40" s="336"/>
      <c r="M40" s="336"/>
      <c r="N40" s="304"/>
      <c r="O40" s="336"/>
      <c r="P40" s="307"/>
      <c r="Q40" s="307"/>
      <c r="R40" s="307"/>
      <c r="S40" s="303"/>
    </row>
    <row r="41" spans="1:19" s="19" customFormat="1" ht="11.25" customHeight="1">
      <c r="A41" s="313" t="s">
        <v>204</v>
      </c>
      <c r="B41" s="328"/>
      <c r="C41" s="304"/>
      <c r="D41" s="304"/>
      <c r="E41" s="304"/>
      <c r="F41" s="304"/>
      <c r="G41" s="304"/>
      <c r="H41" s="304"/>
      <c r="I41" s="304"/>
      <c r="J41" s="304"/>
      <c r="K41" s="304"/>
      <c r="L41" s="304"/>
      <c r="M41" s="304"/>
      <c r="N41" s="304"/>
      <c r="O41" s="304"/>
      <c r="P41" s="307"/>
      <c r="Q41" s="307"/>
      <c r="R41" s="307"/>
      <c r="S41" s="303"/>
    </row>
    <row r="42" spans="1:19" s="19" customFormat="1" ht="11.25" customHeight="1">
      <c r="A42" s="339" t="s">
        <v>26</v>
      </c>
      <c r="B42" s="336">
        <v>3.7</v>
      </c>
      <c r="C42" s="336">
        <v>2.5</v>
      </c>
      <c r="D42" s="336"/>
      <c r="E42" s="336">
        <v>6.5</v>
      </c>
      <c r="F42" s="336">
        <v>6.1</v>
      </c>
      <c r="G42" s="336"/>
      <c r="H42" s="189">
        <v>3.3</v>
      </c>
      <c r="I42" s="189">
        <v>2.8</v>
      </c>
      <c r="J42" s="466"/>
      <c r="K42" s="336">
        <v>2.8</v>
      </c>
      <c r="L42" s="336">
        <v>2.7</v>
      </c>
      <c r="M42" s="336"/>
      <c r="N42" s="336">
        <v>5.0999999999999996</v>
      </c>
      <c r="O42" s="336">
        <v>4.7</v>
      </c>
      <c r="P42" s="307"/>
      <c r="Q42" s="189">
        <v>2.4</v>
      </c>
      <c r="R42" s="189">
        <v>2.2000000000000002</v>
      </c>
      <c r="S42" s="303"/>
    </row>
    <row r="43" spans="1:19" s="19" customFormat="1" ht="11.25" customHeight="1">
      <c r="A43" s="340" t="s">
        <v>206</v>
      </c>
      <c r="B43" s="336">
        <v>5.8</v>
      </c>
      <c r="C43" s="336">
        <v>4.9000000000000004</v>
      </c>
      <c r="D43" s="336"/>
      <c r="E43" s="336">
        <v>4.0999999999999996</v>
      </c>
      <c r="F43" s="336">
        <v>3.4</v>
      </c>
      <c r="G43" s="336"/>
      <c r="H43" s="189">
        <v>3.5</v>
      </c>
      <c r="I43" s="189">
        <v>2.8</v>
      </c>
      <c r="J43" s="466"/>
      <c r="K43" s="336">
        <v>8.9</v>
      </c>
      <c r="L43" s="336">
        <v>8.4</v>
      </c>
      <c r="M43" s="336"/>
      <c r="N43" s="336">
        <v>5.8</v>
      </c>
      <c r="O43" s="336">
        <v>4.7</v>
      </c>
      <c r="P43" s="307"/>
      <c r="Q43" s="189">
        <v>4.8</v>
      </c>
      <c r="R43" s="189">
        <v>4.5999999999999996</v>
      </c>
      <c r="S43" s="303"/>
    </row>
    <row r="44" spans="1:19" s="19" customFormat="1" ht="11.25" customHeight="1">
      <c r="A44" s="340" t="s">
        <v>27</v>
      </c>
      <c r="B44" s="336">
        <v>10</v>
      </c>
      <c r="C44" s="336">
        <v>9.6</v>
      </c>
      <c r="D44" s="336"/>
      <c r="E44" s="336">
        <v>19.8</v>
      </c>
      <c r="F44" s="336">
        <v>19.8</v>
      </c>
      <c r="G44" s="336"/>
      <c r="H44" s="189">
        <v>9.6</v>
      </c>
      <c r="I44" s="189">
        <v>9.1</v>
      </c>
      <c r="J44" s="466"/>
      <c r="K44" s="336">
        <v>4.2</v>
      </c>
      <c r="L44" s="336">
        <v>3.5</v>
      </c>
      <c r="M44" s="336"/>
      <c r="N44" s="336">
        <v>11.2</v>
      </c>
      <c r="O44" s="336">
        <v>11.4</v>
      </c>
      <c r="P44" s="307"/>
      <c r="Q44" s="189">
        <v>4.3</v>
      </c>
      <c r="R44" s="189">
        <v>4.2</v>
      </c>
      <c r="S44" s="303"/>
    </row>
    <row r="45" spans="1:19" s="19" customFormat="1" ht="11.25" customHeight="1">
      <c r="A45" s="340" t="s">
        <v>28</v>
      </c>
      <c r="B45" s="336">
        <v>9.6999999999999993</v>
      </c>
      <c r="C45" s="336">
        <v>8.9</v>
      </c>
      <c r="D45" s="336"/>
      <c r="E45" s="336">
        <v>6.2</v>
      </c>
      <c r="F45" s="336">
        <v>5.6</v>
      </c>
      <c r="G45" s="336"/>
      <c r="H45" s="189">
        <v>5.7</v>
      </c>
      <c r="I45" s="189">
        <v>4.9000000000000004</v>
      </c>
      <c r="J45" s="466"/>
      <c r="K45" s="336">
        <v>6.5</v>
      </c>
      <c r="L45" s="336">
        <v>7.1</v>
      </c>
      <c r="M45" s="336"/>
      <c r="N45" s="336">
        <v>5.9</v>
      </c>
      <c r="O45" s="336">
        <v>5.5</v>
      </c>
      <c r="P45" s="307"/>
      <c r="Q45" s="189">
        <v>4.5</v>
      </c>
      <c r="R45" s="189">
        <v>4.3</v>
      </c>
      <c r="S45" s="303"/>
    </row>
    <row r="46" spans="1:19" s="19" customFormat="1" ht="11.25" customHeight="1">
      <c r="A46" s="340" t="s">
        <v>29</v>
      </c>
      <c r="B46" s="336">
        <v>17.399999999999999</v>
      </c>
      <c r="C46" s="336">
        <v>17.2</v>
      </c>
      <c r="D46" s="336"/>
      <c r="E46" s="336">
        <v>7.9</v>
      </c>
      <c r="F46" s="336">
        <v>8</v>
      </c>
      <c r="G46" s="336"/>
      <c r="H46" s="189">
        <v>6.6</v>
      </c>
      <c r="I46" s="189">
        <v>6.7</v>
      </c>
      <c r="J46" s="466"/>
      <c r="K46" s="336">
        <v>13.9</v>
      </c>
      <c r="L46" s="336">
        <v>13.6</v>
      </c>
      <c r="M46" s="336"/>
      <c r="N46" s="336">
        <v>10.1</v>
      </c>
      <c r="O46" s="336">
        <v>9.9</v>
      </c>
      <c r="P46" s="307"/>
      <c r="Q46" s="189">
        <v>8.4</v>
      </c>
      <c r="R46" s="189">
        <v>8.3000000000000007</v>
      </c>
      <c r="S46" s="303"/>
    </row>
    <row r="47" spans="1:19" s="19" customFormat="1" ht="11.25" customHeight="1">
      <c r="A47" s="339" t="s">
        <v>207</v>
      </c>
      <c r="B47" s="336">
        <v>4.4000000000000004</v>
      </c>
      <c r="C47" s="336">
        <v>4.4000000000000004</v>
      </c>
      <c r="D47" s="336"/>
      <c r="E47" s="336">
        <v>5.0999999999999996</v>
      </c>
      <c r="F47" s="336">
        <v>4.8</v>
      </c>
      <c r="G47" s="336"/>
      <c r="H47" s="189">
        <v>3.7</v>
      </c>
      <c r="I47" s="189">
        <v>3.6</v>
      </c>
      <c r="J47" s="466"/>
      <c r="K47" s="336">
        <v>5.8</v>
      </c>
      <c r="L47" s="336">
        <v>5.2</v>
      </c>
      <c r="M47" s="336"/>
      <c r="N47" s="336">
        <v>4.7</v>
      </c>
      <c r="O47" s="336">
        <v>4</v>
      </c>
      <c r="P47" s="307"/>
      <c r="Q47" s="189">
        <v>3.8</v>
      </c>
      <c r="R47" s="189">
        <v>3.4</v>
      </c>
      <c r="S47" s="303"/>
    </row>
    <row r="48" spans="1:19" s="19" customFormat="1" ht="11.25" customHeight="1">
      <c r="A48" s="340" t="s">
        <v>30</v>
      </c>
      <c r="B48" s="336">
        <v>15.5</v>
      </c>
      <c r="C48" s="336">
        <v>15.8</v>
      </c>
      <c r="D48" s="336"/>
      <c r="E48" s="336">
        <v>11.5</v>
      </c>
      <c r="F48" s="336">
        <v>11</v>
      </c>
      <c r="G48" s="336"/>
      <c r="H48" s="189">
        <v>9.6</v>
      </c>
      <c r="I48" s="189">
        <v>9.6</v>
      </c>
      <c r="J48" s="466"/>
      <c r="K48" s="336">
        <v>32.700000000000003</v>
      </c>
      <c r="L48" s="336">
        <v>32.6</v>
      </c>
      <c r="M48" s="336"/>
      <c r="N48" s="336">
        <v>16.2</v>
      </c>
      <c r="O48" s="336">
        <v>16.399999999999999</v>
      </c>
      <c r="P48" s="307"/>
      <c r="Q48" s="189">
        <v>15</v>
      </c>
      <c r="R48" s="189">
        <v>14.9</v>
      </c>
      <c r="S48" s="303"/>
    </row>
    <row r="49" spans="1:19" s="19" customFormat="1" ht="11.25" customHeight="1">
      <c r="A49" s="340" t="s">
        <v>56</v>
      </c>
      <c r="B49" s="336">
        <v>30.2</v>
      </c>
      <c r="C49" s="336">
        <v>30.3</v>
      </c>
      <c r="D49" s="336"/>
      <c r="E49" s="336">
        <v>23.8</v>
      </c>
      <c r="F49" s="336">
        <v>23.5</v>
      </c>
      <c r="G49" s="336"/>
      <c r="H49" s="189">
        <v>19.3</v>
      </c>
      <c r="I49" s="189">
        <v>19.399999999999999</v>
      </c>
      <c r="J49" s="466"/>
      <c r="K49" s="336">
        <v>28.5</v>
      </c>
      <c r="L49" s="336">
        <v>28.4</v>
      </c>
      <c r="M49" s="336"/>
      <c r="N49" s="336">
        <v>15.5</v>
      </c>
      <c r="O49" s="336">
        <v>15.6</v>
      </c>
      <c r="P49" s="307"/>
      <c r="Q49" s="189">
        <v>15.3</v>
      </c>
      <c r="R49" s="189">
        <v>15.5</v>
      </c>
      <c r="S49" s="303"/>
    </row>
    <row r="50" spans="1:19" s="19" customFormat="1" ht="11.25" customHeight="1">
      <c r="A50" s="340" t="s">
        <v>7</v>
      </c>
      <c r="B50" s="336">
        <v>18.3</v>
      </c>
      <c r="C50" s="336">
        <v>18.3</v>
      </c>
      <c r="D50" s="336"/>
      <c r="E50" s="336">
        <v>10.8</v>
      </c>
      <c r="F50" s="336">
        <v>10.7</v>
      </c>
      <c r="G50" s="336"/>
      <c r="H50" s="189">
        <v>9.1</v>
      </c>
      <c r="I50" s="189">
        <v>9.3000000000000007</v>
      </c>
      <c r="J50" s="466"/>
      <c r="K50" s="336">
        <v>17.3</v>
      </c>
      <c r="L50" s="336">
        <v>17.2</v>
      </c>
      <c r="M50" s="336"/>
      <c r="N50" s="336">
        <v>10.4</v>
      </c>
      <c r="O50" s="336">
        <v>10.199999999999999</v>
      </c>
      <c r="P50" s="307"/>
      <c r="Q50" s="189">
        <v>9.8000000000000007</v>
      </c>
      <c r="R50" s="189">
        <v>9.6</v>
      </c>
      <c r="S50" s="303"/>
    </row>
    <row r="51" spans="1:19" s="19" customFormat="1" ht="11.25" customHeight="1">
      <c r="A51" s="341" t="s">
        <v>33</v>
      </c>
      <c r="B51" s="336">
        <v>2.6</v>
      </c>
      <c r="C51" s="336" t="s">
        <v>74</v>
      </c>
      <c r="D51" s="336"/>
      <c r="E51" s="336">
        <v>2.1</v>
      </c>
      <c r="F51" s="336" t="s">
        <v>74</v>
      </c>
      <c r="G51" s="336"/>
      <c r="H51" s="189">
        <v>1.7</v>
      </c>
      <c r="I51" s="336" t="s">
        <v>74</v>
      </c>
      <c r="J51" s="336"/>
      <c r="K51" s="336">
        <v>1.7</v>
      </c>
      <c r="L51" s="336" t="s">
        <v>74</v>
      </c>
      <c r="M51" s="336"/>
      <c r="N51" s="336">
        <v>2.2999999999999998</v>
      </c>
      <c r="O51" s="336" t="s">
        <v>74</v>
      </c>
      <c r="P51" s="307"/>
      <c r="Q51" s="189">
        <v>1.3</v>
      </c>
      <c r="R51" s="336" t="s">
        <v>74</v>
      </c>
      <c r="S51" s="303"/>
    </row>
    <row r="52" spans="1:19" s="19" customFormat="1" ht="11.25" customHeight="1">
      <c r="A52" s="330"/>
      <c r="B52" s="336"/>
      <c r="C52" s="336"/>
      <c r="D52" s="336"/>
      <c r="E52" s="304"/>
      <c r="F52" s="336"/>
      <c r="G52" s="336"/>
      <c r="H52" s="336"/>
      <c r="I52" s="336"/>
      <c r="J52" s="336"/>
      <c r="K52" s="304"/>
      <c r="L52" s="336"/>
      <c r="M52" s="336"/>
      <c r="N52" s="304"/>
      <c r="O52" s="336"/>
      <c r="P52" s="307"/>
      <c r="Q52" s="307"/>
      <c r="R52" s="307"/>
      <c r="S52" s="303"/>
    </row>
    <row r="53" spans="1:19" s="19" customFormat="1" ht="11.25" customHeight="1">
      <c r="A53" s="338" t="s">
        <v>85</v>
      </c>
      <c r="B53" s="336">
        <v>3</v>
      </c>
      <c r="C53" s="336">
        <v>2.7</v>
      </c>
      <c r="D53" s="336"/>
      <c r="E53" s="336">
        <v>2.2999999999999998</v>
      </c>
      <c r="F53" s="336">
        <v>2.1</v>
      </c>
      <c r="G53" s="336"/>
      <c r="H53" s="189">
        <v>1.6</v>
      </c>
      <c r="I53" s="189">
        <v>1.6</v>
      </c>
      <c r="J53" s="466"/>
      <c r="K53" s="336">
        <v>2.8</v>
      </c>
      <c r="L53" s="336">
        <v>2.4</v>
      </c>
      <c r="M53" s="336"/>
      <c r="N53" s="336">
        <v>2.2000000000000002</v>
      </c>
      <c r="O53" s="336">
        <v>1.9</v>
      </c>
      <c r="P53" s="307"/>
      <c r="Q53" s="189">
        <v>1.5</v>
      </c>
      <c r="R53" s="189">
        <v>1.5</v>
      </c>
      <c r="S53" s="303"/>
    </row>
    <row r="54" spans="1:19" s="19" customFormat="1" ht="11.25" customHeight="1">
      <c r="A54" s="338" t="s">
        <v>205</v>
      </c>
      <c r="B54" s="336">
        <v>4.0999999999999996</v>
      </c>
      <c r="C54" s="336">
        <v>3.9</v>
      </c>
      <c r="D54" s="336"/>
      <c r="E54" s="336">
        <v>1.7</v>
      </c>
      <c r="F54" s="336">
        <v>1.6</v>
      </c>
      <c r="G54" s="336"/>
      <c r="H54" s="189">
        <v>1.7</v>
      </c>
      <c r="I54" s="189">
        <v>1.7</v>
      </c>
      <c r="J54" s="466"/>
      <c r="K54" s="336">
        <v>3.3</v>
      </c>
      <c r="L54" s="336">
        <v>2.8</v>
      </c>
      <c r="M54" s="336"/>
      <c r="N54" s="336">
        <v>2</v>
      </c>
      <c r="O54" s="336">
        <v>1.9</v>
      </c>
      <c r="P54" s="307"/>
      <c r="Q54" s="189">
        <v>1.7</v>
      </c>
      <c r="R54" s="189">
        <v>1.7</v>
      </c>
      <c r="S54" s="303"/>
    </row>
    <row r="55" spans="1:19" s="19" customFormat="1" ht="11.25" customHeight="1">
      <c r="A55" s="330"/>
      <c r="B55" s="336"/>
      <c r="C55" s="336"/>
      <c r="D55" s="336"/>
      <c r="E55" s="336"/>
      <c r="F55" s="336"/>
      <c r="G55" s="336"/>
      <c r="H55" s="336"/>
      <c r="I55" s="336"/>
      <c r="J55" s="336"/>
      <c r="K55" s="336"/>
      <c r="L55" s="336"/>
      <c r="M55" s="336"/>
      <c r="N55" s="336"/>
      <c r="O55" s="336"/>
      <c r="P55" s="307"/>
      <c r="Q55" s="307"/>
      <c r="R55" s="307"/>
      <c r="S55" s="303"/>
    </row>
    <row r="56" spans="1:19" s="19" customFormat="1" ht="11.25" customHeight="1">
      <c r="A56" s="338" t="s">
        <v>33</v>
      </c>
      <c r="B56" s="336">
        <v>1.4</v>
      </c>
      <c r="C56" s="336" t="s">
        <v>74</v>
      </c>
      <c r="D56" s="336"/>
      <c r="E56" s="336">
        <v>0.7</v>
      </c>
      <c r="F56" s="336" t="s">
        <v>74</v>
      </c>
      <c r="G56" s="336"/>
      <c r="H56" s="336" t="s">
        <v>74</v>
      </c>
      <c r="I56" s="336" t="s">
        <v>74</v>
      </c>
      <c r="J56" s="336"/>
      <c r="K56" s="336">
        <v>1.3</v>
      </c>
      <c r="L56" s="336" t="s">
        <v>74</v>
      </c>
      <c r="M56" s="336"/>
      <c r="N56" s="336">
        <v>1</v>
      </c>
      <c r="O56" s="336" t="s">
        <v>74</v>
      </c>
      <c r="P56" s="307"/>
      <c r="Q56" s="336" t="s">
        <v>74</v>
      </c>
      <c r="R56" s="336" t="s">
        <v>74</v>
      </c>
      <c r="S56" s="303"/>
    </row>
    <row r="57" spans="1:19" s="19" customFormat="1" ht="11.25" customHeight="1">
      <c r="A57" s="308"/>
      <c r="B57" s="308"/>
      <c r="C57" s="308"/>
      <c r="D57" s="308"/>
      <c r="E57" s="308"/>
      <c r="F57" s="308"/>
      <c r="G57" s="308"/>
      <c r="H57" s="308"/>
      <c r="I57" s="308"/>
      <c r="J57" s="308"/>
      <c r="K57" s="308"/>
      <c r="L57" s="308"/>
      <c r="M57" s="308"/>
      <c r="N57" s="308"/>
      <c r="O57" s="308"/>
      <c r="P57" s="308"/>
      <c r="Q57" s="308"/>
      <c r="R57" s="308"/>
      <c r="S57" s="303"/>
    </row>
    <row r="58" spans="1:19" s="19" customFormat="1" ht="11.25" customHeight="1">
      <c r="A58" s="303"/>
      <c r="B58" s="303"/>
      <c r="C58" s="303"/>
      <c r="D58" s="303"/>
      <c r="E58" s="303"/>
      <c r="F58" s="303"/>
      <c r="G58" s="303"/>
      <c r="H58" s="303"/>
      <c r="I58" s="303"/>
      <c r="J58" s="303"/>
      <c r="K58" s="303"/>
      <c r="L58" s="303"/>
      <c r="M58" s="303"/>
      <c r="N58" s="303"/>
      <c r="O58" s="303"/>
      <c r="P58" s="303"/>
      <c r="Q58" s="303"/>
      <c r="R58" s="303"/>
      <c r="S58" s="303"/>
    </row>
    <row r="59" spans="1:19" s="19" customFormat="1" ht="11.25" customHeight="1">
      <c r="A59" s="69" t="s">
        <v>47</v>
      </c>
      <c r="B59" s="307"/>
      <c r="C59" s="307"/>
      <c r="D59" s="307"/>
      <c r="E59" s="307"/>
      <c r="F59" s="307"/>
      <c r="G59" s="307"/>
      <c r="H59" s="307"/>
      <c r="I59" s="307"/>
      <c r="J59" s="307"/>
      <c r="K59" s="307"/>
      <c r="L59" s="307"/>
      <c r="M59" s="307"/>
      <c r="N59" s="307"/>
      <c r="O59" s="303"/>
      <c r="P59" s="303"/>
      <c r="Q59" s="303"/>
      <c r="R59" s="303"/>
      <c r="S59" s="303"/>
    </row>
    <row r="60" spans="1:19" s="19" customFormat="1" ht="11.25" customHeight="1">
      <c r="A60" s="69" t="s">
        <v>144</v>
      </c>
      <c r="B60" s="307"/>
      <c r="C60" s="307"/>
      <c r="D60" s="307"/>
      <c r="E60" s="307"/>
      <c r="F60" s="307"/>
      <c r="G60" s="307"/>
      <c r="H60" s="307"/>
      <c r="I60" s="307"/>
      <c r="J60" s="307"/>
      <c r="K60" s="307"/>
      <c r="L60" s="307"/>
      <c r="M60" s="307"/>
      <c r="N60" s="307"/>
      <c r="O60" s="303"/>
      <c r="P60" s="303"/>
      <c r="Q60" s="303"/>
      <c r="R60" s="303"/>
      <c r="S60" s="303"/>
    </row>
    <row r="61" spans="1:19" s="19" customFormat="1" ht="11.25" customHeight="1">
      <c r="A61" s="69"/>
      <c r="B61" s="307"/>
      <c r="C61" s="307"/>
      <c r="D61" s="307"/>
      <c r="E61" s="307"/>
      <c r="F61" s="307"/>
      <c r="G61" s="307"/>
      <c r="H61" s="307"/>
      <c r="I61" s="307"/>
      <c r="J61" s="307"/>
      <c r="K61" s="307"/>
      <c r="L61" s="307"/>
      <c r="M61" s="307"/>
      <c r="N61" s="307"/>
      <c r="O61" s="303"/>
      <c r="P61" s="303"/>
      <c r="Q61" s="303"/>
      <c r="R61" s="303"/>
      <c r="S61" s="303"/>
    </row>
    <row r="62" spans="1:19" s="19" customFormat="1" ht="11.25" customHeight="1">
      <c r="A62" s="307" t="s">
        <v>139</v>
      </c>
      <c r="B62" s="307"/>
      <c r="C62" s="307"/>
      <c r="D62" s="307"/>
      <c r="E62" s="307"/>
      <c r="F62" s="307"/>
      <c r="G62" s="307"/>
      <c r="H62" s="307"/>
      <c r="I62" s="307"/>
      <c r="J62" s="307"/>
      <c r="K62" s="307"/>
      <c r="L62" s="307"/>
      <c r="M62" s="307"/>
      <c r="N62" s="307"/>
      <c r="O62" s="303"/>
      <c r="P62" s="303"/>
      <c r="Q62" s="303"/>
      <c r="R62" s="303"/>
      <c r="S62" s="303"/>
    </row>
    <row r="63" spans="1:19" s="19" customFormat="1" ht="11.25" customHeight="1">
      <c r="A63" s="307"/>
      <c r="B63" s="303"/>
      <c r="C63" s="303"/>
      <c r="D63" s="303"/>
      <c r="E63" s="303"/>
      <c r="F63" s="303"/>
      <c r="G63" s="303"/>
      <c r="H63" s="303"/>
      <c r="I63" s="303"/>
      <c r="J63" s="303"/>
      <c r="K63" s="303"/>
      <c r="L63" s="303"/>
      <c r="M63" s="303"/>
      <c r="N63" s="303"/>
      <c r="O63" s="303"/>
      <c r="P63" s="303"/>
      <c r="Q63" s="303"/>
      <c r="R63" s="303"/>
      <c r="S63" s="303"/>
    </row>
    <row r="64" spans="1:19" s="19" customFormat="1" ht="11.25" customHeight="1">
      <c r="A64" s="712" t="s">
        <v>329</v>
      </c>
      <c r="B64" s="28"/>
      <c r="C64" s="28"/>
      <c r="D64" s="28"/>
      <c r="E64" s="28"/>
      <c r="F64" s="28"/>
      <c r="G64" s="301"/>
      <c r="H64" s="301"/>
      <c r="I64" s="301"/>
      <c r="J64" s="301"/>
      <c r="K64" s="302"/>
      <c r="L64" s="302"/>
      <c r="M64" s="302"/>
      <c r="N64" s="302"/>
      <c r="O64" s="302"/>
      <c r="P64" s="302"/>
      <c r="Q64" s="302"/>
      <c r="R64" s="302"/>
      <c r="S64" s="302"/>
    </row>
    <row r="65" spans="1:19" s="19" customFormat="1" ht="11.25" customHeight="1">
      <c r="A65" s="760"/>
      <c r="B65" s="760"/>
      <c r="C65" s="760"/>
      <c r="D65" s="302"/>
      <c r="E65" s="302"/>
      <c r="F65" s="302"/>
      <c r="G65" s="302"/>
      <c r="H65" s="302"/>
      <c r="I65" s="302"/>
      <c r="J65" s="302"/>
      <c r="K65" s="302"/>
      <c r="L65" s="302"/>
      <c r="M65" s="302"/>
      <c r="N65" s="302"/>
      <c r="O65" s="302"/>
      <c r="P65" s="302"/>
      <c r="Q65" s="302"/>
      <c r="R65" s="302"/>
      <c r="S65" s="302"/>
    </row>
    <row r="66" spans="1:19" s="19" customFormat="1" ht="11.25" customHeight="1">
      <c r="A66" s="303"/>
      <c r="B66" s="28"/>
      <c r="C66" s="303"/>
      <c r="D66" s="303"/>
      <c r="E66" s="303"/>
      <c r="F66" s="303"/>
      <c r="G66" s="303"/>
      <c r="H66" s="303"/>
      <c r="I66" s="303"/>
      <c r="J66" s="303"/>
      <c r="K66" s="303"/>
      <c r="L66" s="303"/>
      <c r="M66" s="303"/>
      <c r="N66" s="303"/>
      <c r="O66" s="303"/>
      <c r="P66" s="303"/>
      <c r="Q66" s="303"/>
      <c r="R66" s="303"/>
      <c r="S66" s="303"/>
    </row>
    <row r="67" spans="1:19" s="19" customFormat="1" ht="11.25" customHeight="1">
      <c r="A67" s="28" t="str">
        <f>'Contents '!B51</f>
        <v>© Commonwealth of Australia 2019</v>
      </c>
      <c r="B67" s="303"/>
      <c r="C67" s="303"/>
      <c r="D67" s="303"/>
      <c r="E67" s="303"/>
      <c r="F67" s="303"/>
      <c r="G67" s="303"/>
      <c r="H67" s="303"/>
      <c r="I67" s="303"/>
      <c r="J67" s="303"/>
      <c r="K67" s="303"/>
      <c r="L67" s="303"/>
      <c r="M67" s="303"/>
      <c r="N67" s="303"/>
      <c r="O67" s="303"/>
      <c r="P67" s="303"/>
      <c r="Q67" s="303"/>
      <c r="R67" s="303"/>
      <c r="S67" s="303"/>
    </row>
    <row r="68" spans="1:19" s="19" customFormat="1" ht="11.25" customHeight="1">
      <c r="A68" s="176"/>
      <c r="B68" s="303"/>
      <c r="C68" s="303"/>
      <c r="D68" s="303"/>
      <c r="E68" s="303"/>
      <c r="F68" s="303"/>
      <c r="G68" s="303"/>
      <c r="H68" s="303"/>
      <c r="I68" s="303"/>
      <c r="J68" s="303"/>
      <c r="K68" s="303"/>
      <c r="L68" s="303"/>
      <c r="M68" s="303"/>
      <c r="N68" s="303"/>
      <c r="O68" s="303"/>
      <c r="P68" s="303"/>
      <c r="Q68" s="303"/>
      <c r="R68" s="303"/>
      <c r="S68" s="303"/>
    </row>
    <row r="69" spans="1:19" s="19" customFormat="1" ht="11.25" customHeight="1">
      <c r="A69" s="303"/>
      <c r="B69" s="303"/>
      <c r="C69" s="303"/>
      <c r="D69" s="303"/>
      <c r="E69" s="303"/>
      <c r="F69" s="303"/>
      <c r="G69" s="303"/>
      <c r="H69" s="303"/>
      <c r="I69" s="303"/>
      <c r="J69" s="303"/>
      <c r="K69" s="303"/>
      <c r="L69" s="303"/>
      <c r="M69" s="303"/>
      <c r="N69" s="303"/>
      <c r="O69" s="303"/>
      <c r="P69" s="303"/>
      <c r="Q69" s="303"/>
      <c r="R69" s="303"/>
      <c r="S69" s="303"/>
    </row>
    <row r="70" spans="1:19" s="19" customFormat="1" ht="11.25" customHeight="1">
      <c r="A70" s="303"/>
      <c r="B70" s="303"/>
      <c r="C70" s="303"/>
      <c r="D70" s="303"/>
      <c r="E70" s="303"/>
      <c r="F70" s="303"/>
      <c r="G70" s="303"/>
      <c r="H70" s="303"/>
      <c r="I70" s="303"/>
      <c r="J70" s="303"/>
      <c r="K70" s="303"/>
      <c r="L70" s="303"/>
      <c r="M70" s="303"/>
      <c r="N70" s="303"/>
      <c r="O70" s="303"/>
      <c r="P70" s="303"/>
      <c r="Q70" s="303"/>
      <c r="R70" s="303"/>
      <c r="S70" s="303"/>
    </row>
    <row r="71" spans="1:19" s="19" customFormat="1" ht="11.25" customHeight="1">
      <c r="A71" s="303"/>
      <c r="B71" s="303"/>
      <c r="C71" s="303"/>
      <c r="D71" s="303"/>
      <c r="E71" s="303"/>
      <c r="F71" s="303"/>
      <c r="G71" s="303"/>
      <c r="H71" s="303"/>
      <c r="I71" s="303"/>
      <c r="J71" s="303"/>
      <c r="K71" s="303"/>
      <c r="L71" s="303"/>
      <c r="M71" s="303"/>
      <c r="N71" s="303"/>
      <c r="O71" s="303"/>
      <c r="P71" s="303"/>
      <c r="Q71" s="303"/>
      <c r="R71" s="303"/>
      <c r="S71" s="303"/>
    </row>
    <row r="72" spans="1:19" ht="11.25" customHeight="1"/>
    <row r="73" spans="1:19" ht="11.25" customHeight="1"/>
    <row r="74" spans="1:19" ht="11.25" customHeight="1"/>
    <row r="75" spans="1:19" ht="11.25" customHeight="1"/>
    <row r="76" spans="1:19" ht="11.25" customHeight="1"/>
    <row r="77" spans="1:19" ht="11.25" customHeight="1"/>
    <row r="78" spans="1:19" ht="11.25" customHeight="1"/>
    <row r="79" spans="1:19" ht="11.25" customHeight="1"/>
    <row r="80" spans="1:19"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sheetData>
  <mergeCells count="14">
    <mergeCell ref="A4:R4"/>
    <mergeCell ref="A3:R3"/>
    <mergeCell ref="A2:R2"/>
    <mergeCell ref="B33:R33"/>
    <mergeCell ref="A65:C65"/>
    <mergeCell ref="Q7:R7"/>
    <mergeCell ref="K6:R6"/>
    <mergeCell ref="B6:I6"/>
    <mergeCell ref="B5:R5"/>
    <mergeCell ref="B7:C7"/>
    <mergeCell ref="E7:F7"/>
    <mergeCell ref="K7:L7"/>
    <mergeCell ref="N7:O7"/>
    <mergeCell ref="H7:I7"/>
  </mergeCells>
  <hyperlinks>
    <hyperlink ref="A66:B66" r:id="rId1" display="© Commonwealth of Australia &lt;&lt;yyyy&gt;&gt;"/>
    <hyperlink ref="A67" r:id="rId2" display="© Commonwealth of Australia &lt;&lt;yyyy&gt;&gt;"/>
    <hyperlink ref="S3" location="'Contents '!A1" display="Back to Contents"/>
    <hyperlink ref="A64" r:id="rId3" display="Source: Australian Bureau of Statistics, 2007, Survey of Employment Arrangements, Retirement and Superannuation, Australia, cat. no. 6361.0;"/>
  </hyperlinks>
  <pageMargins left="0.15748031496062992" right="0.11811023622047245" top="0.27559055118110237" bottom="0.23622047244094491" header="0.23622047244094491" footer="0.19685039370078741"/>
  <pageSetup paperSize="8"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41985">
          <objectPr defaultSize="0" autoPict="0" dde="1">
            <anchor moveWithCells="1">
              <from>
                <xdr:col>7</xdr:col>
                <xdr:colOff>0</xdr:colOff>
                <xdr:row>57</xdr:row>
                <xdr:rowOff>0</xdr:rowOff>
              </from>
              <to>
                <xdr:col>8</xdr:col>
                <xdr:colOff>38100</xdr:colOff>
                <xdr:row>60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41985"/>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S253"/>
  <sheetViews>
    <sheetView zoomScaleNormal="100" workbookViewId="0">
      <pane ySplit="8" topLeftCell="A9" activePane="bottomLeft" state="frozen"/>
      <selection pane="bottomLeft"/>
    </sheetView>
  </sheetViews>
  <sheetFormatPr defaultRowHeight="11.25"/>
  <cols>
    <col min="1" max="1" width="80.83203125" customWidth="1"/>
    <col min="2" max="3" width="10.83203125" customWidth="1"/>
    <col min="4" max="4" width="2.33203125" customWidth="1"/>
    <col min="5" max="6" width="10.83203125" customWidth="1"/>
    <col min="7" max="7" width="2.33203125" customWidth="1"/>
    <col min="8" max="9" width="10.83203125" customWidth="1"/>
    <col min="10" max="10" width="2.33203125" customWidth="1"/>
    <col min="11" max="12" width="10.83203125" customWidth="1"/>
    <col min="13" max="13" width="2.33203125" customWidth="1"/>
    <col min="14" max="15" width="10.83203125" customWidth="1"/>
    <col min="16" max="16" width="2.33203125" customWidth="1"/>
    <col min="17" max="18" width="10.83203125" customWidth="1"/>
    <col min="19" max="19" width="15" bestFit="1" customWidth="1"/>
  </cols>
  <sheetData>
    <row r="1" spans="1:19" s="4" customFormat="1" ht="60.4" customHeight="1">
      <c r="A1" s="790" t="s">
        <v>286</v>
      </c>
      <c r="B1" s="487"/>
      <c r="C1" s="488"/>
      <c r="D1" s="487"/>
      <c r="E1" s="487"/>
      <c r="F1" s="487"/>
      <c r="G1" s="487"/>
      <c r="H1" s="487"/>
      <c r="I1" s="487"/>
      <c r="J1" s="487"/>
      <c r="K1" s="489"/>
      <c r="L1" s="487"/>
      <c r="M1" s="490"/>
      <c r="N1" s="487"/>
      <c r="O1" s="487"/>
      <c r="P1" s="487"/>
      <c r="Q1" s="487"/>
      <c r="R1" s="487"/>
    </row>
    <row r="2" spans="1:19" s="4" customFormat="1" ht="19.5" customHeight="1">
      <c r="A2" s="720" t="str">
        <f>'Contents '!A2</f>
        <v>41250DS0010 Gender Indicators, Australia, November 2019</v>
      </c>
      <c r="B2" s="720"/>
      <c r="C2" s="720"/>
      <c r="D2" s="720"/>
      <c r="E2" s="720"/>
      <c r="F2" s="720"/>
      <c r="G2" s="720"/>
      <c r="H2" s="720"/>
      <c r="I2" s="720"/>
      <c r="J2" s="720"/>
      <c r="K2" s="720"/>
      <c r="L2" s="720"/>
      <c r="M2" s="720"/>
      <c r="N2" s="720"/>
      <c r="O2" s="720"/>
      <c r="P2" s="720"/>
      <c r="Q2" s="720"/>
      <c r="R2" s="720"/>
    </row>
    <row r="3" spans="1:19" s="33" customFormat="1" ht="12.75">
      <c r="A3" s="728" t="str">
        <f>'Contents '!A3</f>
        <v>Released at 11.30am (Canberra time) Friday 1 November 2019</v>
      </c>
      <c r="B3" s="728"/>
      <c r="C3" s="728"/>
      <c r="D3" s="728"/>
      <c r="E3" s="728"/>
      <c r="F3" s="728"/>
      <c r="G3" s="728"/>
      <c r="H3" s="728"/>
      <c r="I3" s="728"/>
      <c r="J3" s="728"/>
      <c r="K3" s="728"/>
      <c r="L3" s="728"/>
      <c r="M3" s="728"/>
      <c r="N3" s="728"/>
      <c r="O3" s="728"/>
      <c r="P3" s="728"/>
      <c r="Q3" s="728"/>
      <c r="R3" s="728"/>
      <c r="S3" s="576" t="s">
        <v>239</v>
      </c>
    </row>
    <row r="4" spans="1:19" s="34" customFormat="1" ht="19.5" customHeight="1">
      <c r="A4" s="758" t="s">
        <v>280</v>
      </c>
      <c r="B4" s="758"/>
      <c r="C4" s="758"/>
      <c r="D4" s="758"/>
      <c r="E4" s="758"/>
      <c r="F4" s="758"/>
      <c r="G4" s="758"/>
      <c r="H4" s="758"/>
      <c r="I4" s="758"/>
      <c r="J4" s="758"/>
      <c r="K4" s="758"/>
      <c r="L4" s="758"/>
      <c r="M4" s="758"/>
      <c r="N4" s="758"/>
      <c r="O4" s="758"/>
      <c r="P4" s="758"/>
      <c r="Q4" s="758"/>
      <c r="R4" s="758"/>
    </row>
    <row r="5" spans="1:19" s="64" customFormat="1" ht="11.25" customHeight="1">
      <c r="A5" s="371"/>
      <c r="B5" s="771">
        <v>2007</v>
      </c>
      <c r="C5" s="771"/>
      <c r="D5" s="771"/>
      <c r="E5" s="771"/>
      <c r="F5" s="771"/>
      <c r="G5" s="771"/>
      <c r="H5" s="771"/>
      <c r="I5" s="771"/>
      <c r="J5" s="771"/>
      <c r="K5" s="771"/>
      <c r="L5" s="771"/>
      <c r="M5" s="771"/>
      <c r="N5" s="771"/>
      <c r="O5" s="771"/>
      <c r="P5" s="772"/>
      <c r="Q5" s="772"/>
      <c r="R5" s="772"/>
    </row>
    <row r="6" spans="1:19" s="19" customFormat="1" ht="11.25" customHeight="1">
      <c r="A6" s="375"/>
      <c r="B6" s="774" t="s">
        <v>196</v>
      </c>
      <c r="C6" s="774"/>
      <c r="D6" s="774"/>
      <c r="E6" s="774"/>
      <c r="F6" s="774"/>
      <c r="G6" s="761"/>
      <c r="H6" s="761"/>
      <c r="I6" s="761"/>
      <c r="J6" s="480"/>
      <c r="K6" s="774" t="s">
        <v>197</v>
      </c>
      <c r="L6" s="774"/>
      <c r="M6" s="774"/>
      <c r="N6" s="774"/>
      <c r="O6" s="774"/>
      <c r="P6" s="772"/>
      <c r="Q6" s="772"/>
      <c r="R6" s="772"/>
    </row>
    <row r="7" spans="1:19" s="19" customFormat="1" ht="11.25" customHeight="1">
      <c r="A7" s="369"/>
      <c r="B7" s="773" t="s">
        <v>32</v>
      </c>
      <c r="C7" s="773"/>
      <c r="D7" s="460"/>
      <c r="E7" s="775" t="s">
        <v>134</v>
      </c>
      <c r="F7" s="775"/>
      <c r="G7" s="469"/>
      <c r="H7" s="773" t="s">
        <v>33</v>
      </c>
      <c r="I7" s="761"/>
      <c r="J7" s="480"/>
      <c r="K7" s="773" t="s">
        <v>32</v>
      </c>
      <c r="L7" s="773"/>
      <c r="M7" s="460"/>
      <c r="N7" s="775" t="s">
        <v>134</v>
      </c>
      <c r="O7" s="775"/>
      <c r="P7" s="470"/>
      <c r="Q7" s="773" t="s">
        <v>33</v>
      </c>
      <c r="R7" s="761"/>
    </row>
    <row r="8" spans="1:19" s="55" customFormat="1" ht="11.25" customHeight="1">
      <c r="A8" s="372"/>
      <c r="B8" s="389" t="s">
        <v>36</v>
      </c>
      <c r="C8" s="389" t="s">
        <v>35</v>
      </c>
      <c r="D8" s="389"/>
      <c r="E8" s="389" t="s">
        <v>36</v>
      </c>
      <c r="F8" s="389" t="s">
        <v>35</v>
      </c>
      <c r="G8" s="389"/>
      <c r="H8" s="389" t="s">
        <v>36</v>
      </c>
      <c r="I8" s="389" t="s">
        <v>35</v>
      </c>
      <c r="J8" s="389"/>
      <c r="K8" s="389" t="s">
        <v>36</v>
      </c>
      <c r="L8" s="389" t="s">
        <v>35</v>
      </c>
      <c r="M8" s="389"/>
      <c r="N8" s="389" t="s">
        <v>36</v>
      </c>
      <c r="O8" s="389" t="s">
        <v>35</v>
      </c>
      <c r="P8" s="372"/>
      <c r="Q8" s="389" t="s">
        <v>36</v>
      </c>
      <c r="R8" s="389" t="s">
        <v>35</v>
      </c>
    </row>
    <row r="9" spans="1:19" s="19" customFormat="1" ht="11.25" customHeight="1">
      <c r="A9" s="364"/>
      <c r="B9" s="385"/>
      <c r="C9" s="385"/>
      <c r="D9" s="385"/>
      <c r="E9" s="385"/>
      <c r="F9" s="385"/>
      <c r="G9" s="385"/>
      <c r="H9" s="385"/>
      <c r="I9" s="385"/>
      <c r="J9" s="385"/>
      <c r="K9" s="385"/>
      <c r="L9" s="385"/>
      <c r="M9" s="385"/>
      <c r="N9" s="385"/>
      <c r="O9" s="385"/>
      <c r="P9" s="363"/>
      <c r="Q9" s="363"/>
      <c r="R9" s="253"/>
    </row>
    <row r="10" spans="1:19" s="19" customFormat="1" ht="11.25" customHeight="1">
      <c r="A10" s="521" t="s">
        <v>82</v>
      </c>
      <c r="B10" s="522"/>
      <c r="C10" s="522"/>
      <c r="D10" s="522"/>
      <c r="E10" s="522"/>
      <c r="F10" s="522"/>
      <c r="G10" s="522"/>
      <c r="H10" s="522"/>
      <c r="I10" s="522"/>
      <c r="J10" s="522"/>
      <c r="K10" s="522"/>
      <c r="L10" s="522"/>
      <c r="M10" s="522"/>
      <c r="N10" s="522"/>
      <c r="O10" s="522"/>
      <c r="P10" s="523"/>
      <c r="Q10" s="523"/>
      <c r="R10" s="524"/>
    </row>
    <row r="11" spans="1:19" s="19" customFormat="1" ht="11.25" customHeight="1">
      <c r="A11" s="364"/>
      <c r="B11" s="385"/>
      <c r="C11" s="385"/>
      <c r="D11" s="385"/>
      <c r="E11" s="385"/>
      <c r="F11" s="385"/>
      <c r="G11" s="385"/>
      <c r="H11" s="385"/>
      <c r="I11" s="385"/>
      <c r="J11" s="385"/>
      <c r="K11" s="385"/>
      <c r="L11" s="385"/>
      <c r="M11" s="385"/>
      <c r="N11" s="385"/>
      <c r="O11" s="385"/>
      <c r="P11" s="363"/>
      <c r="Q11" s="363"/>
      <c r="R11" s="253"/>
    </row>
    <row r="12" spans="1:19" s="19" customFormat="1" ht="11.25" customHeight="1">
      <c r="A12" s="365" t="s">
        <v>121</v>
      </c>
      <c r="B12" s="385"/>
      <c r="C12" s="388"/>
      <c r="D12" s="385"/>
      <c r="E12" s="385"/>
      <c r="F12" s="388"/>
      <c r="G12" s="388"/>
      <c r="H12" s="388"/>
      <c r="I12" s="388"/>
      <c r="J12" s="388"/>
      <c r="K12" s="385"/>
      <c r="L12" s="388"/>
      <c r="M12" s="385"/>
      <c r="N12" s="385"/>
      <c r="O12" s="388"/>
      <c r="P12" s="363"/>
      <c r="Q12" s="363"/>
      <c r="R12" s="253"/>
    </row>
    <row r="13" spans="1:19" s="19" customFormat="1" ht="11.25" customHeight="1">
      <c r="A13" s="387" t="s">
        <v>202</v>
      </c>
      <c r="B13" s="331">
        <v>348.5</v>
      </c>
      <c r="C13" s="331">
        <v>15.6</v>
      </c>
      <c r="D13" s="374"/>
      <c r="E13" s="331">
        <v>577.9</v>
      </c>
      <c r="F13" s="331">
        <v>16.7</v>
      </c>
      <c r="G13" s="331"/>
      <c r="H13" s="349">
        <v>926.4</v>
      </c>
      <c r="I13" s="350">
        <v>16.3</v>
      </c>
      <c r="J13" s="350"/>
      <c r="K13" s="331">
        <v>304.2</v>
      </c>
      <c r="L13" s="331">
        <v>15.2</v>
      </c>
      <c r="M13" s="331"/>
      <c r="N13" s="331">
        <v>371.1</v>
      </c>
      <c r="O13" s="331">
        <v>14.1</v>
      </c>
      <c r="P13" s="375"/>
      <c r="Q13" s="349">
        <v>675.3</v>
      </c>
      <c r="R13" s="350">
        <v>14.6</v>
      </c>
    </row>
    <row r="14" spans="1:19" s="19" customFormat="1" ht="11.25" customHeight="1">
      <c r="A14" s="387"/>
      <c r="B14" s="331"/>
      <c r="C14" s="331"/>
      <c r="D14" s="374"/>
      <c r="E14" s="331"/>
      <c r="F14" s="331"/>
      <c r="G14" s="331"/>
      <c r="H14" s="331"/>
      <c r="I14" s="331"/>
      <c r="J14" s="331"/>
      <c r="K14" s="331"/>
      <c r="L14" s="331"/>
      <c r="M14" s="331"/>
      <c r="N14" s="331"/>
      <c r="O14" s="331"/>
      <c r="P14" s="366"/>
      <c r="Q14" s="358"/>
      <c r="R14" s="189"/>
    </row>
    <row r="15" spans="1:19" s="19" customFormat="1" ht="11.25" customHeight="1">
      <c r="A15" s="525" t="s">
        <v>105</v>
      </c>
      <c r="B15" s="526"/>
      <c r="C15" s="526"/>
      <c r="D15" s="527"/>
      <c r="E15" s="526"/>
      <c r="F15" s="526"/>
      <c r="G15" s="526"/>
      <c r="H15" s="526"/>
      <c r="I15" s="526"/>
      <c r="J15" s="526"/>
      <c r="K15" s="526"/>
      <c r="L15" s="526"/>
      <c r="M15" s="526"/>
      <c r="N15" s="526"/>
      <c r="O15" s="526"/>
      <c r="P15" s="528"/>
      <c r="Q15" s="529"/>
      <c r="R15" s="530"/>
    </row>
    <row r="16" spans="1:19" s="19" customFormat="1" ht="11.25" customHeight="1">
      <c r="A16" s="387"/>
      <c r="B16" s="331"/>
      <c r="C16" s="331"/>
      <c r="D16" s="374"/>
      <c r="E16" s="331"/>
      <c r="F16" s="331"/>
      <c r="G16" s="331"/>
      <c r="H16" s="331"/>
      <c r="I16" s="331"/>
      <c r="J16" s="331"/>
      <c r="K16" s="331"/>
      <c r="L16" s="331"/>
      <c r="M16" s="331"/>
      <c r="N16" s="331"/>
      <c r="O16" s="331"/>
      <c r="P16" s="366"/>
      <c r="Q16" s="358"/>
      <c r="R16" s="189"/>
    </row>
    <row r="17" spans="1:18" s="19" customFormat="1" ht="11.25" customHeight="1">
      <c r="A17" s="365" t="s">
        <v>121</v>
      </c>
      <c r="B17" s="331"/>
      <c r="C17" s="331"/>
      <c r="D17" s="374"/>
      <c r="E17" s="331"/>
      <c r="F17" s="331"/>
      <c r="G17" s="331"/>
      <c r="H17" s="331"/>
      <c r="I17" s="331"/>
      <c r="J17" s="331"/>
      <c r="K17" s="331"/>
      <c r="L17" s="331"/>
      <c r="M17" s="331"/>
      <c r="N17" s="331"/>
      <c r="O17" s="331"/>
      <c r="P17" s="366"/>
      <c r="Q17" s="358"/>
      <c r="R17" s="189"/>
    </row>
    <row r="18" spans="1:18" s="19" customFormat="1" ht="11.25" customHeight="1">
      <c r="A18" s="386" t="s">
        <v>136</v>
      </c>
      <c r="B18" s="333">
        <v>675.9</v>
      </c>
      <c r="C18" s="333">
        <v>30.2</v>
      </c>
      <c r="D18" s="368"/>
      <c r="E18" s="333">
        <v>794.2</v>
      </c>
      <c r="F18" s="333">
        <v>23</v>
      </c>
      <c r="G18" s="333"/>
      <c r="H18" s="353">
        <v>1470</v>
      </c>
      <c r="I18" s="189">
        <v>25.8</v>
      </c>
      <c r="J18" s="466"/>
      <c r="K18" s="333">
        <v>588.6</v>
      </c>
      <c r="L18" s="333">
        <v>29.4</v>
      </c>
      <c r="M18" s="333"/>
      <c r="N18" s="333">
        <v>680.7</v>
      </c>
      <c r="O18" s="333">
        <v>25.8</v>
      </c>
      <c r="P18" s="366"/>
      <c r="Q18" s="353">
        <v>1269.3</v>
      </c>
      <c r="R18" s="189">
        <v>27.4</v>
      </c>
    </row>
    <row r="19" spans="1:18" s="19" customFormat="1" ht="11.25" customHeight="1">
      <c r="A19" s="386" t="s">
        <v>203</v>
      </c>
      <c r="B19" s="333">
        <v>1213</v>
      </c>
      <c r="C19" s="333">
        <v>54.2</v>
      </c>
      <c r="D19" s="368"/>
      <c r="E19" s="333">
        <v>2079.9</v>
      </c>
      <c r="F19" s="333">
        <v>60.3</v>
      </c>
      <c r="G19" s="333"/>
      <c r="H19" s="353">
        <v>3292.9</v>
      </c>
      <c r="I19" s="189">
        <v>57.9</v>
      </c>
      <c r="J19" s="466"/>
      <c r="K19" s="333">
        <v>1109.7</v>
      </c>
      <c r="L19" s="333">
        <v>55.4</v>
      </c>
      <c r="M19" s="333"/>
      <c r="N19" s="333">
        <v>1586.5</v>
      </c>
      <c r="O19" s="333">
        <v>60.1</v>
      </c>
      <c r="P19" s="366"/>
      <c r="Q19" s="353">
        <v>2696.1</v>
      </c>
      <c r="R19" s="189">
        <v>58.1</v>
      </c>
    </row>
    <row r="20" spans="1:18" s="19" customFormat="1" ht="11.25" customHeight="1">
      <c r="A20" s="386"/>
      <c r="B20" s="333"/>
      <c r="C20" s="333"/>
      <c r="D20" s="368"/>
      <c r="E20" s="333"/>
      <c r="F20" s="333"/>
      <c r="G20" s="333"/>
      <c r="H20" s="333"/>
      <c r="I20" s="333"/>
      <c r="J20" s="333"/>
      <c r="K20" s="333"/>
      <c r="L20" s="333"/>
      <c r="M20" s="331"/>
      <c r="N20" s="333"/>
      <c r="O20" s="333"/>
      <c r="P20" s="366"/>
      <c r="Q20" s="358"/>
      <c r="R20" s="189"/>
    </row>
    <row r="21" spans="1:18" s="19" customFormat="1" ht="11.25" customHeight="1">
      <c r="A21" s="384" t="s">
        <v>33</v>
      </c>
      <c r="B21" s="333">
        <v>2237.3000000000002</v>
      </c>
      <c r="C21" s="333">
        <v>100</v>
      </c>
      <c r="D21" s="368"/>
      <c r="E21" s="333">
        <v>3452</v>
      </c>
      <c r="F21" s="333">
        <v>100</v>
      </c>
      <c r="G21" s="333"/>
      <c r="H21" s="353">
        <v>5689.3</v>
      </c>
      <c r="I21" s="333">
        <v>100</v>
      </c>
      <c r="J21" s="333"/>
      <c r="K21" s="333">
        <v>2002.5</v>
      </c>
      <c r="L21" s="333">
        <v>100</v>
      </c>
      <c r="M21" s="368"/>
      <c r="N21" s="333">
        <v>2638.3</v>
      </c>
      <c r="O21" s="333">
        <v>100</v>
      </c>
      <c r="P21" s="366"/>
      <c r="Q21" s="353">
        <v>4640.7</v>
      </c>
      <c r="R21" s="333">
        <v>100</v>
      </c>
    </row>
    <row r="22" spans="1:18" s="19" customFormat="1" ht="11.25" customHeight="1">
      <c r="A22" s="362"/>
      <c r="B22" s="336"/>
      <c r="C22" s="336"/>
      <c r="D22" s="380"/>
      <c r="E22" s="336"/>
      <c r="F22" s="336"/>
      <c r="G22" s="336"/>
      <c r="H22" s="336"/>
      <c r="I22" s="336"/>
      <c r="J22" s="336"/>
      <c r="K22" s="336"/>
      <c r="L22" s="336"/>
      <c r="M22" s="380"/>
      <c r="N22" s="336"/>
      <c r="O22" s="336"/>
      <c r="P22" s="367"/>
      <c r="Q22" s="336"/>
      <c r="R22" s="357"/>
    </row>
    <row r="23" spans="1:18" s="19" customFormat="1" ht="11.25" customHeight="1">
      <c r="A23" s="710"/>
      <c r="B23" s="770" t="s">
        <v>293</v>
      </c>
      <c r="C23" s="770"/>
      <c r="D23" s="770"/>
      <c r="E23" s="770"/>
      <c r="F23" s="770"/>
      <c r="G23" s="770"/>
      <c r="H23" s="770"/>
      <c r="I23" s="770"/>
      <c r="J23" s="770"/>
      <c r="K23" s="770"/>
      <c r="L23" s="770"/>
      <c r="M23" s="770"/>
      <c r="N23" s="770"/>
      <c r="O23" s="770"/>
      <c r="P23" s="770"/>
      <c r="Q23" s="770"/>
      <c r="R23" s="770"/>
    </row>
    <row r="24" spans="1:18" s="19" customFormat="1" ht="11.25" customHeight="1">
      <c r="A24" s="373"/>
      <c r="B24" s="381"/>
      <c r="C24" s="269"/>
      <c r="D24" s="381"/>
      <c r="E24" s="335"/>
      <c r="F24" s="381"/>
      <c r="G24" s="381"/>
      <c r="H24" s="381"/>
      <c r="I24" s="381"/>
      <c r="J24" s="381"/>
      <c r="K24" s="335"/>
      <c r="L24" s="381"/>
      <c r="M24" s="381"/>
      <c r="N24" s="335"/>
      <c r="O24" s="381"/>
      <c r="P24" s="367"/>
      <c r="Q24" s="367"/>
      <c r="R24" s="357"/>
    </row>
    <row r="25" spans="1:18" s="19" customFormat="1" ht="11.25" customHeight="1">
      <c r="A25" s="521" t="s">
        <v>82</v>
      </c>
      <c r="B25" s="531"/>
      <c r="C25" s="532"/>
      <c r="D25" s="531"/>
      <c r="E25" s="533"/>
      <c r="F25" s="531"/>
      <c r="G25" s="531"/>
      <c r="H25" s="531"/>
      <c r="I25" s="531"/>
      <c r="J25" s="531"/>
      <c r="K25" s="533"/>
      <c r="L25" s="531"/>
      <c r="M25" s="531"/>
      <c r="N25" s="533"/>
      <c r="O25" s="531"/>
      <c r="P25" s="523"/>
      <c r="Q25" s="523"/>
      <c r="R25" s="524"/>
    </row>
    <row r="26" spans="1:18" s="19" customFormat="1" ht="11.25" customHeight="1">
      <c r="A26" s="373"/>
      <c r="B26" s="370"/>
      <c r="C26" s="269"/>
      <c r="D26" s="269"/>
      <c r="E26" s="269"/>
      <c r="F26" s="269"/>
      <c r="G26" s="269"/>
      <c r="H26" s="269"/>
      <c r="I26" s="269"/>
      <c r="J26" s="269"/>
      <c r="K26" s="269"/>
      <c r="L26" s="269"/>
      <c r="M26" s="269"/>
      <c r="N26" s="269"/>
      <c r="O26" s="269"/>
      <c r="P26" s="367"/>
      <c r="Q26" s="367"/>
      <c r="R26" s="357"/>
    </row>
    <row r="27" spans="1:18" s="19" customFormat="1" ht="11.25" customHeight="1">
      <c r="A27" s="365" t="s">
        <v>121</v>
      </c>
      <c r="B27" s="370"/>
      <c r="C27" s="269"/>
      <c r="D27" s="269"/>
      <c r="E27" s="269"/>
      <c r="F27" s="269"/>
      <c r="G27" s="269"/>
      <c r="H27" s="269"/>
      <c r="I27" s="269"/>
      <c r="J27" s="269"/>
      <c r="K27" s="269"/>
      <c r="L27" s="269"/>
      <c r="M27" s="269"/>
      <c r="N27" s="269"/>
      <c r="O27" s="269"/>
      <c r="P27" s="367"/>
      <c r="Q27" s="367"/>
      <c r="R27" s="357"/>
    </row>
    <row r="28" spans="1:18" s="19" customFormat="1" ht="11.25" customHeight="1">
      <c r="A28" s="387" t="s">
        <v>135</v>
      </c>
      <c r="B28" s="335">
        <v>4.5</v>
      </c>
      <c r="C28" s="335">
        <v>4.2</v>
      </c>
      <c r="D28" s="370"/>
      <c r="E28" s="335">
        <v>4</v>
      </c>
      <c r="F28" s="335">
        <v>4.0999999999999996</v>
      </c>
      <c r="G28" s="335"/>
      <c r="H28" s="412">
        <v>3</v>
      </c>
      <c r="I28" s="350">
        <v>3.1</v>
      </c>
      <c r="J28" s="350"/>
      <c r="K28" s="335">
        <v>5.3</v>
      </c>
      <c r="L28" s="335">
        <v>5.2</v>
      </c>
      <c r="M28" s="335"/>
      <c r="N28" s="335">
        <v>4.5</v>
      </c>
      <c r="O28" s="335">
        <v>4</v>
      </c>
      <c r="P28" s="361"/>
      <c r="Q28" s="350">
        <v>3.3</v>
      </c>
      <c r="R28" s="350">
        <v>3.2</v>
      </c>
    </row>
    <row r="29" spans="1:18" s="19" customFormat="1" ht="11.25" customHeight="1">
      <c r="A29" s="387"/>
      <c r="B29" s="269"/>
      <c r="C29" s="269"/>
      <c r="D29" s="269"/>
      <c r="E29" s="269"/>
      <c r="F29" s="269"/>
      <c r="G29" s="269"/>
      <c r="H29" s="269"/>
      <c r="I29" s="269"/>
      <c r="J29" s="269"/>
      <c r="K29" s="269"/>
      <c r="L29" s="269"/>
      <c r="M29" s="269"/>
      <c r="N29" s="269"/>
      <c r="O29" s="269"/>
      <c r="P29" s="367"/>
      <c r="Q29" s="366"/>
      <c r="R29" s="189"/>
    </row>
    <row r="30" spans="1:18" s="19" customFormat="1" ht="11.25" customHeight="1">
      <c r="A30" s="525" t="s">
        <v>105</v>
      </c>
      <c r="B30" s="532"/>
      <c r="C30" s="532"/>
      <c r="D30" s="532"/>
      <c r="E30" s="532"/>
      <c r="F30" s="532"/>
      <c r="G30" s="532"/>
      <c r="H30" s="532"/>
      <c r="I30" s="532"/>
      <c r="J30" s="532"/>
      <c r="K30" s="532"/>
      <c r="L30" s="532"/>
      <c r="M30" s="532"/>
      <c r="N30" s="532"/>
      <c r="O30" s="532"/>
      <c r="P30" s="523"/>
      <c r="Q30" s="528"/>
      <c r="R30" s="530"/>
    </row>
    <row r="31" spans="1:18" s="19" customFormat="1" ht="11.25" customHeight="1">
      <c r="A31" s="387"/>
      <c r="B31" s="269"/>
      <c r="C31" s="269"/>
      <c r="D31" s="269"/>
      <c r="E31" s="269"/>
      <c r="F31" s="269"/>
      <c r="G31" s="269"/>
      <c r="H31" s="269"/>
      <c r="I31" s="269"/>
      <c r="J31" s="269"/>
      <c r="K31" s="269"/>
      <c r="L31" s="269"/>
      <c r="M31" s="269"/>
      <c r="N31" s="269"/>
      <c r="O31" s="269"/>
      <c r="P31" s="367"/>
      <c r="Q31" s="366"/>
      <c r="R31" s="189"/>
    </row>
    <row r="32" spans="1:18" s="19" customFormat="1" ht="11.25" customHeight="1">
      <c r="A32" s="365" t="s">
        <v>121</v>
      </c>
      <c r="B32" s="269"/>
      <c r="C32" s="269"/>
      <c r="D32" s="269"/>
      <c r="E32" s="269"/>
      <c r="F32" s="269"/>
      <c r="G32" s="269"/>
      <c r="H32" s="269"/>
      <c r="I32" s="269"/>
      <c r="J32" s="269"/>
      <c r="K32" s="269"/>
      <c r="L32" s="269"/>
      <c r="M32" s="269"/>
      <c r="N32" s="269"/>
      <c r="O32" s="269"/>
      <c r="P32" s="367"/>
      <c r="Q32" s="366"/>
      <c r="R32" s="189"/>
    </row>
    <row r="33" spans="1:18" s="19" customFormat="1" ht="11.25" customHeight="1">
      <c r="A33" s="386" t="s">
        <v>136</v>
      </c>
      <c r="B33" s="336">
        <v>3.2</v>
      </c>
      <c r="C33" s="336">
        <v>2.8</v>
      </c>
      <c r="D33" s="370"/>
      <c r="E33" s="336">
        <v>3.3</v>
      </c>
      <c r="F33" s="336">
        <v>2.8</v>
      </c>
      <c r="G33" s="336"/>
      <c r="H33" s="189">
        <v>2.5</v>
      </c>
      <c r="I33" s="189">
        <v>2.2999999999999998</v>
      </c>
      <c r="J33" s="466"/>
      <c r="K33" s="336">
        <v>3.1</v>
      </c>
      <c r="L33" s="336">
        <v>2.8</v>
      </c>
      <c r="M33" s="269"/>
      <c r="N33" s="336">
        <v>3.7</v>
      </c>
      <c r="O33" s="336">
        <v>2.8</v>
      </c>
      <c r="P33" s="357"/>
      <c r="Q33" s="189">
        <v>2.7</v>
      </c>
      <c r="R33" s="189">
        <v>2.2000000000000002</v>
      </c>
    </row>
    <row r="34" spans="1:18" s="19" customFormat="1" ht="11.25" customHeight="1">
      <c r="A34" s="386" t="s">
        <v>87</v>
      </c>
      <c r="B34" s="336">
        <v>2.4</v>
      </c>
      <c r="C34" s="336">
        <v>1.8</v>
      </c>
      <c r="D34" s="269"/>
      <c r="E34" s="336">
        <v>2</v>
      </c>
      <c r="F34" s="336">
        <v>1.4</v>
      </c>
      <c r="G34" s="336"/>
      <c r="H34" s="189">
        <v>1.5</v>
      </c>
      <c r="I34" s="189">
        <v>1.3</v>
      </c>
      <c r="J34" s="466"/>
      <c r="K34" s="336">
        <v>2.7</v>
      </c>
      <c r="L34" s="336">
        <v>1.8</v>
      </c>
      <c r="M34" s="269"/>
      <c r="N34" s="336">
        <v>2.1</v>
      </c>
      <c r="O34" s="336">
        <v>1.4</v>
      </c>
      <c r="P34" s="357"/>
      <c r="Q34" s="189">
        <v>1.6</v>
      </c>
      <c r="R34" s="189">
        <v>1.1000000000000001</v>
      </c>
    </row>
    <row r="35" spans="1:18" s="19" customFormat="1" ht="11.25" customHeight="1">
      <c r="A35" s="386"/>
      <c r="B35" s="336"/>
      <c r="C35" s="336"/>
      <c r="D35" s="269"/>
      <c r="E35" s="336"/>
      <c r="F35" s="336"/>
      <c r="G35" s="336"/>
      <c r="H35" s="336"/>
      <c r="I35" s="336"/>
      <c r="J35" s="336"/>
      <c r="K35" s="336"/>
      <c r="L35" s="336"/>
      <c r="M35" s="335"/>
      <c r="N35" s="336"/>
      <c r="O35" s="336"/>
      <c r="P35" s="357"/>
      <c r="Q35" s="189"/>
      <c r="R35" s="189"/>
    </row>
    <row r="36" spans="1:18" s="19" customFormat="1" ht="11.25" customHeight="1">
      <c r="A36" s="384" t="s">
        <v>33</v>
      </c>
      <c r="B36" s="336">
        <v>1.6</v>
      </c>
      <c r="C36" s="336" t="s">
        <v>74</v>
      </c>
      <c r="D36" s="269"/>
      <c r="E36" s="336">
        <v>1.4</v>
      </c>
      <c r="F36" s="336" t="s">
        <v>74</v>
      </c>
      <c r="G36" s="336"/>
      <c r="H36" s="189">
        <v>0.8</v>
      </c>
      <c r="I36" s="336" t="s">
        <v>74</v>
      </c>
      <c r="J36" s="336"/>
      <c r="K36" s="336">
        <v>1.7</v>
      </c>
      <c r="L36" s="336" t="s">
        <v>74</v>
      </c>
      <c r="M36" s="336"/>
      <c r="N36" s="336">
        <v>1.9</v>
      </c>
      <c r="O36" s="336" t="s">
        <v>74</v>
      </c>
      <c r="P36" s="357"/>
      <c r="Q36" s="189">
        <v>1.2</v>
      </c>
      <c r="R36" s="336" t="s">
        <v>74</v>
      </c>
    </row>
    <row r="37" spans="1:18" s="19" customFormat="1" ht="11.25" customHeight="1">
      <c r="A37" s="382"/>
      <c r="B37" s="378"/>
      <c r="C37" s="378"/>
      <c r="D37" s="378"/>
      <c r="E37" s="378"/>
      <c r="F37" s="378"/>
      <c r="G37" s="378"/>
      <c r="H37" s="378"/>
      <c r="I37" s="378"/>
      <c r="J37" s="378"/>
      <c r="K37" s="378"/>
      <c r="L37" s="378"/>
      <c r="M37" s="378"/>
      <c r="N37" s="378"/>
      <c r="O37" s="377"/>
      <c r="P37" s="359"/>
      <c r="Q37" s="359"/>
      <c r="R37" s="359"/>
    </row>
    <row r="38" spans="1:18" s="19" customFormat="1" ht="11.25" customHeight="1">
      <c r="A38" s="362"/>
      <c r="B38" s="376"/>
      <c r="C38" s="376"/>
      <c r="D38" s="376"/>
      <c r="E38" s="376"/>
      <c r="F38" s="376"/>
      <c r="G38" s="376"/>
      <c r="H38" s="376"/>
      <c r="I38" s="376"/>
      <c r="J38" s="376"/>
      <c r="K38" s="376"/>
      <c r="L38" s="376"/>
      <c r="M38" s="383"/>
      <c r="N38" s="383"/>
      <c r="O38" s="383"/>
      <c r="P38" s="253"/>
      <c r="Q38" s="253"/>
      <c r="R38" s="253"/>
    </row>
    <row r="39" spans="1:18" s="19" customFormat="1" ht="11.25" customHeight="1">
      <c r="A39" s="69" t="s">
        <v>144</v>
      </c>
      <c r="B39" s="383"/>
      <c r="C39" s="383"/>
      <c r="D39" s="383"/>
      <c r="E39" s="383"/>
      <c r="F39" s="383"/>
      <c r="G39" s="383"/>
      <c r="H39" s="383"/>
      <c r="I39" s="383"/>
      <c r="J39" s="383"/>
      <c r="K39" s="383"/>
      <c r="L39" s="383"/>
      <c r="M39" s="383"/>
      <c r="N39" s="383"/>
      <c r="O39" s="383"/>
      <c r="P39" s="253"/>
      <c r="Q39" s="253"/>
      <c r="R39" s="253"/>
    </row>
    <row r="40" spans="1:18" s="19" customFormat="1" ht="11.25" customHeight="1">
      <c r="A40" s="363"/>
      <c r="B40" s="383"/>
      <c r="C40" s="383"/>
      <c r="D40" s="383"/>
      <c r="E40" s="383"/>
      <c r="F40" s="383"/>
      <c r="G40" s="383"/>
      <c r="H40" s="383"/>
      <c r="I40" s="383"/>
      <c r="J40" s="383"/>
      <c r="K40" s="383"/>
      <c r="L40" s="383"/>
      <c r="M40" s="383"/>
      <c r="N40" s="383"/>
      <c r="O40" s="383"/>
      <c r="P40" s="253"/>
      <c r="Q40" s="253"/>
      <c r="R40" s="253"/>
    </row>
    <row r="41" spans="1:18" s="19" customFormat="1" ht="11.25" customHeight="1">
      <c r="A41" s="722" t="s">
        <v>306</v>
      </c>
      <c r="B41" s="722"/>
      <c r="C41" s="722"/>
      <c r="D41" s="722"/>
      <c r="E41" s="722"/>
      <c r="F41" s="722"/>
      <c r="G41" s="722"/>
      <c r="H41" s="722"/>
      <c r="I41" s="722"/>
      <c r="J41" s="722"/>
      <c r="K41" s="722"/>
      <c r="L41" s="722"/>
      <c r="M41" s="722"/>
      <c r="N41" s="722"/>
      <c r="O41" s="722"/>
      <c r="P41" s="722"/>
      <c r="Q41" s="722"/>
      <c r="R41" s="722"/>
    </row>
    <row r="42" spans="1:18" s="19" customFormat="1" ht="11.25" customHeight="1">
      <c r="A42" s="754" t="s">
        <v>62</v>
      </c>
      <c r="B42" s="754"/>
      <c r="C42" s="754"/>
      <c r="D42" s="754"/>
      <c r="E42" s="754"/>
      <c r="F42" s="754"/>
      <c r="G42" s="754"/>
      <c r="H42" s="754"/>
      <c r="I42" s="754"/>
      <c r="J42" s="754"/>
      <c r="K42" s="754"/>
      <c r="L42" s="754"/>
      <c r="M42" s="754"/>
      <c r="N42" s="754"/>
      <c r="O42" s="754"/>
      <c r="P42" s="754"/>
      <c r="Q42" s="754"/>
      <c r="R42" s="754"/>
    </row>
    <row r="43" spans="1:18" s="19" customFormat="1" ht="11.25" customHeight="1">
      <c r="A43" s="379"/>
      <c r="B43" s="376"/>
      <c r="C43" s="376"/>
      <c r="D43" s="376"/>
      <c r="E43" s="376"/>
      <c r="F43" s="376"/>
      <c r="G43" s="376"/>
      <c r="H43" s="376"/>
      <c r="I43" s="376"/>
      <c r="J43" s="376"/>
      <c r="K43" s="376"/>
      <c r="L43" s="376"/>
      <c r="M43" s="272"/>
      <c r="N43" s="272"/>
      <c r="O43" s="376"/>
      <c r="P43" s="253"/>
      <c r="Q43" s="253"/>
      <c r="R43" s="253"/>
    </row>
    <row r="44" spans="1:18" s="19" customFormat="1" ht="11.25" customHeight="1">
      <c r="A44" s="712" t="s">
        <v>329</v>
      </c>
      <c r="B44" s="690"/>
      <c r="C44" s="690"/>
      <c r="D44" s="270"/>
      <c r="E44" s="270"/>
      <c r="F44" s="270"/>
      <c r="G44" s="270"/>
      <c r="H44" s="270"/>
      <c r="I44" s="270"/>
      <c r="J44" s="270"/>
      <c r="K44" s="272"/>
      <c r="L44" s="272"/>
      <c r="M44" s="272"/>
      <c r="N44" s="272"/>
      <c r="O44" s="376"/>
      <c r="P44" s="253"/>
      <c r="Q44" s="253"/>
      <c r="R44" s="253"/>
    </row>
    <row r="45" spans="1:18" s="19" customFormat="1" ht="11.25" customHeight="1">
      <c r="A45" s="362"/>
      <c r="B45" s="362"/>
      <c r="C45" s="362"/>
      <c r="D45" s="270"/>
      <c r="E45" s="270"/>
      <c r="F45" s="270"/>
      <c r="G45" s="270"/>
      <c r="H45" s="270"/>
      <c r="I45" s="270"/>
      <c r="J45" s="270"/>
      <c r="K45" s="272"/>
      <c r="L45" s="272"/>
      <c r="M45" s="272"/>
      <c r="N45" s="272"/>
      <c r="O45" s="376"/>
      <c r="P45" s="463"/>
      <c r="Q45" s="463"/>
      <c r="R45" s="463"/>
    </row>
    <row r="46" spans="1:18" s="19" customFormat="1" ht="11.25" customHeight="1">
      <c r="A46" s="362"/>
      <c r="B46" s="164"/>
      <c r="C46" s="272"/>
      <c r="D46" s="272"/>
      <c r="E46" s="272"/>
      <c r="F46" s="272"/>
      <c r="G46" s="272"/>
      <c r="H46" s="272"/>
      <c r="I46" s="272"/>
      <c r="J46" s="272"/>
      <c r="K46" s="272"/>
      <c r="L46" s="272"/>
      <c r="M46" s="272"/>
      <c r="N46" s="272"/>
      <c r="O46" s="376"/>
      <c r="P46" s="253"/>
      <c r="Q46" s="253"/>
      <c r="R46" s="253"/>
    </row>
    <row r="47" spans="1:18" s="19" customFormat="1" ht="11.25" customHeight="1">
      <c r="A47" s="28" t="str">
        <f>'Contents '!B51</f>
        <v>© Commonwealth of Australia 2019</v>
      </c>
      <c r="B47" s="367"/>
      <c r="C47" s="367"/>
      <c r="D47" s="367"/>
      <c r="E47" s="367"/>
      <c r="F47" s="367"/>
      <c r="G47" s="367"/>
      <c r="H47" s="367"/>
      <c r="I47" s="367"/>
      <c r="J47" s="367"/>
      <c r="K47" s="367"/>
      <c r="L47" s="367"/>
      <c r="M47" s="367"/>
      <c r="N47" s="367"/>
      <c r="O47" s="363"/>
    </row>
    <row r="48" spans="1:18" s="19" customFormat="1" ht="11.25" customHeight="1">
      <c r="A48" s="176"/>
      <c r="B48" s="367"/>
      <c r="C48" s="367"/>
      <c r="D48" s="367"/>
      <c r="E48" s="367"/>
      <c r="F48" s="367"/>
      <c r="G48" s="367"/>
      <c r="H48" s="367"/>
      <c r="I48" s="367"/>
      <c r="J48" s="367"/>
      <c r="K48" s="367"/>
      <c r="L48" s="367"/>
      <c r="M48" s="367"/>
      <c r="N48" s="367"/>
      <c r="O48" s="363"/>
    </row>
    <row r="49" spans="1:1" s="19" customFormat="1" ht="11.25" customHeight="1"/>
    <row r="50" spans="1:1" s="19" customFormat="1" ht="11.25" customHeight="1">
      <c r="A50" s="23"/>
    </row>
    <row r="51" spans="1:1" s="19" customFormat="1" ht="11.25" customHeight="1">
      <c r="A51" s="28"/>
    </row>
    <row r="52" spans="1:1" s="19" customFormat="1" ht="11.25" customHeight="1"/>
    <row r="53" spans="1:1" s="19" customFormat="1">
      <c r="A53" s="22"/>
    </row>
    <row r="54" spans="1:1" s="19" customFormat="1">
      <c r="A54" s="21"/>
    </row>
    <row r="55" spans="1:1" s="19" customFormat="1">
      <c r="A55" s="360"/>
    </row>
    <row r="56" spans="1:1" s="19" customFormat="1"/>
    <row r="57" spans="1:1" s="19" customFormat="1"/>
    <row r="58" spans="1:1" s="19" customFormat="1"/>
    <row r="59" spans="1:1" s="19" customFormat="1"/>
    <row r="60" spans="1:1" s="19" customFormat="1"/>
    <row r="61" spans="1:1" s="19" customFormat="1"/>
    <row r="62" spans="1:1" s="19" customFormat="1"/>
    <row r="63" spans="1:1" s="19" customFormat="1"/>
    <row r="64" spans="1:1" s="19" customFormat="1"/>
    <row r="65" spans="1:1" s="19" customFormat="1"/>
    <row r="66" spans="1:1" s="19" customFormat="1"/>
    <row r="67" spans="1:1" s="19" customFormat="1"/>
    <row r="68" spans="1:1" s="19" customFormat="1"/>
    <row r="69" spans="1:1" s="19" customFormat="1"/>
    <row r="70" spans="1:1" s="19" customFormat="1"/>
    <row r="71" spans="1:1" s="19" customFormat="1"/>
    <row r="72" spans="1:1" s="19" customFormat="1"/>
    <row r="73" spans="1:1" s="19" customFormat="1">
      <c r="A73" s="22"/>
    </row>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sheetData>
  <mergeCells count="15">
    <mergeCell ref="A42:R42"/>
    <mergeCell ref="B5:R5"/>
    <mergeCell ref="H7:I7"/>
    <mergeCell ref="Q7:R7"/>
    <mergeCell ref="B6:I6"/>
    <mergeCell ref="K6:R6"/>
    <mergeCell ref="B7:C7"/>
    <mergeCell ref="E7:F7"/>
    <mergeCell ref="K7:L7"/>
    <mergeCell ref="N7:O7"/>
    <mergeCell ref="A4:R4"/>
    <mergeCell ref="A3:R3"/>
    <mergeCell ref="A2:R2"/>
    <mergeCell ref="B23:R23"/>
    <mergeCell ref="A41:R41"/>
  </mergeCells>
  <hyperlinks>
    <hyperlink ref="A47" r:id="rId1" display="© Commonwealth of Australia &lt;&lt;yyyy&gt;&gt;"/>
    <hyperlink ref="S3" location="'Contents '!A1" display="Back to Contents"/>
    <hyperlink ref="A44" r:id="rId2" display="Source: Australian Bureau of Statistics, 2007, Survey of Employment Arrangements, Retirement and Superannuation, Australia, cat. no. 6361.0;"/>
  </hyperlinks>
  <pageMargins left="0.15748031496062992" right="0.11811023622047245" top="0.27559055118110237" bottom="0.23622047244094491" header="0.23622047244094491" footer="0.19685039370078741"/>
  <pageSetup paperSize="8"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6625">
          <objectPr defaultSize="0" autoPict="0" dde="1">
            <anchor moveWithCells="1">
              <from>
                <xdr:col>1</xdr:col>
                <xdr:colOff>0</xdr:colOff>
                <xdr:row>68</xdr:row>
                <xdr:rowOff>114300</xdr:rowOff>
              </from>
              <to>
                <xdr:col>2</xdr:col>
                <xdr:colOff>47625</xdr:colOff>
                <xdr:row>72</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66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6821">
          <objectPr defaultSize="0" autoPict="0" dde="1">
            <anchor moveWithCells="1">
              <from>
                <xdr:col>6</xdr:col>
                <xdr:colOff>0</xdr:colOff>
                <xdr:row>42</xdr:row>
                <xdr:rowOff>0</xdr:rowOff>
              </from>
              <to>
                <xdr:col>8</xdr:col>
                <xdr:colOff>219075</xdr:colOff>
                <xdr:row>45</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6821"/>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Contents </vt:lpstr>
      <vt:lpstr>Table 10.1</vt:lpstr>
      <vt:lpstr>Table 10.2</vt:lpstr>
      <vt:lpstr>Table 10.3</vt:lpstr>
      <vt:lpstr>Table 10.4</vt:lpstr>
      <vt:lpstr>Table 10.5</vt:lpstr>
      <vt:lpstr>Table 10.6</vt:lpstr>
      <vt:lpstr>Table 10.7</vt:lpstr>
      <vt:lpstr>Table 10.8</vt:lpstr>
      <vt:lpstr>Table 10.9</vt:lpstr>
      <vt:lpstr>Table 10.10</vt:lpstr>
      <vt:lpstr>Table 10.11</vt:lpstr>
      <vt:lpstr>'Contents '!Print_Area</vt:lpstr>
      <vt:lpstr>'Table 10.1'!Print_Area</vt:lpstr>
      <vt:lpstr>'Table 10.10'!Print_Area</vt:lpstr>
      <vt:lpstr>'Table 10.11'!Print_Area</vt:lpstr>
      <vt:lpstr>'Table 10.2'!Print_Area</vt:lpstr>
      <vt:lpstr>'Table 10.3'!Print_Area</vt:lpstr>
      <vt:lpstr>'Table 10.4'!Print_Area</vt:lpstr>
      <vt:lpstr>'Table 10.5'!Print_Area</vt:lpstr>
      <vt:lpstr>'Table 10.6'!Print_Area</vt:lpstr>
      <vt:lpstr>'Table 10.7'!Print_Area</vt:lpstr>
      <vt:lpstr>'Table 10.8'!Print_Area</vt:lpstr>
      <vt:lpstr>'Table 10.9'!Print_Area</vt:lpstr>
      <vt:lpstr>'Table 10.10'!Print_Titles</vt:lpstr>
      <vt:lpstr>'Table 10.3'!Print_Titles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Renee Hageraats</cp:lastModifiedBy>
  <cp:lastPrinted>2019-10-16T00:04:32Z</cp:lastPrinted>
  <dcterms:created xsi:type="dcterms:W3CDTF">2004-10-31T22:22:48Z</dcterms:created>
  <dcterms:modified xsi:type="dcterms:W3CDTF">2019-10-22T04:02:26Z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