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defaultThemeVersion="202300"/>
  <xr:revisionPtr revIDLastSave="0" documentId="13_ncr:1_{FC002205-FBA6-4CAD-AAE0-8312E07631CA}" xr6:coauthVersionLast="47" xr6:coauthVersionMax="47" xr10:uidLastSave="{00000000-0000-0000-0000-000000000000}"/>
  <bookViews>
    <workbookView xWindow="-120" yWindow="-120" windowWidth="38640" windowHeight="21120" xr2:uid="{0248EA0F-F8AF-463C-A14D-B1F04AE8FF6F}"/>
  </bookViews>
  <sheets>
    <sheet name="Contents" sheetId="1" r:id="rId1"/>
    <sheet name="Table 1" sheetId="2" r:id="rId2"/>
    <sheet name="Table 2" sheetId="3" r:id="rId3"/>
    <sheet name="Table 3" sheetId="4" r:id="rId4"/>
    <sheet name="Table 4" sheetId="5" r:id="rId5"/>
    <sheet name="Table 5" sheetId="6" r:id="rId6"/>
    <sheet name="Table 6" sheetId="7" r:id="rId7"/>
    <sheet name="Table 7" sheetId="8" r:id="rId8"/>
    <sheet name="Table 8" sheetId="9" r:id="rId9"/>
    <sheet name="Table 9" sheetId="10" r:id="rId10"/>
  </sheets>
  <definedNames>
    <definedName name="_xlnm._FilterDatabase" localSheetId="1" hidden="1">'Table 1'!#REF!</definedName>
    <definedName name="_xlnm._FilterDatabase" localSheetId="2" hidden="1">'Table 2'!#REF!</definedName>
    <definedName name="_xlnm._FilterDatabase" localSheetId="3" hidden="1">'Table 3'!#REF!</definedName>
    <definedName name="_xlnm._FilterDatabase" localSheetId="4" hidden="1">'Table 4'!#REF!</definedName>
    <definedName name="_xlnm._FilterDatabase" localSheetId="5" hidden="1">'Table 5'!#REF!</definedName>
    <definedName name="_xlnm._FilterDatabase" localSheetId="6" hidden="1">'Table 6'!#REF!</definedName>
    <definedName name="_xlnm._FilterDatabase" localSheetId="7" hidden="1">'Table 7'!#REF!</definedName>
    <definedName name="_xlnm._FilterDatabase" localSheetId="8" hidden="1">'Table 8'!#REF!</definedName>
    <definedName name="_xlnm._FilterDatabase" localSheetId="9" hidden="1">'Table 9'!#REF!</definedName>
    <definedName name="Table_1_Key_Information_New_South_Wales_2024_2025">'Table 1'!$3:$37</definedName>
    <definedName name="Table_2_Key_Information_Victoria_2024_2025">'Table 2'!$3:$37</definedName>
    <definedName name="Table_3_Key_Information_Queensland_2024_2025">'Table 3'!$3:$37</definedName>
    <definedName name="Table_4_Key_Information_South_Australia_2024_2025">'Table 4'!$3:$37</definedName>
    <definedName name="Table_5_Key_Information_Western_Australia_2024_2025">'Table 5'!$3:$37</definedName>
    <definedName name="Table_6_Key_Information_Tasmania_2024_2025">'Table 6'!$3:$37</definedName>
    <definedName name="Table_7_Key_Information_Northern_Territory_2024_2025">'Table 7'!$3:$37</definedName>
    <definedName name="Table_8_Key_Information_Australian_Capital_Territory_2024_2025">'Table 8'!$3:$37</definedName>
    <definedName name="Table_9_Key_Information_Australia_2024_2025">'Table 9'!$3:$37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2" l="1"/>
  <c r="G24" i="2"/>
  <c r="G25" i="2"/>
  <c r="G22" i="2"/>
</calcChain>
</file>

<file path=xl/sharedStrings.xml><?xml version="1.0" encoding="utf-8"?>
<sst xmlns="http://schemas.openxmlformats.org/spreadsheetml/2006/main" count="545" uniqueCount="67">
  <si>
    <t>Contents</t>
  </si>
  <si>
    <t>Tab</t>
  </si>
  <si>
    <t>Description</t>
  </si>
  <si>
    <t>Table 1</t>
  </si>
  <si>
    <t>Table 2</t>
  </si>
  <si>
    <t>Table 3</t>
  </si>
  <si>
    <t>Table 4</t>
  </si>
  <si>
    <t>Table 5</t>
  </si>
  <si>
    <t>Table 6</t>
  </si>
  <si>
    <t>Table 7</t>
  </si>
  <si>
    <t>Table 8</t>
  </si>
  <si>
    <t>Table 9</t>
  </si>
  <si>
    <t>Further information</t>
  </si>
  <si>
    <t>Australian Bureau of Statistics website</t>
  </si>
  <si>
    <t>© Commonwealth of Australia</t>
  </si>
  <si>
    <t>Number of schools (Inc. special schools)</t>
  </si>
  <si>
    <t>Affiliation</t>
  </si>
  <si>
    <t>Government</t>
  </si>
  <si>
    <t>Catholic</t>
  </si>
  <si>
    <t>Independent</t>
  </si>
  <si>
    <t>Total</t>
  </si>
  <si>
    <t>Number of students (full-time and part-time)</t>
  </si>
  <si>
    <t>Males</t>
  </si>
  <si>
    <t>Females</t>
  </si>
  <si>
    <t>Persons</t>
  </si>
  <si>
    <t>Number of Aboriginal and Torres Strait Islander Students</t>
  </si>
  <si>
    <t>Non-Government</t>
  </si>
  <si>
    <t>Apparent year 7/8 to 12 retention rates: Full-time students</t>
  </si>
  <si>
    <t>Aboriginal and Torres Strait Islander students</t>
  </si>
  <si>
    <t>Apparent year 10 to 12 retention rates: Full-time students</t>
  </si>
  <si>
    <t>In-school staff (FTE)</t>
  </si>
  <si>
    <t>Schools, 2025</t>
  </si>
  <si>
    <t>Key Information: New South Wales 2024-2025</t>
  </si>
  <si>
    <t>Key Information: Victoria 2024-2025</t>
  </si>
  <si>
    <t>Key Information: Queensland 2024-2025</t>
  </si>
  <si>
    <t>Key Information: South Australia 2024-2025</t>
  </si>
  <si>
    <t>Key Information: Western Australia 2024-2025</t>
  </si>
  <si>
    <t>Key Information: Tasmania 2024-2025</t>
  </si>
  <si>
    <t>Key Information: Northern Territory 2024-2025</t>
  </si>
  <si>
    <t>Key Information: Australian Capital Territory 2024-2025</t>
  </si>
  <si>
    <t>Key Information: Australia 2024-2025</t>
  </si>
  <si>
    <t>Table 90a Key Information: Victoria 2024-2025</t>
  </si>
  <si>
    <t>Table 90a Key Information: Queensland 2024-2025</t>
  </si>
  <si>
    <t>Table 90a Key Information: South Australia 2024-2025</t>
  </si>
  <si>
    <t>Table 90a Key Information: Western Australia 2024-2025</t>
  </si>
  <si>
    <t>Table 90a Key Information: New South Wales 2024-2025</t>
  </si>
  <si>
    <t>Table 90a Key Information: Tasmania 2024-2025</t>
  </si>
  <si>
    <t>Table 90a Key Information: Northern Territory 2024-2025</t>
  </si>
  <si>
    <t>Table 90a Key Information: Australian Capital Territory 2024-2025</t>
  </si>
  <si>
    <t>Table 90a Key Information: Australia 2024-2025</t>
  </si>
  <si>
    <t>Table 90a Key information, States and territories, 2024-2025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</si>
  <si>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0070C0"/>
        <rFont val="Aptos Narrow"/>
        <family val="2"/>
      </rPr>
      <t>Schools, 2025</t>
    </r>
  </si>
  <si>
    <r>
      <t xml:space="preserve">Visit </t>
    </r>
    <r>
      <rPr>
        <u/>
        <sz val="12"/>
        <color rgb="FF0070C0"/>
        <rFont val="Aptos Narrow"/>
        <family val="2"/>
      </rPr>
      <t>Schools methodology, 2025</t>
    </r>
    <r>
      <rPr>
        <sz val="12"/>
        <color theme="1"/>
        <rFont val="Aptos Narrow"/>
        <family val="2"/>
      </rPr>
      <t xml:space="preserve"> to understand more about how this data was collected</t>
    </r>
  </si>
  <si>
    <r>
      <rPr>
        <u/>
        <sz val="12"/>
        <color rgb="FF0070C0"/>
        <rFont val="Aptos Narrow"/>
        <family val="2"/>
      </rP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</si>
  <si>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rPr>
        <sz val="12"/>
        <rFont val="Aptos Narrow"/>
        <family val="2"/>
      </rPr>
      <t xml:space="preserve">The </t>
    </r>
    <r>
      <rPr>
        <u/>
        <sz val="12"/>
        <color rgb="FF0070C0"/>
        <rFont val="Aptos Narrow"/>
        <family val="2"/>
      </rPr>
      <t>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</si>
  <si>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This tab outlines the contents of the datacube. It ranges from cell A1 to B22.</t>
  </si>
  <si>
    <t>This tab contains key information for New South Wales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</si>
  <si>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Victoria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</si>
  <si>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Queensland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</si>
  <si>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South Australia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</si>
  <si>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Western Australia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</si>
  <si>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Tasmania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</si>
  <si>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Australian Capital Territory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</si>
  <si>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Australia from 2024 to 2025. 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</si>
  <si>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This tab contains key information for Northern Territory from 2024 to 2025.It includes: number of schools, number of students, number of Aboriginal and Torres Strait Islander students, apparent year 7/8 to 12 retention rates, apparent year 10 to 12 retention rates, and number of in-school staff (FTE). It ranges from cell A1 to G37.</t>
  </si>
  <si>
    <t>Released at 11.30 am (Canberra time) Thursday 5 March 2026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</si>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</sst>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_-;\-* #,##0.0_-;_-* &quot;-&quot;??_-;_-@_-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2"/>
      <color theme="1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sz val="28"/>
      <name val="Aptos Narrow"/>
      <family val="2"/>
    </font>
    <font>
      <sz val="11"/>
      <color theme="1"/>
      <name val="Aptos Narrow"/>
      <family val="2"/>
    </font>
    <font>
      <b/>
      <sz val="15"/>
      <color theme="3"/>
      <name val="Aptos Narrow"/>
      <family val="2"/>
    </font>
    <font>
      <sz val="12"/>
      <color theme="1"/>
      <name val="Aptos Narrow"/>
      <family val="2"/>
    </font>
    <font>
      <u/>
      <sz val="12"/>
      <color rgb="FF0070C0"/>
      <name val="Aptos Narrow"/>
      <family val="2"/>
    </font>
    <font>
      <sz val="12"/>
      <name val="Aptos Narrow"/>
      <family val="2"/>
    </font>
    <font>
      <b/>
      <sz val="13"/>
      <color theme="3"/>
      <name val="Aptos Narrow"/>
      <family val="2"/>
    </font>
    <font>
      <u/>
      <sz val="12"/>
      <color theme="1"/>
      <name val="Aptos Narrow"/>
      <family val="2"/>
    </font>
    <font>
      <u/>
      <sz val="12"/>
      <color theme="10"/>
      <name val="Aptos Narrow"/>
      <family val="2"/>
    </font>
    <font>
      <sz val="8"/>
      <name val="Aptos Narrow"/>
      <family val="2"/>
    </font>
    <font>
      <b/>
      <sz val="12"/>
      <name val="Aptos Narrow"/>
      <family val="2"/>
    </font>
    <font>
      <b/>
      <sz val="12"/>
      <color theme="1"/>
      <name val="Aptos Narrow"/>
      <family val="2"/>
    </font>
    <font>
      <i/>
      <sz val="12"/>
      <color theme="1"/>
      <name val="Aptos Narrow"/>
      <family val="2"/>
    </font>
    <font>
      <i/>
      <sz val="12"/>
      <name val="Aptos Narrow"/>
      <family val="2"/>
    </font>
    <font>
      <u/>
      <sz val="12"/>
      <color indexed="12"/>
      <name val="Aptos Narrow"/>
      <family val="2"/>
    </font>
    <font>
      <sz val="8"/>
      <color rgb="FFE6E6E6"/>
      <name val="Aptos Narrow"/>
      <family val="2"/>
    </font>
    <font>
      <u/>
      <sz val="12"/>
      <color rgb="FF0070C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17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" fillId="0" borderId="0"/>
    <xf numFmtId="0" fontId="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8" fillId="0" borderId="0"/>
    <xf numFmtId="0" fontId="7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10" fillId="0" borderId="0" xfId="0" applyFont="1"/>
    <xf numFmtId="0" fontId="12" fillId="0" borderId="0" xfId="3" applyFont="1"/>
    <xf numFmtId="0" fontId="13" fillId="0" borderId="0" xfId="5" applyFont="1" applyBorder="1"/>
    <xf numFmtId="0" fontId="14" fillId="0" borderId="0" xfId="4" applyFont="1" applyFill="1" applyBorder="1" applyAlignment="1" applyProtection="1">
      <alignment horizontal="left" wrapText="1"/>
    </xf>
    <xf numFmtId="0" fontId="14" fillId="0" borderId="0" xfId="4" applyFont="1" applyFill="1" applyAlignment="1" applyProtection="1">
      <alignment horizontal="left" wrapText="1"/>
    </xf>
    <xf numFmtId="0" fontId="18" fillId="0" borderId="0" xfId="6" applyFont="1"/>
    <xf numFmtId="0" fontId="14" fillId="0" borderId="0" xfId="6" applyFont="1" applyProtection="1">
      <protection locked="0"/>
    </xf>
    <xf numFmtId="0" fontId="12" fillId="0" borderId="4" xfId="6" applyFont="1" applyBorder="1" applyAlignment="1">
      <alignment vertical="center" wrapText="1"/>
    </xf>
    <xf numFmtId="0" fontId="20" fillId="0" borderId="4" xfId="6" applyFont="1" applyBorder="1" applyAlignment="1">
      <alignment horizontal="right" vertical="center" wrapText="1"/>
    </xf>
    <xf numFmtId="164" fontId="12" fillId="0" borderId="0" xfId="8" applyNumberFormat="1" applyFont="1" applyFill="1" applyBorder="1" applyAlignment="1" applyProtection="1">
      <alignment horizontal="right"/>
      <protection locked="0"/>
    </xf>
    <xf numFmtId="0" fontId="12" fillId="0" borderId="0" xfId="6" applyFont="1" applyAlignment="1">
      <alignment horizontal="left" vertical="center" wrapText="1" indent="1"/>
    </xf>
    <xf numFmtId="0" fontId="21" fillId="0" borderId="0" xfId="6" applyFont="1" applyAlignment="1">
      <alignment vertical="center" wrapText="1"/>
    </xf>
    <xf numFmtId="164" fontId="21" fillId="0" borderId="0" xfId="8" applyNumberFormat="1" applyFont="1" applyFill="1" applyBorder="1" applyAlignment="1" applyProtection="1">
      <alignment horizontal="right"/>
      <protection locked="0"/>
    </xf>
    <xf numFmtId="0" fontId="20" fillId="0" borderId="0" xfId="6" applyFont="1" applyAlignment="1">
      <alignment wrapText="1"/>
    </xf>
    <xf numFmtId="0" fontId="20" fillId="0" borderId="4" xfId="6" applyFont="1" applyBorder="1" applyAlignment="1">
      <alignment horizontal="right" wrapText="1"/>
    </xf>
    <xf numFmtId="164" fontId="12" fillId="0" borderId="0" xfId="16" applyNumberFormat="1" applyFont="1" applyProtection="1">
      <protection locked="0"/>
    </xf>
    <xf numFmtId="164" fontId="12" fillId="0" borderId="0" xfId="8" applyNumberFormat="1" applyFont="1" applyFill="1" applyBorder="1"/>
    <xf numFmtId="164" fontId="21" fillId="0" borderId="0" xfId="16" applyNumberFormat="1" applyFont="1" applyProtection="1">
      <protection locked="0"/>
    </xf>
    <xf numFmtId="164" fontId="21" fillId="0" borderId="0" xfId="8" applyNumberFormat="1" applyFont="1" applyFill="1" applyBorder="1" applyProtection="1">
      <protection locked="0"/>
    </xf>
    <xf numFmtId="0" fontId="20" fillId="0" borderId="0" xfId="6" applyFont="1" applyAlignment="1">
      <alignment horizontal="right" wrapText="1"/>
    </xf>
    <xf numFmtId="164" fontId="12" fillId="0" borderId="3" xfId="8" applyNumberFormat="1" applyFont="1" applyFill="1" applyBorder="1"/>
    <xf numFmtId="164" fontId="21" fillId="0" borderId="0" xfId="8" applyNumberFormat="1" applyFont="1" applyFill="1" applyBorder="1"/>
    <xf numFmtId="0" fontId="12" fillId="0" borderId="0" xfId="6" applyFont="1" applyProtection="1">
      <protection locked="0"/>
    </xf>
    <xf numFmtId="0" fontId="20" fillId="0" borderId="4" xfId="6" applyFont="1" applyBorder="1" applyAlignment="1">
      <alignment horizontal="right"/>
    </xf>
    <xf numFmtId="0" fontId="14" fillId="0" borderId="0" xfId="6" applyFont="1" applyAlignment="1" applyProtection="1">
      <alignment horizontal="right"/>
      <protection locked="0"/>
    </xf>
    <xf numFmtId="165" fontId="12" fillId="0" borderId="0" xfId="6" applyNumberFormat="1" applyFont="1" applyProtection="1">
      <protection locked="0"/>
    </xf>
    <xf numFmtId="165" fontId="12" fillId="0" borderId="0" xfId="6" applyNumberFormat="1" applyFont="1" applyAlignment="1" applyProtection="1">
      <alignment horizontal="right"/>
      <protection locked="0"/>
    </xf>
    <xf numFmtId="165" fontId="12" fillId="0" borderId="0" xfId="6" applyNumberFormat="1" applyFont="1"/>
    <xf numFmtId="0" fontId="12" fillId="0" borderId="4" xfId="6" applyFont="1" applyBorder="1" applyProtection="1">
      <protection locked="0"/>
    </xf>
    <xf numFmtId="0" fontId="20" fillId="0" borderId="4" xfId="6" applyFont="1" applyBorder="1" applyAlignment="1" applyProtection="1">
      <alignment horizontal="right"/>
      <protection locked="0"/>
    </xf>
    <xf numFmtId="0" fontId="12" fillId="0" borderId="0" xfId="6" applyFont="1" applyAlignment="1" applyProtection="1">
      <alignment horizontal="left" indent="1"/>
      <protection locked="0"/>
    </xf>
    <xf numFmtId="166" fontId="12" fillId="0" borderId="0" xfId="16" applyNumberFormat="1" applyFont="1" applyProtection="1">
      <protection locked="0"/>
    </xf>
    <xf numFmtId="166" fontId="12" fillId="0" borderId="0" xfId="8" applyNumberFormat="1" applyFont="1" applyFill="1" applyBorder="1"/>
    <xf numFmtId="0" fontId="19" fillId="0" borderId="0" xfId="6" applyFont="1" applyProtection="1">
      <protection locked="0"/>
    </xf>
    <xf numFmtId="0" fontId="21" fillId="0" borderId="0" xfId="6" applyFont="1" applyProtection="1">
      <protection locked="0"/>
    </xf>
    <xf numFmtId="166" fontId="21" fillId="0" borderId="0" xfId="16" applyNumberFormat="1" applyFont="1" applyProtection="1">
      <protection locked="0"/>
    </xf>
    <xf numFmtId="166" fontId="21" fillId="0" borderId="0" xfId="8" applyNumberFormat="1" applyFont="1" applyFill="1" applyBorder="1"/>
    <xf numFmtId="0" fontId="22" fillId="0" borderId="0" xfId="6" applyFont="1" applyProtection="1">
      <protection locked="0"/>
    </xf>
    <xf numFmtId="0" fontId="19" fillId="0" borderId="4" xfId="6" applyFont="1" applyBorder="1" applyAlignment="1">
      <alignment horizontal="right" vertical="center" wrapText="1"/>
    </xf>
    <xf numFmtId="164" fontId="12" fillId="0" borderId="0" xfId="16" applyNumberFormat="1" applyFont="1" applyAlignment="1" applyProtection="1">
      <alignment horizontal="right"/>
      <protection locked="0"/>
    </xf>
    <xf numFmtId="164" fontId="12" fillId="0" borderId="0" xfId="8" applyNumberFormat="1" applyFont="1" applyFill="1" applyBorder="1" applyAlignment="1">
      <alignment horizontal="right"/>
    </xf>
    <xf numFmtId="164" fontId="12" fillId="0" borderId="3" xfId="8" applyNumberFormat="1" applyFont="1" applyFill="1" applyBorder="1" applyAlignment="1">
      <alignment horizontal="right"/>
    </xf>
    <xf numFmtId="164" fontId="21" fillId="0" borderId="0" xfId="8" applyNumberFormat="1" applyFont="1" applyFill="1" applyBorder="1" applyAlignment="1">
      <alignment horizontal="right"/>
    </xf>
    <xf numFmtId="0" fontId="12" fillId="0" borderId="0" xfId="6" applyFont="1" applyAlignment="1" applyProtection="1">
      <alignment horizontal="right"/>
      <protection locked="0"/>
    </xf>
    <xf numFmtId="165" fontId="12" fillId="0" borderId="0" xfId="6" applyNumberFormat="1" applyFont="1" applyAlignment="1">
      <alignment horizontal="right"/>
    </xf>
    <xf numFmtId="166" fontId="12" fillId="0" borderId="0" xfId="16" applyNumberFormat="1" applyFont="1" applyAlignment="1" applyProtection="1">
      <alignment horizontal="right"/>
      <protection locked="0"/>
    </xf>
    <xf numFmtId="166" fontId="12" fillId="0" borderId="0" xfId="8" applyNumberFormat="1" applyFont="1" applyFill="1" applyBorder="1" applyAlignment="1">
      <alignment horizontal="right"/>
    </xf>
    <xf numFmtId="166" fontId="21" fillId="0" borderId="0" xfId="8" applyNumberFormat="1" applyFont="1" applyFill="1" applyBorder="1" applyAlignment="1">
      <alignment horizontal="right"/>
    </xf>
    <xf numFmtId="0" fontId="18" fillId="0" borderId="0" xfId="11" applyFont="1"/>
    <xf numFmtId="0" fontId="14" fillId="0" borderId="0" xfId="11" applyFont="1" applyProtection="1">
      <protection locked="0"/>
    </xf>
    <xf numFmtId="0" fontId="12" fillId="0" borderId="4" xfId="11" applyFont="1" applyBorder="1" applyAlignment="1">
      <alignment vertical="center" wrapText="1"/>
    </xf>
    <xf numFmtId="0" fontId="20" fillId="0" borderId="4" xfId="11" applyFont="1" applyBorder="1" applyAlignment="1">
      <alignment horizontal="right" vertical="center" wrapText="1"/>
    </xf>
    <xf numFmtId="0" fontId="12" fillId="0" borderId="0" xfId="11" applyFont="1" applyAlignment="1" applyProtection="1">
      <alignment horizontal="right"/>
      <protection locked="0"/>
    </xf>
    <xf numFmtId="0" fontId="12" fillId="0" borderId="0" xfId="11" applyFont="1" applyAlignment="1">
      <alignment horizontal="left" vertical="center" wrapText="1" indent="1"/>
    </xf>
    <xf numFmtId="0" fontId="21" fillId="0" borderId="0" xfId="11" applyFont="1" applyAlignment="1">
      <alignment vertical="center" wrapText="1"/>
    </xf>
    <xf numFmtId="0" fontId="21" fillId="0" borderId="0" xfId="11" applyFont="1" applyProtection="1">
      <protection locked="0"/>
    </xf>
    <xf numFmtId="0" fontId="22" fillId="0" borderId="0" xfId="11" applyFont="1" applyProtection="1">
      <protection locked="0"/>
    </xf>
    <xf numFmtId="0" fontId="20" fillId="0" borderId="0" xfId="11" applyFont="1" applyAlignment="1">
      <alignment wrapText="1"/>
    </xf>
    <xf numFmtId="0" fontId="20" fillId="0" borderId="4" xfId="11" applyFont="1" applyBorder="1" applyAlignment="1">
      <alignment horizontal="right" wrapText="1"/>
    </xf>
    <xf numFmtId="0" fontId="20" fillId="0" borderId="0" xfId="11" applyFont="1" applyAlignment="1">
      <alignment horizontal="right" wrapText="1"/>
    </xf>
    <xf numFmtId="0" fontId="20" fillId="0" borderId="4" xfId="11" applyFont="1" applyBorder="1" applyAlignment="1">
      <alignment horizontal="right"/>
    </xf>
    <xf numFmtId="165" fontId="12" fillId="0" borderId="0" xfId="11" applyNumberFormat="1" applyFont="1" applyAlignment="1" applyProtection="1">
      <alignment horizontal="right"/>
      <protection locked="0"/>
    </xf>
    <xf numFmtId="165" fontId="12" fillId="0" borderId="0" xfId="11" applyNumberFormat="1" applyFont="1" applyAlignment="1">
      <alignment horizontal="right"/>
    </xf>
    <xf numFmtId="0" fontId="12" fillId="0" borderId="4" xfId="11" applyFont="1" applyBorder="1" applyProtection="1">
      <protection locked="0"/>
    </xf>
    <xf numFmtId="0" fontId="20" fillId="0" borderId="4" xfId="11" applyFont="1" applyBorder="1" applyAlignment="1" applyProtection="1">
      <alignment horizontal="right"/>
      <protection locked="0"/>
    </xf>
    <xf numFmtId="0" fontId="12" fillId="0" borderId="0" xfId="11" applyFont="1" applyAlignment="1" applyProtection="1">
      <alignment horizontal="left" indent="1"/>
      <protection locked="0"/>
    </xf>
    <xf numFmtId="0" fontId="19" fillId="0" borderId="0" xfId="11" applyFont="1" applyProtection="1">
      <protection locked="0"/>
    </xf>
    <xf numFmtId="0" fontId="14" fillId="0" borderId="0" xfId="11" applyFont="1" applyAlignment="1" applyProtection="1">
      <alignment horizontal="right"/>
      <protection locked="0"/>
    </xf>
    <xf numFmtId="0" fontId="25" fillId="0" borderId="0" xfId="4" applyFont="1" applyAlignment="1" applyProtection="1"/>
    <xf numFmtId="0" fontId="13" fillId="0" borderId="0" xfId="7" applyFont="1" applyAlignment="1" applyProtection="1"/>
    <xf numFmtId="0" fontId="24" fillId="2" borderId="0" xfId="0" applyFont="1" applyFill="1" applyAlignment="1">
      <alignment horizontal="left" vertical="center" indent="10"/>
    </xf>
    <xf numFmtId="0" fontId="9" fillId="2" borderId="0" xfId="0" applyFont="1" applyFill="1" applyAlignment="1">
      <alignment horizontal="left" vertical="center" indent="10"/>
    </xf>
    <xf numFmtId="0" fontId="11" fillId="0" borderId="1" xfId="1" applyFont="1" applyAlignment="1">
      <alignment horizontal="left"/>
    </xf>
    <xf numFmtId="0" fontId="12" fillId="0" borderId="0" xfId="15" applyFont="1"/>
    <xf numFmtId="0" fontId="3" fillId="0" borderId="2" xfId="2"/>
    <xf numFmtId="0" fontId="15" fillId="0" borderId="2" xfId="2" applyFont="1"/>
    <xf numFmtId="0" fontId="16" fillId="0" borderId="5" xfId="7" applyFont="1" applyBorder="1" applyAlignment="1" applyProtection="1"/>
    <xf numFmtId="0" fontId="12" fillId="0" borderId="0" xfId="4" applyFont="1"/>
    <xf numFmtId="0" fontId="17" fillId="0" borderId="0" xfId="7" applyFont="1" applyFill="1" applyAlignment="1" applyProtection="1"/>
    <xf numFmtId="0" fontId="17" fillId="0" borderId="0" xfId="7" applyFont="1" applyAlignment="1" applyProtection="1"/>
    <xf numFmtId="0" fontId="24" fillId="2" borderId="0" xfId="6" applyFont="1" applyFill="1" applyAlignment="1">
      <alignment horizontal="left" vertical="center" indent="10"/>
    </xf>
    <xf numFmtId="0" fontId="9" fillId="2" borderId="0" xfId="6" applyFont="1" applyFill="1" applyAlignment="1">
      <alignment horizontal="left" vertical="center" indent="10"/>
    </xf>
    <xf numFmtId="0" fontId="12" fillId="0" borderId="0" xfId="6" applyFont="1" applyAlignment="1">
      <alignment horizontal="left" vertical="center" wrapText="1" indent="1"/>
    </xf>
    <xf numFmtId="0" fontId="12" fillId="0" borderId="0" xfId="3" applyFont="1"/>
    <xf numFmtId="0" fontId="12" fillId="0" borderId="3" xfId="6" applyFont="1" applyBorder="1" applyAlignment="1">
      <alignment horizontal="left" vertical="center" wrapText="1" indent="1"/>
    </xf>
    <xf numFmtId="0" fontId="12" fillId="0" borderId="4" xfId="6" applyFont="1" applyBorder="1" applyAlignment="1">
      <alignment vertical="center" wrapText="1"/>
    </xf>
    <xf numFmtId="0" fontId="19" fillId="0" borderId="0" xfId="6" applyFont="1"/>
    <xf numFmtId="0" fontId="12" fillId="0" borderId="0" xfId="6" applyFont="1" applyAlignment="1">
      <alignment vertical="center"/>
    </xf>
    <xf numFmtId="0" fontId="21" fillId="0" borderId="0" xfId="6" applyFont="1" applyAlignment="1">
      <alignment vertical="center" wrapText="1"/>
    </xf>
    <xf numFmtId="0" fontId="20" fillId="0" borderId="0" xfId="6" applyFont="1" applyAlignment="1">
      <alignment horizontal="center" vertical="center" wrapText="1"/>
    </xf>
    <xf numFmtId="0" fontId="12" fillId="0" borderId="3" xfId="6" applyFont="1" applyBorder="1" applyAlignment="1">
      <alignment vertical="center"/>
    </xf>
    <xf numFmtId="0" fontId="20" fillId="0" borderId="4" xfId="6" applyFont="1" applyBorder="1" applyAlignment="1">
      <alignment wrapText="1"/>
    </xf>
    <xf numFmtId="0" fontId="23" fillId="0" borderId="0" xfId="7" applyFont="1" applyBorder="1" applyAlignment="1" applyProtection="1"/>
    <xf numFmtId="0" fontId="20" fillId="0" borderId="0" xfId="6" applyFont="1" applyAlignment="1" applyProtection="1">
      <alignment horizontal="center"/>
      <protection locked="0"/>
    </xf>
    <xf numFmtId="0" fontId="13" fillId="0" borderId="0" xfId="5" applyFont="1"/>
    <xf numFmtId="0" fontId="14" fillId="0" borderId="4" xfId="6" applyFont="1" applyBorder="1" applyAlignment="1">
      <alignment vertical="center" wrapText="1"/>
    </xf>
    <xf numFmtId="0" fontId="24" fillId="2" borderId="0" xfId="11" applyFont="1" applyFill="1" applyAlignment="1">
      <alignment horizontal="left" vertical="center" indent="10"/>
    </xf>
    <xf numFmtId="0" fontId="9" fillId="2" borderId="0" xfId="11" applyFont="1" applyFill="1" applyAlignment="1">
      <alignment horizontal="left" vertical="center" indent="10"/>
    </xf>
    <xf numFmtId="0" fontId="12" fillId="0" borderId="0" xfId="11" applyFont="1" applyAlignment="1">
      <alignment horizontal="left" vertical="center" wrapText="1" indent="1"/>
    </xf>
    <xf numFmtId="0" fontId="12" fillId="0" borderId="3" xfId="11" applyFont="1" applyBorder="1" applyAlignment="1">
      <alignment horizontal="left" vertical="center" wrapText="1" indent="1"/>
    </xf>
    <xf numFmtId="0" fontId="12" fillId="0" borderId="4" xfId="11" applyFont="1" applyBorder="1" applyAlignment="1">
      <alignment vertical="center" wrapText="1"/>
    </xf>
    <xf numFmtId="0" fontId="19" fillId="0" borderId="0" xfId="11" applyFont="1"/>
    <xf numFmtId="0" fontId="12" fillId="0" borderId="0" xfId="11" applyFont="1" applyAlignment="1">
      <alignment vertical="center"/>
    </xf>
    <xf numFmtId="0" fontId="21" fillId="0" borderId="0" xfId="11" applyFont="1" applyAlignment="1">
      <alignment vertical="center" wrapText="1"/>
    </xf>
    <xf numFmtId="0" fontId="20" fillId="0" borderId="0" xfId="11" applyFont="1" applyAlignment="1">
      <alignment horizontal="center" vertical="center" wrapText="1"/>
    </xf>
    <xf numFmtId="0" fontId="12" fillId="0" borderId="3" xfId="11" applyFont="1" applyBorder="1" applyAlignment="1">
      <alignment vertical="center"/>
    </xf>
    <xf numFmtId="0" fontId="20" fillId="0" borderId="4" xfId="11" applyFont="1" applyBorder="1" applyAlignment="1">
      <alignment wrapText="1"/>
    </xf>
    <xf numFmtId="0" fontId="20" fillId="0" borderId="0" xfId="11" applyFont="1" applyAlignment="1" applyProtection="1">
      <alignment horizontal="center"/>
      <protection locked="0"/>
    </xf>
    <xf numFmtId="0" fontId="20" fillId="0" borderId="0" xfId="11" applyFont="1"/>
  </cellXfs>
  <cellStyles count="17">
    <cellStyle name="Comma" xfId="16" builtinId="3"/>
    <cellStyle name="Comma 2" xfId="8" xr:uid="{381B105E-6526-4914-A64D-CF747998FB05}"/>
    <cellStyle name="Comma 4" xfId="9" xr:uid="{D400480F-116B-4127-BD6C-AC62407AD2C9}"/>
    <cellStyle name="Heading 1" xfId="1" builtinId="16"/>
    <cellStyle name="Heading 2" xfId="2" builtinId="17"/>
    <cellStyle name="Hyperlink" xfId="4" builtinId="8"/>
    <cellStyle name="Hyperlink 2" xfId="7" xr:uid="{BAA0EB58-C0F0-4B2B-8B49-97B7799C4948}"/>
    <cellStyle name="Hyperlink 2 2" xfId="14" xr:uid="{2C026FCB-8A2A-4B3A-832E-49C188B32469}"/>
    <cellStyle name="Hyperlink 4" xfId="5" xr:uid="{9C3A008E-86F1-4B48-BFFB-2231CB9D59F5}"/>
    <cellStyle name="Normal" xfId="0" builtinId="0"/>
    <cellStyle name="Normal 11" xfId="10" xr:uid="{C3806029-6492-45BA-934C-6E3EF7BB7A58}"/>
    <cellStyle name="Normal 14" xfId="3" xr:uid="{0EC77362-7228-448F-BA42-D7217C33815C}"/>
    <cellStyle name="Normal 2" xfId="6" xr:uid="{426A7B1A-AA8F-4F4D-9E76-8420C50A230C}"/>
    <cellStyle name="Normal 3" xfId="11" xr:uid="{A60ADA8C-77F1-43BF-8F12-F310A6B28578}"/>
    <cellStyle name="Normal 4" xfId="13" xr:uid="{3EAEB499-357B-4FA7-AA02-5B8ACBE1DB83}"/>
    <cellStyle name="Normal 4 7" xfId="15" xr:uid="{AB9F2389-1670-4497-B822-3B6A2F049A7F}"/>
    <cellStyle name="Normal 7 2" xfId="12" xr:uid="{01501AB0-7D02-4115-8B74-2033DF647D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3363051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5ABE790-9061-4861-A504-87A41264E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8F7033C1-DFD1-4C53-A5FD-043C603D4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715101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73FA57E0-8EEF-43DB-A03F-BC0C71233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7DBD2940-3D4B-4C27-8C13-9A1F04D73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983FFE85-E626-41A6-B4D9-334969A70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EC58D7C7-D918-4D1C-BDEE-D3FD71DCE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715101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86BDBFAE-7314-4172-AB27-22969B9BE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A1CB2D8-4570-40B2-9B93-BCD869CC4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715101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963F208-45CA-467B-8FE0-90E48E35D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715101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3EE3B4DD-3C30-49D0-B985-CBD65B7F3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schools-methodology/2025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bs.gov.au/website-privacy-copyright-and-disclaime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bs.gov.au/website-privacy-copyright-and-disclaime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bs.gov.au/website-privacy-copyright-and-disclaime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4CEE-1C5C-415D-8022-2BC82F7C12B9}">
  <dimension ref="A1:B22"/>
  <sheetViews>
    <sheetView tabSelected="1" workbookViewId="0">
      <pane ySplit="6" topLeftCell="A7" activePane="bottomLeft" state="frozen"/>
      <selection pane="bottomLeft" sqref="A1:B1"/>
    </sheetView>
  </sheetViews>
  <sheetFormatPr defaultColWidth="0" defaultRowHeight="15" zeroHeight="1" x14ac:dyDescent="0.25"/>
  <cols>
    <col min="1" max="1" width="27.5703125" style="1" customWidth="1"/>
    <col min="2" max="2" width="87.42578125" style="1" customWidth="1"/>
    <col min="3" max="16384" width="9.140625" style="1" hidden="1"/>
  </cols>
  <sheetData>
    <row r="1" spans="1:2" ht="65.25" customHeight="1" x14ac:dyDescent="0.25">
      <c r="A1" s="71" t="s">
        <v>55</v>
      </c>
      <c r="B1" s="72"/>
    </row>
    <row r="2" spans="1:2" ht="36" customHeight="1" thickBot="1" x14ac:dyDescent="0.35">
      <c r="A2" s="73" t="s">
        <v>50</v>
      </c>
      <c r="B2" s="73"/>
    </row>
    <row r="3" spans="1:2" ht="15.75" customHeight="1" thickTop="1" x14ac:dyDescent="0.25">
      <c r="A3" s="74" t="s">
        <v>31</v>
      </c>
      <c r="B3" s="74"/>
    </row>
    <row r="4" spans="1:2" ht="15.75" customHeight="1" x14ac:dyDescent="0.25">
      <c r="A4" s="74" t="s">
        <v>65</v>
      </c>
      <c r="B4" s="74"/>
    </row>
    <row r="5" spans="1:2" ht="30" customHeight="1" thickBot="1" x14ac:dyDescent="0.35">
      <c r="A5" s="75" t="s">
        <v>0</v>
      </c>
      <c r="B5" s="75"/>
    </row>
    <row r="6" spans="1:2" ht="15.75" customHeight="1" thickTop="1" x14ac:dyDescent="0.25">
      <c r="A6" s="2" t="s">
        <v>1</v>
      </c>
      <c r="B6" s="2" t="s">
        <v>2</v>
      </c>
    </row>
    <row r="7" spans="1:2" ht="15.75" customHeight="1" x14ac:dyDescent="0.25">
      <c r="A7" s="3" t="s">
        <v>3</v>
      </c>
      <c r="B7" s="4" t="s">
        <v>32</v>
      </c>
    </row>
    <row r="8" spans="1:2" ht="15.75" customHeight="1" x14ac:dyDescent="0.25">
      <c r="A8" s="69" t="s">
        <v>4</v>
      </c>
      <c r="B8" s="5" t="s">
        <v>33</v>
      </c>
    </row>
    <row r="9" spans="1:2" ht="15.75" customHeight="1" x14ac:dyDescent="0.25">
      <c r="A9" s="69" t="s">
        <v>5</v>
      </c>
      <c r="B9" s="5" t="s">
        <v>34</v>
      </c>
    </row>
    <row r="10" spans="1:2" ht="15.75" customHeight="1" x14ac:dyDescent="0.25">
      <c r="A10" s="69" t="s">
        <v>6</v>
      </c>
      <c r="B10" s="5" t="s">
        <v>35</v>
      </c>
    </row>
    <row r="11" spans="1:2" ht="15.75" customHeight="1" x14ac:dyDescent="0.25">
      <c r="A11" s="69" t="s">
        <v>7</v>
      </c>
      <c r="B11" s="5" t="s">
        <v>36</v>
      </c>
    </row>
    <row r="12" spans="1:2" ht="15.75" customHeight="1" x14ac:dyDescent="0.25">
      <c r="A12" s="69" t="s">
        <v>8</v>
      </c>
      <c r="B12" s="5" t="s">
        <v>37</v>
      </c>
    </row>
    <row r="13" spans="1:2" ht="15.75" customHeight="1" x14ac:dyDescent="0.25">
      <c r="A13" s="69" t="s">
        <v>9</v>
      </c>
      <c r="B13" s="5" t="s">
        <v>38</v>
      </c>
    </row>
    <row r="14" spans="1:2" ht="15.75" customHeight="1" x14ac:dyDescent="0.25">
      <c r="A14" s="69" t="s">
        <v>10</v>
      </c>
      <c r="B14" s="5" t="s">
        <v>39</v>
      </c>
    </row>
    <row r="15" spans="1:2" ht="15.75" customHeight="1" x14ac:dyDescent="0.25">
      <c r="A15" s="69" t="s">
        <v>11</v>
      </c>
      <c r="B15" s="5" t="s">
        <v>40</v>
      </c>
    </row>
    <row r="16" spans="1:2" ht="30" customHeight="1" thickBot="1" x14ac:dyDescent="0.35">
      <c r="A16" s="76" t="s">
        <v>12</v>
      </c>
      <c r="B16" s="76"/>
    </row>
    <row r="17" spans="1:2" ht="15.75" customHeight="1" thickTop="1" x14ac:dyDescent="0.25">
      <c r="A17" s="77" t="s">
        <v>51</v>
      </c>
      <c r="B17" s="77"/>
    </row>
    <row r="18" spans="1:2" ht="15.75" customHeight="1" x14ac:dyDescent="0.25">
      <c r="A18" s="78" t="s">
        <v>52</v>
      </c>
      <c r="B18" s="78"/>
    </row>
    <row r="19" spans="1:2" ht="15.75" customHeight="1" x14ac:dyDescent="0.25">
      <c r="A19" s="70" t="s">
        <v>13</v>
      </c>
      <c r="B19" s="70"/>
    </row>
    <row r="20" spans="1:2" ht="15.75" customHeight="1" x14ac:dyDescent="0.25">
      <c r="A20" s="79" t="s">
        <v>53</v>
      </c>
      <c r="B20" s="79"/>
    </row>
    <row r="21" spans="1:2" ht="15.75" customHeight="1" x14ac:dyDescent="0.25">
      <c r="A21" s="80" t="s">
        <v>54</v>
      </c>
      <c r="B21" s="80"/>
    </row>
    <row r="22" spans="1:2" ht="15.75" customHeight="1" x14ac:dyDescent="0.25">
      <c r="A22" s="70" t="s">
        <v>14</v>
      </c>
      <c r="B22" s="70"/>
    </row>
  </sheetData>
  <mergeCells count="12">
    <mergeCell ref="A22:B22"/>
    <mergeCell ref="A1:B1"/>
    <mergeCell ref="A2:B2"/>
    <mergeCell ref="A3:B3"/>
    <mergeCell ref="A4:B4"/>
    <mergeCell ref="A5:B5"/>
    <mergeCell ref="A16:B16"/>
    <mergeCell ref="A17:B17"/>
    <mergeCell ref="A18:B18"/>
    <mergeCell ref="A19:B19"/>
    <mergeCell ref="A20:B20"/>
    <mergeCell ref="A21:B21"/>
  </mergeCells>
  <hyperlinks>
    <hyperlink ref="A7" location="'Table 1'!A1" display="Table 1 &lt;&lt; link to tab &gt;&gt;" xr:uid="{292584C6-607F-4D72-B22E-AC8DBF068A91}"/>
    <hyperlink ref="A8" location="'Table 2'!A1" display="Table 2" xr:uid="{EB4669D1-FDCC-4BB7-B6E1-B158D8A781A2}"/>
    <hyperlink ref="A9:A15" location="'Table 2'!A1" display="Table 2 &lt;&lt; link to tab &gt;&gt;" xr:uid="{26DD61D6-3655-44AC-A9AA-7A9BA79357D7}"/>
    <hyperlink ref="A9" location="'Table 3'!A1" display="Table 3" xr:uid="{89BC0AF9-BEF0-4B03-A1AB-4659F3E4B2D5}"/>
    <hyperlink ref="A10" location="'Table 4'!A1" display="Table 4" xr:uid="{7DFC6919-59AF-4DDE-BD3C-AC17916C1B3D}"/>
    <hyperlink ref="A11" location="'Table 5'!A1" display="Table 5" xr:uid="{5FAECF00-1563-4118-B105-2DF9179646F0}"/>
    <hyperlink ref="A12" location="'Table 6'!A1" display="Table 6" xr:uid="{EC1AE35A-BE17-49FA-9183-8B4D78CBB4D2}"/>
    <hyperlink ref="A13" location="'Table 7'!A1" display="Table 7" xr:uid="{F9E9BBFC-2F94-44AB-A16F-439A841249EF}"/>
    <hyperlink ref="A14" location="'Table 8'!A1" display="Table 8" xr:uid="{D0811702-5787-44CA-8AB0-B0E63C665861}"/>
    <hyperlink ref="A15" location="'Table 9'!A1" display="Table 9" xr:uid="{E0DEF9EF-4D72-45EB-9E82-EC6A98B2EAF9}"/>
    <hyperlink ref="A19" r:id="rId1" xr:uid="{3675270F-DF3E-4F25-BEA1-AF756A950D11}"/>
    <hyperlink ref="A21" r:id="rId2" xr:uid="{6AB109B4-9B3A-4A08-B0DC-4621EBEA8019}"/>
    <hyperlink ref="A22" r:id="rId3" location="copyright-and-creative-commons" xr:uid="{1C7C8695-2601-4F52-BBCF-8689C6C1AD72}"/>
    <hyperlink ref="A20" r:id="rId4" xr:uid="{2C8FF6D6-616D-4CBF-B10A-59DC16A80301}"/>
    <hyperlink ref="A17:B17" r:id="rId5" display="This data comes from Schools, 2025" xr:uid="{2D0EA384-463A-4ED9-96FE-98CAD5A6263C}"/>
    <hyperlink ref="A18:B18" r:id="rId6" display="Visit Schools methodology, 2025 to understand more about how this data was collected" xr:uid="{1838DA96-7AAB-472F-A659-7A1CF80E043D}"/>
  </hyperlinks>
  <pageMargins left="0.7" right="0.7" top="0.75" bottom="0.75" header="0.3" footer="0.3"/>
  <pageSetup paperSize="9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CD2C6-BB18-4174-A256-8BFDF3AE4F4E}">
  <sheetPr>
    <pageSetUpPr fitToPage="1"/>
  </sheetPr>
  <dimension ref="A1:G58407"/>
  <sheetViews>
    <sheetView zoomScaleNormal="100" workbookViewId="0">
      <pane ySplit="3" topLeftCell="A4" activePane="bottomLeft" state="frozen"/>
      <selection activeCell="G28" sqref="G28:G31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4" width="13.85546875" style="68" bestFit="1" customWidth="1"/>
    <col min="5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63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49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2" t="s">
        <v>15</v>
      </c>
      <c r="B4" s="102"/>
      <c r="C4" s="102"/>
      <c r="D4" s="102"/>
      <c r="E4" s="102"/>
      <c r="F4" s="102"/>
      <c r="G4" s="102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40">
        <v>6737</v>
      </c>
      <c r="G6" s="10">
        <v>6727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40">
        <v>1758</v>
      </c>
      <c r="G7" s="10">
        <v>1759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40">
        <v>1178</v>
      </c>
      <c r="G8" s="10">
        <v>1167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18">
        <v>9673</v>
      </c>
      <c r="G9" s="13">
        <v>9653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1357555</v>
      </c>
      <c r="C12" s="40">
        <v>1255849</v>
      </c>
      <c r="D12" s="40">
        <v>2613404</v>
      </c>
      <c r="E12" s="41">
        <v>1359681</v>
      </c>
      <c r="F12" s="41">
        <v>1259832</v>
      </c>
      <c r="G12" s="41">
        <v>2619513</v>
      </c>
    </row>
    <row r="13" spans="1:7" ht="15.75" customHeight="1" x14ac:dyDescent="0.25">
      <c r="A13" s="54" t="s">
        <v>18</v>
      </c>
      <c r="B13" s="40">
        <v>416672</v>
      </c>
      <c r="C13" s="40">
        <v>415020</v>
      </c>
      <c r="D13" s="40">
        <v>831692</v>
      </c>
      <c r="E13" s="41">
        <v>411261</v>
      </c>
      <c r="F13" s="41">
        <v>408961</v>
      </c>
      <c r="G13" s="41">
        <v>820222</v>
      </c>
    </row>
    <row r="14" spans="1:7" ht="15.75" customHeight="1" x14ac:dyDescent="0.25">
      <c r="A14" s="54" t="s">
        <v>19</v>
      </c>
      <c r="B14" s="40">
        <v>351976</v>
      </c>
      <c r="C14" s="40">
        <v>363846</v>
      </c>
      <c r="D14" s="40">
        <v>715822</v>
      </c>
      <c r="E14" s="41">
        <v>340941</v>
      </c>
      <c r="F14" s="41">
        <v>351330</v>
      </c>
      <c r="G14" s="41">
        <v>692271</v>
      </c>
    </row>
    <row r="15" spans="1:7" s="57" customFormat="1" ht="15.75" customHeight="1" x14ac:dyDescent="0.25">
      <c r="A15" s="55" t="s">
        <v>20</v>
      </c>
      <c r="B15" s="18">
        <v>2126203</v>
      </c>
      <c r="C15" s="18">
        <v>2034715</v>
      </c>
      <c r="D15" s="18">
        <v>4160918</v>
      </c>
      <c r="E15" s="13">
        <v>2111883</v>
      </c>
      <c r="F15" s="13">
        <v>2020123</v>
      </c>
      <c r="G15" s="13">
        <v>4132006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118318</v>
      </c>
      <c r="C18" s="40">
        <v>110529</v>
      </c>
      <c r="D18" s="40">
        <v>228847</v>
      </c>
      <c r="E18" s="42">
        <v>115303</v>
      </c>
      <c r="F18" s="42">
        <v>107789</v>
      </c>
      <c r="G18" s="42">
        <v>223092</v>
      </c>
    </row>
    <row r="19" spans="1:7" ht="15.75" customHeight="1" x14ac:dyDescent="0.25">
      <c r="A19" s="54" t="s">
        <v>26</v>
      </c>
      <c r="B19" s="40">
        <v>26487</v>
      </c>
      <c r="C19" s="40">
        <v>28277</v>
      </c>
      <c r="D19" s="40">
        <v>54764</v>
      </c>
      <c r="E19" s="41">
        <v>24930</v>
      </c>
      <c r="F19" s="41">
        <v>26678</v>
      </c>
      <c r="G19" s="41">
        <v>51608</v>
      </c>
    </row>
    <row r="20" spans="1:7" s="57" customFormat="1" ht="15.75" customHeight="1" x14ac:dyDescent="0.25">
      <c r="A20" s="55" t="s">
        <v>20</v>
      </c>
      <c r="B20" s="18">
        <v>144805</v>
      </c>
      <c r="C20" s="18">
        <v>138806</v>
      </c>
      <c r="D20" s="18">
        <v>283611</v>
      </c>
      <c r="E20" s="43">
        <v>140233</v>
      </c>
      <c r="F20" s="43">
        <v>134467</v>
      </c>
      <c r="G20" s="43">
        <v>274700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77.599999999999994</v>
      </c>
      <c r="F22" s="53">
        <v>76.5</v>
      </c>
      <c r="G22" s="27">
        <v>1.1000000000000001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85.3</v>
      </c>
      <c r="F23" s="62">
        <v>83.5</v>
      </c>
      <c r="G23" s="27">
        <v>1.8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81.3</v>
      </c>
      <c r="F24" s="53">
        <v>79.900000000000006</v>
      </c>
      <c r="G24" s="27">
        <v>1.4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58.6</v>
      </c>
      <c r="F25" s="53">
        <v>56.7</v>
      </c>
      <c r="G25" s="27">
        <v>1.9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78</v>
      </c>
      <c r="F27" s="63">
        <v>76.400000000000006</v>
      </c>
      <c r="G27" s="27">
        <v>1.6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85.2</v>
      </c>
      <c r="F28" s="63">
        <v>83.5</v>
      </c>
      <c r="G28" s="27">
        <v>1.7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81.5</v>
      </c>
      <c r="F29" s="63">
        <v>79.900000000000006</v>
      </c>
      <c r="G29" s="27">
        <v>1.6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59.7</v>
      </c>
      <c r="F30" s="63">
        <v>57</v>
      </c>
      <c r="G30" s="27">
        <v>2.7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71739.899999999994</v>
      </c>
      <c r="C33" s="46">
        <v>235766.90000000002</v>
      </c>
      <c r="D33" s="46">
        <v>307506.80000000005</v>
      </c>
      <c r="E33" s="47">
        <v>70003.399999999994</v>
      </c>
      <c r="F33" s="47">
        <v>231738.2</v>
      </c>
      <c r="G33" s="47">
        <v>301741.59999999998</v>
      </c>
    </row>
    <row r="34" spans="1:7" ht="15.75" customHeight="1" x14ac:dyDescent="0.25">
      <c r="A34" s="66" t="s">
        <v>18</v>
      </c>
      <c r="B34" s="46">
        <v>23691.5</v>
      </c>
      <c r="C34" s="46">
        <v>70413.300000000032</v>
      </c>
      <c r="D34" s="46">
        <v>94104.800000000032</v>
      </c>
      <c r="E34" s="47">
        <v>23129.4</v>
      </c>
      <c r="F34" s="47">
        <v>68494.899999999994</v>
      </c>
      <c r="G34" s="47">
        <v>91624.299999999988</v>
      </c>
    </row>
    <row r="35" spans="1:7" s="67" customFormat="1" ht="15.75" customHeight="1" x14ac:dyDescent="0.25">
      <c r="A35" s="66" t="s">
        <v>19</v>
      </c>
      <c r="B35" s="32">
        <v>31739.4</v>
      </c>
      <c r="C35" s="32">
        <v>69439.100000000006</v>
      </c>
      <c r="D35" s="32">
        <v>101178.5</v>
      </c>
      <c r="E35" s="47">
        <v>30542.400000000009</v>
      </c>
      <c r="F35" s="47">
        <v>66638.699999999983</v>
      </c>
      <c r="G35" s="47">
        <v>97181.099999999991</v>
      </c>
    </row>
    <row r="36" spans="1:7" s="57" customFormat="1" ht="15.75" customHeight="1" x14ac:dyDescent="0.25">
      <c r="A36" s="56" t="s">
        <v>20</v>
      </c>
      <c r="B36" s="36">
        <v>127170.79999999999</v>
      </c>
      <c r="C36" s="36">
        <v>375619.30000000005</v>
      </c>
      <c r="D36" s="36">
        <v>502790.10000000009</v>
      </c>
      <c r="E36" s="48">
        <v>123675.2</v>
      </c>
      <c r="F36" s="48">
        <v>366871.79999999993</v>
      </c>
      <c r="G36" s="48">
        <v>490546.99999999994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46E0B25F-4295-4591-8AD2-9A450A085DCA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EAA81-FAFD-4C98-8DA9-44CE40C499B0}">
  <sheetPr>
    <pageSetUpPr fitToPage="1"/>
  </sheetPr>
  <dimension ref="A1:G58407"/>
  <sheetViews>
    <sheetView zoomScaleNormal="100" workbookViewId="0">
      <pane ySplit="3" topLeftCell="A4" activePane="bottomLeft" state="frozen"/>
      <selection activeCell="A35" sqref="A35"/>
      <selection pane="bottomLeft" sqref="A1:G1"/>
    </sheetView>
  </sheetViews>
  <sheetFormatPr defaultColWidth="0" defaultRowHeight="0" customHeight="1" zeroHeight="1" x14ac:dyDescent="0.25"/>
  <cols>
    <col min="1" max="1" width="67.28515625" style="7" customWidth="1"/>
    <col min="2" max="7" width="13.7109375" style="7" customWidth="1"/>
    <col min="8" max="16384" width="9.28515625" style="7" hidden="1"/>
  </cols>
  <sheetData>
    <row r="1" spans="1:7" s="6" customFormat="1" ht="65.25" customHeight="1" x14ac:dyDescent="0.2">
      <c r="A1" s="81" t="s">
        <v>56</v>
      </c>
      <c r="B1" s="82"/>
      <c r="C1" s="82"/>
      <c r="D1" s="82"/>
      <c r="E1" s="82"/>
      <c r="F1" s="82"/>
      <c r="G1" s="82"/>
    </row>
    <row r="2" spans="1:7" s="6" customFormat="1" ht="36" customHeight="1" thickBot="1" x14ac:dyDescent="0.35">
      <c r="A2" s="73" t="s">
        <v>45</v>
      </c>
      <c r="B2" s="73"/>
      <c r="C2" s="73"/>
      <c r="D2" s="73"/>
      <c r="E2" s="73"/>
      <c r="F2" s="73"/>
      <c r="G2" s="73"/>
    </row>
    <row r="3" spans="1:7" s="6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87" t="s">
        <v>15</v>
      </c>
      <c r="B4" s="87"/>
      <c r="C4" s="87"/>
      <c r="D4" s="87"/>
      <c r="E4" s="87"/>
      <c r="F4" s="87"/>
      <c r="G4" s="87"/>
    </row>
    <row r="5" spans="1:7" ht="15.75" customHeight="1" x14ac:dyDescent="0.25">
      <c r="A5" s="86" t="s">
        <v>16</v>
      </c>
      <c r="B5" s="86"/>
      <c r="C5" s="86"/>
      <c r="D5" s="86"/>
      <c r="E5" s="86"/>
      <c r="F5" s="9">
        <v>2025</v>
      </c>
      <c r="G5" s="9">
        <v>2024</v>
      </c>
    </row>
    <row r="6" spans="1:7" ht="15.75" customHeight="1" x14ac:dyDescent="0.25">
      <c r="A6" s="85" t="s">
        <v>17</v>
      </c>
      <c r="B6" s="85"/>
      <c r="C6" s="85"/>
      <c r="D6" s="85"/>
      <c r="E6" s="85"/>
      <c r="F6" s="10">
        <v>2158</v>
      </c>
      <c r="G6" s="10">
        <v>2156</v>
      </c>
    </row>
    <row r="7" spans="1:7" ht="15.75" customHeight="1" x14ac:dyDescent="0.25">
      <c r="A7" s="83" t="s">
        <v>18</v>
      </c>
      <c r="B7" s="83"/>
      <c r="C7" s="83"/>
      <c r="D7" s="83"/>
      <c r="E7" s="83"/>
      <c r="F7" s="10">
        <v>597</v>
      </c>
      <c r="G7" s="10">
        <v>597</v>
      </c>
    </row>
    <row r="8" spans="1:7" ht="15.75" customHeight="1" x14ac:dyDescent="0.25">
      <c r="A8" s="83" t="s">
        <v>19</v>
      </c>
      <c r="B8" s="83"/>
      <c r="C8" s="83"/>
      <c r="D8" s="83"/>
      <c r="E8" s="83"/>
      <c r="F8" s="10">
        <v>384</v>
      </c>
      <c r="G8" s="10">
        <v>379</v>
      </c>
    </row>
    <row r="9" spans="1:7" ht="15.75" customHeight="1" x14ac:dyDescent="0.25">
      <c r="A9" s="89" t="s">
        <v>20</v>
      </c>
      <c r="B9" s="89"/>
      <c r="C9" s="89"/>
      <c r="D9" s="89"/>
      <c r="E9" s="89"/>
      <c r="F9" s="13">
        <v>3139</v>
      </c>
      <c r="G9" s="13">
        <v>3132</v>
      </c>
    </row>
    <row r="10" spans="1:7" ht="15.75" customHeight="1" x14ac:dyDescent="0.25">
      <c r="A10" s="14" t="s">
        <v>21</v>
      </c>
      <c r="B10" s="90">
        <v>2025</v>
      </c>
      <c r="C10" s="90"/>
      <c r="D10" s="90"/>
      <c r="E10" s="90">
        <v>2024</v>
      </c>
      <c r="F10" s="90">
        <v>2019</v>
      </c>
      <c r="G10" s="90"/>
    </row>
    <row r="11" spans="1:7" ht="15.75" customHeight="1" x14ac:dyDescent="0.25">
      <c r="A11" s="8" t="s">
        <v>16</v>
      </c>
      <c r="B11" s="15" t="s">
        <v>22</v>
      </c>
      <c r="C11" s="15" t="s">
        <v>23</v>
      </c>
      <c r="D11" s="15" t="s">
        <v>24</v>
      </c>
      <c r="E11" s="15" t="s">
        <v>22</v>
      </c>
      <c r="F11" s="15" t="s">
        <v>23</v>
      </c>
      <c r="G11" s="15" t="s">
        <v>24</v>
      </c>
    </row>
    <row r="12" spans="1:7" ht="15.75" customHeight="1" x14ac:dyDescent="0.25">
      <c r="A12" s="11" t="s">
        <v>17</v>
      </c>
      <c r="B12" s="16">
        <v>402769</v>
      </c>
      <c r="C12" s="16">
        <v>371187</v>
      </c>
      <c r="D12" s="16">
        <v>773956</v>
      </c>
      <c r="E12" s="17">
        <v>405800</v>
      </c>
      <c r="F12" s="17">
        <v>375130</v>
      </c>
      <c r="G12" s="17">
        <v>780930</v>
      </c>
    </row>
    <row r="13" spans="1:7" ht="15.75" customHeight="1" x14ac:dyDescent="0.25">
      <c r="A13" s="11" t="s">
        <v>18</v>
      </c>
      <c r="B13" s="16">
        <v>136832</v>
      </c>
      <c r="C13" s="16">
        <v>137931</v>
      </c>
      <c r="D13" s="16">
        <v>274763</v>
      </c>
      <c r="E13" s="17">
        <v>135610</v>
      </c>
      <c r="F13" s="17">
        <v>136195</v>
      </c>
      <c r="G13" s="17">
        <v>271805</v>
      </c>
    </row>
    <row r="14" spans="1:7" ht="15.75" customHeight="1" x14ac:dyDescent="0.25">
      <c r="A14" s="11" t="s">
        <v>19</v>
      </c>
      <c r="B14" s="16">
        <v>102606</v>
      </c>
      <c r="C14" s="16">
        <v>106405</v>
      </c>
      <c r="D14" s="16">
        <v>209011</v>
      </c>
      <c r="E14" s="17">
        <v>100202</v>
      </c>
      <c r="F14" s="17">
        <v>102913</v>
      </c>
      <c r="G14" s="17">
        <v>203115</v>
      </c>
    </row>
    <row r="15" spans="1:7" ht="15.75" customHeight="1" x14ac:dyDescent="0.25">
      <c r="A15" s="12" t="s">
        <v>20</v>
      </c>
      <c r="B15" s="18">
        <v>642207</v>
      </c>
      <c r="C15" s="18">
        <v>615523</v>
      </c>
      <c r="D15" s="18">
        <v>1257730</v>
      </c>
      <c r="E15" s="19">
        <v>641612</v>
      </c>
      <c r="F15" s="19">
        <v>614238</v>
      </c>
      <c r="G15" s="19">
        <v>1255850</v>
      </c>
    </row>
    <row r="16" spans="1:7" ht="15.75" customHeight="1" x14ac:dyDescent="0.25">
      <c r="A16" s="14" t="s">
        <v>25</v>
      </c>
      <c r="B16" s="90">
        <v>2025</v>
      </c>
      <c r="C16" s="90"/>
      <c r="D16" s="90"/>
      <c r="E16" s="90">
        <v>2024</v>
      </c>
      <c r="F16" s="90"/>
      <c r="G16" s="90"/>
    </row>
    <row r="17" spans="1:7" ht="15.75" customHeight="1" x14ac:dyDescent="0.25">
      <c r="A17" s="8" t="s">
        <v>16</v>
      </c>
      <c r="B17" s="15" t="s">
        <v>22</v>
      </c>
      <c r="C17" s="15" t="s">
        <v>23</v>
      </c>
      <c r="D17" s="15" t="s">
        <v>24</v>
      </c>
      <c r="E17" s="20" t="s">
        <v>22</v>
      </c>
      <c r="F17" s="20" t="s">
        <v>23</v>
      </c>
      <c r="G17" s="20" t="s">
        <v>24</v>
      </c>
    </row>
    <row r="18" spans="1:7" ht="15.75" customHeight="1" x14ac:dyDescent="0.25">
      <c r="A18" s="11" t="s">
        <v>17</v>
      </c>
      <c r="B18" s="16">
        <v>40788</v>
      </c>
      <c r="C18" s="16">
        <v>37605</v>
      </c>
      <c r="D18" s="16">
        <v>78393</v>
      </c>
      <c r="E18" s="21">
        <v>39537</v>
      </c>
      <c r="F18" s="21">
        <v>36560</v>
      </c>
      <c r="G18" s="21">
        <v>76097</v>
      </c>
    </row>
    <row r="19" spans="1:7" ht="15.75" customHeight="1" x14ac:dyDescent="0.25">
      <c r="A19" s="11" t="s">
        <v>26</v>
      </c>
      <c r="B19" s="16">
        <v>8670</v>
      </c>
      <c r="C19" s="16">
        <v>9521</v>
      </c>
      <c r="D19" s="16">
        <v>18191</v>
      </c>
      <c r="E19" s="17">
        <v>8155</v>
      </c>
      <c r="F19" s="17">
        <v>8890</v>
      </c>
      <c r="G19" s="17">
        <v>17045</v>
      </c>
    </row>
    <row r="20" spans="1:7" ht="15.75" customHeight="1" x14ac:dyDescent="0.25">
      <c r="A20" s="12" t="s">
        <v>20</v>
      </c>
      <c r="B20" s="18">
        <v>49458</v>
      </c>
      <c r="C20" s="18">
        <v>47126</v>
      </c>
      <c r="D20" s="18">
        <v>96584</v>
      </c>
      <c r="E20" s="22">
        <v>47692</v>
      </c>
      <c r="F20" s="22">
        <v>45450</v>
      </c>
      <c r="G20" s="22">
        <v>93142</v>
      </c>
    </row>
    <row r="21" spans="1:7" s="25" customFormat="1" ht="15.75" customHeight="1" x14ac:dyDescent="0.25">
      <c r="A21" s="14" t="s">
        <v>27</v>
      </c>
      <c r="B21" s="23"/>
      <c r="C21" s="23"/>
      <c r="D21" s="23"/>
      <c r="E21" s="24">
        <v>2025</v>
      </c>
      <c r="F21" s="24">
        <v>2024</v>
      </c>
      <c r="G21" s="15" t="s">
        <v>66</v>
      </c>
    </row>
    <row r="22" spans="1:7" ht="15.75" customHeight="1" x14ac:dyDescent="0.25">
      <c r="A22" s="91" t="s">
        <v>22</v>
      </c>
      <c r="B22" s="91"/>
      <c r="C22" s="91"/>
      <c r="D22" s="91"/>
      <c r="E22" s="26">
        <v>70.099999999999994</v>
      </c>
      <c r="F22" s="23">
        <v>71.2</v>
      </c>
      <c r="G22" s="27">
        <f>E22-F22</f>
        <v>-1.1000000000000085</v>
      </c>
    </row>
    <row r="23" spans="1:7" ht="15.75" customHeight="1" x14ac:dyDescent="0.25">
      <c r="A23" s="88" t="s">
        <v>23</v>
      </c>
      <c r="B23" s="88"/>
      <c r="C23" s="88"/>
      <c r="D23" s="88"/>
      <c r="E23" s="26">
        <v>78.8</v>
      </c>
      <c r="F23" s="26">
        <v>77.8</v>
      </c>
      <c r="G23" s="27">
        <f t="shared" ref="G23:G25" si="0">E23-F23</f>
        <v>1</v>
      </c>
    </row>
    <row r="24" spans="1:7" ht="15.75" customHeight="1" x14ac:dyDescent="0.25">
      <c r="A24" s="88" t="s">
        <v>24</v>
      </c>
      <c r="B24" s="88"/>
      <c r="C24" s="88"/>
      <c r="D24" s="88"/>
      <c r="E24" s="26">
        <v>74.400000000000006</v>
      </c>
      <c r="F24" s="23">
        <v>74.5</v>
      </c>
      <c r="G24" s="27">
        <f t="shared" si="0"/>
        <v>-9.9999999999994316E-2</v>
      </c>
    </row>
    <row r="25" spans="1:7" ht="15.75" customHeight="1" x14ac:dyDescent="0.25">
      <c r="A25" s="88" t="s">
        <v>28</v>
      </c>
      <c r="B25" s="88"/>
      <c r="C25" s="88"/>
      <c r="D25" s="88"/>
      <c r="E25" s="26">
        <v>48.3</v>
      </c>
      <c r="F25" s="23">
        <v>47.9</v>
      </c>
      <c r="G25" s="27">
        <f t="shared" si="0"/>
        <v>0.39999999999999858</v>
      </c>
    </row>
    <row r="26" spans="1:7" ht="15.75" customHeight="1" x14ac:dyDescent="0.25">
      <c r="A26" s="92" t="s">
        <v>29</v>
      </c>
      <c r="B26" s="92"/>
      <c r="C26" s="92"/>
      <c r="D26" s="92"/>
      <c r="E26" s="24">
        <v>2025</v>
      </c>
      <c r="F26" s="24">
        <v>2024</v>
      </c>
      <c r="G26" s="15" t="s">
        <v>66</v>
      </c>
    </row>
    <row r="27" spans="1:7" ht="15.75" customHeight="1" x14ac:dyDescent="0.25">
      <c r="A27" s="91" t="s">
        <v>22</v>
      </c>
      <c r="B27" s="91"/>
      <c r="C27" s="91"/>
      <c r="D27" s="91"/>
      <c r="E27" s="26">
        <v>70.900000000000006</v>
      </c>
      <c r="F27" s="28">
        <v>70</v>
      </c>
      <c r="G27" s="27">
        <v>0.9</v>
      </c>
    </row>
    <row r="28" spans="1:7" ht="15.75" customHeight="1" x14ac:dyDescent="0.25">
      <c r="A28" s="88" t="s">
        <v>23</v>
      </c>
      <c r="B28" s="88"/>
      <c r="C28" s="88"/>
      <c r="D28" s="88"/>
      <c r="E28" s="26">
        <v>79.5</v>
      </c>
      <c r="F28" s="28">
        <v>77.8</v>
      </c>
      <c r="G28" s="26">
        <v>1.7</v>
      </c>
    </row>
    <row r="29" spans="1:7" ht="15.75" customHeight="1" x14ac:dyDescent="0.25">
      <c r="A29" s="88" t="s">
        <v>24</v>
      </c>
      <c r="B29" s="88"/>
      <c r="C29" s="88"/>
      <c r="D29" s="88"/>
      <c r="E29" s="26">
        <v>75.099999999999994</v>
      </c>
      <c r="F29" s="28">
        <v>73.8</v>
      </c>
      <c r="G29" s="27">
        <v>1.3</v>
      </c>
    </row>
    <row r="30" spans="1:7" ht="15.75" customHeight="1" x14ac:dyDescent="0.25">
      <c r="A30" s="88" t="s">
        <v>28</v>
      </c>
      <c r="B30" s="88"/>
      <c r="C30" s="88"/>
      <c r="D30" s="88"/>
      <c r="E30" s="26">
        <v>47.3</v>
      </c>
      <c r="F30" s="28">
        <v>44.7</v>
      </c>
      <c r="G30" s="27">
        <v>2.6</v>
      </c>
    </row>
    <row r="31" spans="1:7" ht="15.75" customHeight="1" x14ac:dyDescent="0.25">
      <c r="A31" s="14" t="s">
        <v>30</v>
      </c>
      <c r="B31" s="94">
        <v>2025</v>
      </c>
      <c r="C31" s="94"/>
      <c r="D31" s="94"/>
      <c r="E31" s="94">
        <v>2024</v>
      </c>
      <c r="F31" s="94">
        <v>2019</v>
      </c>
      <c r="G31" s="94"/>
    </row>
    <row r="32" spans="1:7" ht="15.75" customHeight="1" x14ac:dyDescent="0.25">
      <c r="A32" s="29" t="s">
        <v>16</v>
      </c>
      <c r="B32" s="30" t="s">
        <v>22</v>
      </c>
      <c r="C32" s="30" t="s">
        <v>23</v>
      </c>
      <c r="D32" s="30" t="s">
        <v>24</v>
      </c>
      <c r="E32" s="30" t="s">
        <v>22</v>
      </c>
      <c r="F32" s="30" t="s">
        <v>23</v>
      </c>
      <c r="G32" s="30" t="s">
        <v>24</v>
      </c>
    </row>
    <row r="33" spans="1:7" ht="15.75" customHeight="1" x14ac:dyDescent="0.25">
      <c r="A33" s="31" t="s">
        <v>17</v>
      </c>
      <c r="B33" s="32">
        <v>18237.3</v>
      </c>
      <c r="C33" s="32">
        <v>64391.299999999996</v>
      </c>
      <c r="D33" s="32">
        <v>82628.599999999991</v>
      </c>
      <c r="E33" s="33">
        <v>18101.199999999997</v>
      </c>
      <c r="F33" s="33">
        <v>65549.3</v>
      </c>
      <c r="G33" s="33">
        <v>83650.5</v>
      </c>
    </row>
    <row r="34" spans="1:7" ht="15.75" customHeight="1" x14ac:dyDescent="0.25">
      <c r="A34" s="31" t="s">
        <v>18</v>
      </c>
      <c r="B34" s="32">
        <v>6568.2</v>
      </c>
      <c r="C34" s="32">
        <v>21118.799999999996</v>
      </c>
      <c r="D34" s="32">
        <v>27686.999999999996</v>
      </c>
      <c r="E34" s="33">
        <v>6459.2999999999993</v>
      </c>
      <c r="F34" s="33">
        <v>20674.099999999995</v>
      </c>
      <c r="G34" s="33">
        <v>27133.399999999994</v>
      </c>
    </row>
    <row r="35" spans="1:7" s="34" customFormat="1" ht="15.75" customHeight="1" x14ac:dyDescent="0.25">
      <c r="A35" s="31" t="s">
        <v>19</v>
      </c>
      <c r="B35" s="32">
        <v>9048.4</v>
      </c>
      <c r="C35" s="32">
        <v>19756.900000000001</v>
      </c>
      <c r="D35" s="32">
        <v>28805.300000000003</v>
      </c>
      <c r="E35" s="33">
        <v>8741.6</v>
      </c>
      <c r="F35" s="33">
        <v>19019.399999999998</v>
      </c>
      <c r="G35" s="33">
        <v>27761</v>
      </c>
    </row>
    <row r="36" spans="1:7" s="38" customFormat="1" ht="15.75" customHeight="1" x14ac:dyDescent="0.25">
      <c r="A36" s="35" t="s">
        <v>20</v>
      </c>
      <c r="B36" s="36">
        <v>33853.9</v>
      </c>
      <c r="C36" s="36">
        <v>105267</v>
      </c>
      <c r="D36" s="36">
        <v>139120.9</v>
      </c>
      <c r="E36" s="37">
        <v>33302.1</v>
      </c>
      <c r="F36" s="37">
        <v>105242.79999999999</v>
      </c>
      <c r="G36" s="37">
        <v>138544.9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10DA88FE-0ACF-43AE-A7D8-7D3110FC98DF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ignoredErrors>
    <ignoredError sqref="G22:G25" unlocked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1714C-D0ED-4DDF-9FA5-8659B5752823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7" customWidth="1"/>
    <col min="2" max="7" width="13.7109375" style="25" customWidth="1"/>
    <col min="8" max="16384" width="9.28515625" style="7" hidden="1"/>
  </cols>
  <sheetData>
    <row r="1" spans="1:7" s="6" customFormat="1" ht="65.25" customHeight="1" x14ac:dyDescent="0.2">
      <c r="A1" s="81" t="s">
        <v>57</v>
      </c>
      <c r="B1" s="82"/>
      <c r="C1" s="82"/>
      <c r="D1" s="82"/>
      <c r="E1" s="82"/>
      <c r="F1" s="82"/>
      <c r="G1" s="82"/>
    </row>
    <row r="2" spans="1:7" s="6" customFormat="1" ht="36" customHeight="1" thickBot="1" x14ac:dyDescent="0.35">
      <c r="A2" s="73" t="s">
        <v>41</v>
      </c>
      <c r="B2" s="73"/>
      <c r="C2" s="73"/>
      <c r="D2" s="73"/>
      <c r="E2" s="73"/>
      <c r="F2" s="73"/>
      <c r="G2" s="73"/>
    </row>
    <row r="3" spans="1:7" s="6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87" t="s">
        <v>15</v>
      </c>
      <c r="B4" s="87"/>
      <c r="C4" s="87"/>
      <c r="D4" s="87"/>
      <c r="E4" s="87"/>
      <c r="F4" s="87"/>
      <c r="G4" s="87"/>
    </row>
    <row r="5" spans="1:7" ht="15.75" customHeight="1" x14ac:dyDescent="0.25">
      <c r="A5" s="96" t="s">
        <v>16</v>
      </c>
      <c r="B5" s="96"/>
      <c r="C5" s="96"/>
      <c r="D5" s="96"/>
      <c r="E5" s="96"/>
      <c r="F5" s="39">
        <v>2025</v>
      </c>
      <c r="G5" s="39">
        <v>2024</v>
      </c>
    </row>
    <row r="6" spans="1:7" ht="15.75" customHeight="1" x14ac:dyDescent="0.25">
      <c r="A6" s="85" t="s">
        <v>17</v>
      </c>
      <c r="B6" s="85"/>
      <c r="C6" s="85"/>
      <c r="D6" s="85"/>
      <c r="E6" s="85"/>
      <c r="F6" s="40">
        <v>1573</v>
      </c>
      <c r="G6" s="10">
        <v>1568</v>
      </c>
    </row>
    <row r="7" spans="1:7" ht="15.75" customHeight="1" x14ac:dyDescent="0.25">
      <c r="A7" s="83" t="s">
        <v>18</v>
      </c>
      <c r="B7" s="83"/>
      <c r="C7" s="83"/>
      <c r="D7" s="83"/>
      <c r="E7" s="83"/>
      <c r="F7" s="40">
        <v>494</v>
      </c>
      <c r="G7" s="10">
        <v>496</v>
      </c>
    </row>
    <row r="8" spans="1:7" ht="15.75" customHeight="1" x14ac:dyDescent="0.25">
      <c r="A8" s="83" t="s">
        <v>19</v>
      </c>
      <c r="B8" s="83"/>
      <c r="C8" s="83"/>
      <c r="D8" s="83"/>
      <c r="E8" s="83"/>
      <c r="F8" s="40">
        <v>228</v>
      </c>
      <c r="G8" s="10">
        <v>228</v>
      </c>
    </row>
    <row r="9" spans="1:7" s="38" customFormat="1" ht="15.75" customHeight="1" x14ac:dyDescent="0.25">
      <c r="A9" s="89" t="s">
        <v>20</v>
      </c>
      <c r="B9" s="89"/>
      <c r="C9" s="89"/>
      <c r="D9" s="89"/>
      <c r="E9" s="89"/>
      <c r="F9" s="18">
        <v>2295</v>
      </c>
      <c r="G9" s="13">
        <v>2292</v>
      </c>
    </row>
    <row r="10" spans="1:7" ht="15.75" customHeight="1" x14ac:dyDescent="0.25">
      <c r="A10" s="14" t="s">
        <v>21</v>
      </c>
      <c r="B10" s="90">
        <v>2025</v>
      </c>
      <c r="C10" s="90"/>
      <c r="D10" s="90"/>
      <c r="E10" s="90">
        <v>2024</v>
      </c>
      <c r="F10" s="90">
        <v>2019</v>
      </c>
      <c r="G10" s="90"/>
    </row>
    <row r="11" spans="1:7" ht="15.75" customHeight="1" x14ac:dyDescent="0.25">
      <c r="A11" s="8" t="s">
        <v>16</v>
      </c>
      <c r="B11" s="15" t="s">
        <v>22</v>
      </c>
      <c r="C11" s="15" t="s">
        <v>23</v>
      </c>
      <c r="D11" s="15" t="s">
        <v>24</v>
      </c>
      <c r="E11" s="15" t="s">
        <v>22</v>
      </c>
      <c r="F11" s="15" t="s">
        <v>23</v>
      </c>
      <c r="G11" s="15" t="s">
        <v>24</v>
      </c>
    </row>
    <row r="12" spans="1:7" ht="15.75" customHeight="1" x14ac:dyDescent="0.25">
      <c r="A12" s="11" t="s">
        <v>17</v>
      </c>
      <c r="B12" s="40">
        <v>347876</v>
      </c>
      <c r="C12" s="40">
        <v>319564</v>
      </c>
      <c r="D12" s="40">
        <v>667440</v>
      </c>
      <c r="E12" s="41">
        <v>345977</v>
      </c>
      <c r="F12" s="41">
        <v>317883</v>
      </c>
      <c r="G12" s="41">
        <v>663860</v>
      </c>
    </row>
    <row r="13" spans="1:7" ht="15.75" customHeight="1" x14ac:dyDescent="0.25">
      <c r="A13" s="11" t="s">
        <v>18</v>
      </c>
      <c r="B13" s="40">
        <v>108723</v>
      </c>
      <c r="C13" s="40">
        <v>109502</v>
      </c>
      <c r="D13" s="40">
        <v>218225</v>
      </c>
      <c r="E13" s="41">
        <v>107712</v>
      </c>
      <c r="F13" s="41">
        <v>108118</v>
      </c>
      <c r="G13" s="41">
        <v>215830</v>
      </c>
    </row>
    <row r="14" spans="1:7" ht="15.75" customHeight="1" x14ac:dyDescent="0.25">
      <c r="A14" s="11" t="s">
        <v>19</v>
      </c>
      <c r="B14" s="40">
        <v>87397</v>
      </c>
      <c r="C14" s="40">
        <v>91476</v>
      </c>
      <c r="D14" s="40">
        <v>178873</v>
      </c>
      <c r="E14" s="41">
        <v>84307</v>
      </c>
      <c r="F14" s="41">
        <v>88457</v>
      </c>
      <c r="G14" s="41">
        <v>172764</v>
      </c>
    </row>
    <row r="15" spans="1:7" s="38" customFormat="1" ht="15.75" customHeight="1" x14ac:dyDescent="0.25">
      <c r="A15" s="12" t="s">
        <v>20</v>
      </c>
      <c r="B15" s="18">
        <v>543996</v>
      </c>
      <c r="C15" s="18">
        <v>520542</v>
      </c>
      <c r="D15" s="18">
        <v>1064538</v>
      </c>
      <c r="E15" s="13">
        <v>537996</v>
      </c>
      <c r="F15" s="13">
        <v>514458</v>
      </c>
      <c r="G15" s="13">
        <v>1052454</v>
      </c>
    </row>
    <row r="16" spans="1:7" ht="15.75" customHeight="1" x14ac:dyDescent="0.25">
      <c r="A16" s="14" t="s">
        <v>25</v>
      </c>
      <c r="B16" s="90">
        <v>2025</v>
      </c>
      <c r="C16" s="90"/>
      <c r="D16" s="90"/>
      <c r="E16" s="90">
        <v>2024</v>
      </c>
      <c r="F16" s="90"/>
      <c r="G16" s="90"/>
    </row>
    <row r="17" spans="1:7" ht="15.75" customHeight="1" x14ac:dyDescent="0.25">
      <c r="A17" s="8" t="s">
        <v>16</v>
      </c>
      <c r="B17" s="15" t="s">
        <v>22</v>
      </c>
      <c r="C17" s="15" t="s">
        <v>23</v>
      </c>
      <c r="D17" s="15" t="s">
        <v>24</v>
      </c>
      <c r="E17" s="20" t="s">
        <v>22</v>
      </c>
      <c r="F17" s="20" t="s">
        <v>23</v>
      </c>
      <c r="G17" s="20" t="s">
        <v>24</v>
      </c>
    </row>
    <row r="18" spans="1:7" ht="15.75" customHeight="1" x14ac:dyDescent="0.25">
      <c r="A18" s="11" t="s">
        <v>17</v>
      </c>
      <c r="B18" s="40">
        <v>9932</v>
      </c>
      <c r="C18" s="40">
        <v>9403</v>
      </c>
      <c r="D18" s="40">
        <v>19335</v>
      </c>
      <c r="E18" s="42">
        <v>9540</v>
      </c>
      <c r="F18" s="42">
        <v>8955</v>
      </c>
      <c r="G18" s="42">
        <v>18495</v>
      </c>
    </row>
    <row r="19" spans="1:7" ht="15.75" customHeight="1" x14ac:dyDescent="0.25">
      <c r="A19" s="11" t="s">
        <v>26</v>
      </c>
      <c r="B19" s="40">
        <v>2082</v>
      </c>
      <c r="C19" s="40">
        <v>2317</v>
      </c>
      <c r="D19" s="40">
        <v>4399</v>
      </c>
      <c r="E19" s="41">
        <v>1928</v>
      </c>
      <c r="F19" s="41">
        <v>2139</v>
      </c>
      <c r="G19" s="41">
        <v>4067</v>
      </c>
    </row>
    <row r="20" spans="1:7" s="38" customFormat="1" ht="15.75" customHeight="1" x14ac:dyDescent="0.25">
      <c r="A20" s="12" t="s">
        <v>20</v>
      </c>
      <c r="B20" s="18">
        <v>12014</v>
      </c>
      <c r="C20" s="18">
        <v>11720</v>
      </c>
      <c r="D20" s="18">
        <v>23734</v>
      </c>
      <c r="E20" s="43">
        <v>11468</v>
      </c>
      <c r="F20" s="43">
        <v>11094</v>
      </c>
      <c r="G20" s="43">
        <v>22562</v>
      </c>
    </row>
    <row r="21" spans="1:7" ht="15.75" customHeight="1" x14ac:dyDescent="0.25">
      <c r="A21" s="14" t="s">
        <v>27</v>
      </c>
      <c r="B21" s="44"/>
      <c r="C21" s="44"/>
      <c r="D21" s="44"/>
      <c r="E21" s="24">
        <v>2025</v>
      </c>
      <c r="F21" s="24">
        <v>2024</v>
      </c>
      <c r="G21" s="15" t="s">
        <v>66</v>
      </c>
    </row>
    <row r="22" spans="1:7" ht="15.75" customHeight="1" x14ac:dyDescent="0.25">
      <c r="A22" s="91" t="s">
        <v>22</v>
      </c>
      <c r="B22" s="91"/>
      <c r="C22" s="91"/>
      <c r="D22" s="91"/>
      <c r="E22" s="27">
        <v>82.4</v>
      </c>
      <c r="F22" s="44">
        <v>80.599999999999994</v>
      </c>
      <c r="G22" s="27">
        <v>1.8</v>
      </c>
    </row>
    <row r="23" spans="1:7" ht="15.75" customHeight="1" x14ac:dyDescent="0.25">
      <c r="A23" s="88" t="s">
        <v>23</v>
      </c>
      <c r="B23" s="88"/>
      <c r="C23" s="88"/>
      <c r="D23" s="88"/>
      <c r="E23" s="27">
        <v>90.4</v>
      </c>
      <c r="F23" s="27">
        <v>88.4</v>
      </c>
      <c r="G23" s="27">
        <v>2</v>
      </c>
    </row>
    <row r="24" spans="1:7" ht="15.75" customHeight="1" x14ac:dyDescent="0.25">
      <c r="A24" s="88" t="s">
        <v>24</v>
      </c>
      <c r="B24" s="88"/>
      <c r="C24" s="88"/>
      <c r="D24" s="88"/>
      <c r="E24" s="27">
        <v>86.3</v>
      </c>
      <c r="F24" s="44">
        <v>84.4</v>
      </c>
      <c r="G24" s="27">
        <v>1.9</v>
      </c>
    </row>
    <row r="25" spans="1:7" ht="15.75" customHeight="1" x14ac:dyDescent="0.25">
      <c r="A25" s="88" t="s">
        <v>28</v>
      </c>
      <c r="B25" s="88"/>
      <c r="C25" s="88"/>
      <c r="D25" s="88"/>
      <c r="E25" s="27">
        <v>70.5</v>
      </c>
      <c r="F25" s="44">
        <v>69.7</v>
      </c>
      <c r="G25" s="27">
        <v>0.8</v>
      </c>
    </row>
    <row r="26" spans="1:7" ht="15.75" customHeight="1" x14ac:dyDescent="0.25">
      <c r="A26" s="92" t="s">
        <v>29</v>
      </c>
      <c r="B26" s="92"/>
      <c r="C26" s="92"/>
      <c r="D26" s="92"/>
      <c r="E26" s="24">
        <v>2025</v>
      </c>
      <c r="F26" s="24">
        <v>2024</v>
      </c>
      <c r="G26" s="15" t="s">
        <v>66</v>
      </c>
    </row>
    <row r="27" spans="1:7" ht="15.75" customHeight="1" x14ac:dyDescent="0.25">
      <c r="A27" s="91" t="s">
        <v>22</v>
      </c>
      <c r="B27" s="91"/>
      <c r="C27" s="91"/>
      <c r="D27" s="91"/>
      <c r="E27" s="27">
        <v>81.339281361220799</v>
      </c>
      <c r="F27" s="45">
        <v>80.3</v>
      </c>
      <c r="G27" s="27">
        <v>1</v>
      </c>
    </row>
    <row r="28" spans="1:7" ht="15.75" customHeight="1" x14ac:dyDescent="0.25">
      <c r="A28" s="88" t="s">
        <v>23</v>
      </c>
      <c r="B28" s="88"/>
      <c r="C28" s="88"/>
      <c r="D28" s="88"/>
      <c r="E28" s="27">
        <v>88.913830926993526</v>
      </c>
      <c r="F28" s="45">
        <v>87.7</v>
      </c>
      <c r="G28" s="27">
        <v>1.2</v>
      </c>
    </row>
    <row r="29" spans="1:7" ht="15.75" customHeight="1" x14ac:dyDescent="0.25">
      <c r="A29" s="88" t="s">
        <v>24</v>
      </c>
      <c r="B29" s="88"/>
      <c r="C29" s="88"/>
      <c r="D29" s="88"/>
      <c r="E29" s="27">
        <v>85.040636218587949</v>
      </c>
      <c r="F29" s="45">
        <v>84</v>
      </c>
      <c r="G29" s="27">
        <v>1</v>
      </c>
    </row>
    <row r="30" spans="1:7" ht="15.75" customHeight="1" x14ac:dyDescent="0.25">
      <c r="A30" s="88" t="s">
        <v>28</v>
      </c>
      <c r="B30" s="88"/>
      <c r="C30" s="88"/>
      <c r="D30" s="88"/>
      <c r="E30" s="44">
        <v>65.7</v>
      </c>
      <c r="F30" s="45">
        <v>67.3</v>
      </c>
      <c r="G30" s="27">
        <v>-1.6</v>
      </c>
    </row>
    <row r="31" spans="1:7" ht="15.75" customHeight="1" x14ac:dyDescent="0.25">
      <c r="A31" s="14" t="s">
        <v>30</v>
      </c>
      <c r="B31" s="94">
        <v>2025</v>
      </c>
      <c r="C31" s="94"/>
      <c r="D31" s="94"/>
      <c r="E31" s="94">
        <v>2024</v>
      </c>
      <c r="F31" s="94">
        <v>2019</v>
      </c>
      <c r="G31" s="94"/>
    </row>
    <row r="32" spans="1:7" ht="15.75" customHeight="1" x14ac:dyDescent="0.25">
      <c r="A32" s="29" t="s">
        <v>16</v>
      </c>
      <c r="B32" s="30" t="s">
        <v>22</v>
      </c>
      <c r="C32" s="30" t="s">
        <v>23</v>
      </c>
      <c r="D32" s="30" t="s">
        <v>24</v>
      </c>
      <c r="E32" s="30" t="s">
        <v>22</v>
      </c>
      <c r="F32" s="30" t="s">
        <v>23</v>
      </c>
      <c r="G32" s="30" t="s">
        <v>24</v>
      </c>
    </row>
    <row r="33" spans="1:7" ht="15.75" customHeight="1" x14ac:dyDescent="0.25">
      <c r="A33" s="31" t="s">
        <v>17</v>
      </c>
      <c r="B33" s="46">
        <v>20939.200000000004</v>
      </c>
      <c r="C33" s="46">
        <v>62008.299999999996</v>
      </c>
      <c r="D33" s="46">
        <v>82947.5</v>
      </c>
      <c r="E33" s="47">
        <v>20122.3</v>
      </c>
      <c r="F33" s="47">
        <v>59687.400000000009</v>
      </c>
      <c r="G33" s="47">
        <v>79809.700000000012</v>
      </c>
    </row>
    <row r="34" spans="1:7" ht="15.75" customHeight="1" x14ac:dyDescent="0.25">
      <c r="A34" s="31" t="s">
        <v>18</v>
      </c>
      <c r="B34" s="46">
        <v>6862.2</v>
      </c>
      <c r="C34" s="46">
        <v>20147.300000000003</v>
      </c>
      <c r="D34" s="46">
        <v>27009.500000000004</v>
      </c>
      <c r="E34" s="47">
        <v>6787.5</v>
      </c>
      <c r="F34" s="47">
        <v>19760.7</v>
      </c>
      <c r="G34" s="47">
        <v>26548.2</v>
      </c>
    </row>
    <row r="35" spans="1:7" s="34" customFormat="1" ht="15.75" customHeight="1" x14ac:dyDescent="0.25">
      <c r="A35" s="31" t="s">
        <v>19</v>
      </c>
      <c r="B35" s="32">
        <v>8665.7999999999993</v>
      </c>
      <c r="C35" s="32">
        <v>18348.299999999996</v>
      </c>
      <c r="D35" s="32">
        <v>27014.099999999995</v>
      </c>
      <c r="E35" s="47">
        <v>8284.1</v>
      </c>
      <c r="F35" s="47">
        <v>17626.599999999999</v>
      </c>
      <c r="G35" s="47">
        <v>25910.699999999997</v>
      </c>
    </row>
    <row r="36" spans="1:7" s="38" customFormat="1" ht="15.75" customHeight="1" x14ac:dyDescent="0.25">
      <c r="A36" s="35" t="s">
        <v>20</v>
      </c>
      <c r="B36" s="36">
        <v>36467.200000000004</v>
      </c>
      <c r="C36" s="36">
        <v>100503.9</v>
      </c>
      <c r="D36" s="36">
        <v>136971.1</v>
      </c>
      <c r="E36" s="48">
        <v>35193.9</v>
      </c>
      <c r="F36" s="48">
        <v>97074.700000000012</v>
      </c>
      <c r="G36" s="48">
        <v>132268.6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22E05996-1C5D-4833-B3C4-3481D819F298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B56D-A66D-4510-A5B5-0C0ED8E1C3F6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7" customWidth="1"/>
    <col min="2" max="7" width="13.7109375" style="25" customWidth="1"/>
    <col min="8" max="16384" width="9.28515625" style="7" hidden="1"/>
  </cols>
  <sheetData>
    <row r="1" spans="1:7" s="6" customFormat="1" ht="65.25" customHeight="1" x14ac:dyDescent="0.2">
      <c r="A1" s="81" t="s">
        <v>58</v>
      </c>
      <c r="B1" s="82"/>
      <c r="C1" s="82"/>
      <c r="D1" s="82"/>
      <c r="E1" s="82"/>
      <c r="F1" s="82"/>
      <c r="G1" s="82"/>
    </row>
    <row r="2" spans="1:7" s="6" customFormat="1" ht="36" customHeight="1" thickBot="1" x14ac:dyDescent="0.35">
      <c r="A2" s="73" t="s">
        <v>42</v>
      </c>
      <c r="B2" s="73"/>
      <c r="C2" s="73"/>
      <c r="D2" s="73"/>
      <c r="E2" s="73"/>
      <c r="F2" s="73"/>
      <c r="G2" s="73"/>
    </row>
    <row r="3" spans="1:7" s="6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87" t="s">
        <v>15</v>
      </c>
      <c r="B4" s="87"/>
      <c r="C4" s="87"/>
      <c r="D4" s="87"/>
      <c r="E4" s="87"/>
      <c r="F4" s="87"/>
      <c r="G4" s="87"/>
    </row>
    <row r="5" spans="1:7" ht="15.75" customHeight="1" x14ac:dyDescent="0.25">
      <c r="A5" s="86" t="s">
        <v>16</v>
      </c>
      <c r="B5" s="86"/>
      <c r="C5" s="86"/>
      <c r="D5" s="86"/>
      <c r="E5" s="86"/>
      <c r="F5" s="9">
        <v>2025</v>
      </c>
      <c r="G5" s="9">
        <v>2024</v>
      </c>
    </row>
    <row r="6" spans="1:7" ht="15.75" customHeight="1" x14ac:dyDescent="0.25">
      <c r="A6" s="85" t="s">
        <v>17</v>
      </c>
      <c r="B6" s="85"/>
      <c r="C6" s="85"/>
      <c r="D6" s="85"/>
      <c r="E6" s="85"/>
      <c r="F6" s="40">
        <v>1252</v>
      </c>
      <c r="G6" s="10">
        <v>1252</v>
      </c>
    </row>
    <row r="7" spans="1:7" ht="15.75" customHeight="1" x14ac:dyDescent="0.25">
      <c r="A7" s="83" t="s">
        <v>18</v>
      </c>
      <c r="B7" s="83"/>
      <c r="C7" s="83"/>
      <c r="D7" s="83"/>
      <c r="E7" s="83"/>
      <c r="F7" s="40">
        <v>314</v>
      </c>
      <c r="G7" s="10">
        <v>313</v>
      </c>
    </row>
    <row r="8" spans="1:7" ht="15.75" customHeight="1" x14ac:dyDescent="0.25">
      <c r="A8" s="83" t="s">
        <v>19</v>
      </c>
      <c r="B8" s="83"/>
      <c r="C8" s="83"/>
      <c r="D8" s="83"/>
      <c r="E8" s="83"/>
      <c r="F8" s="40">
        <v>237</v>
      </c>
      <c r="G8" s="10">
        <v>233</v>
      </c>
    </row>
    <row r="9" spans="1:7" s="38" customFormat="1" ht="15.75" customHeight="1" x14ac:dyDescent="0.25">
      <c r="A9" s="89" t="s">
        <v>20</v>
      </c>
      <c r="B9" s="89"/>
      <c r="C9" s="89"/>
      <c r="D9" s="89"/>
      <c r="E9" s="89"/>
      <c r="F9" s="18">
        <v>1803</v>
      </c>
      <c r="G9" s="13">
        <v>1798</v>
      </c>
    </row>
    <row r="10" spans="1:7" ht="15.75" customHeight="1" x14ac:dyDescent="0.25">
      <c r="A10" s="14" t="s">
        <v>21</v>
      </c>
      <c r="B10" s="90">
        <v>2025</v>
      </c>
      <c r="C10" s="90"/>
      <c r="D10" s="90"/>
      <c r="E10" s="90">
        <v>2024</v>
      </c>
      <c r="F10" s="90">
        <v>2019</v>
      </c>
      <c r="G10" s="90"/>
    </row>
    <row r="11" spans="1:7" ht="15.75" customHeight="1" x14ac:dyDescent="0.25">
      <c r="A11" s="8" t="s">
        <v>16</v>
      </c>
      <c r="B11" s="15" t="s">
        <v>22</v>
      </c>
      <c r="C11" s="15" t="s">
        <v>23</v>
      </c>
      <c r="D11" s="15" t="s">
        <v>24</v>
      </c>
      <c r="E11" s="15" t="s">
        <v>22</v>
      </c>
      <c r="F11" s="15" t="s">
        <v>23</v>
      </c>
      <c r="G11" s="15" t="s">
        <v>24</v>
      </c>
    </row>
    <row r="12" spans="1:7" ht="15.75" customHeight="1" x14ac:dyDescent="0.25">
      <c r="A12" s="11" t="s">
        <v>17</v>
      </c>
      <c r="B12" s="40">
        <v>291420</v>
      </c>
      <c r="C12" s="40">
        <v>273426</v>
      </c>
      <c r="D12" s="40">
        <v>564846</v>
      </c>
      <c r="E12" s="41">
        <v>292812</v>
      </c>
      <c r="F12" s="41">
        <v>275317</v>
      </c>
      <c r="G12" s="41">
        <v>568129</v>
      </c>
    </row>
    <row r="13" spans="1:7" ht="15.75" customHeight="1" x14ac:dyDescent="0.25">
      <c r="A13" s="11" t="s">
        <v>18</v>
      </c>
      <c r="B13" s="40">
        <v>84066</v>
      </c>
      <c r="C13" s="40">
        <v>80835</v>
      </c>
      <c r="D13" s="40">
        <v>164901</v>
      </c>
      <c r="E13" s="41">
        <v>82969</v>
      </c>
      <c r="F13" s="41">
        <v>79694</v>
      </c>
      <c r="G13" s="41">
        <v>162663</v>
      </c>
    </row>
    <row r="14" spans="1:7" ht="15.75" customHeight="1" x14ac:dyDescent="0.25">
      <c r="A14" s="11" t="s">
        <v>19</v>
      </c>
      <c r="B14" s="40">
        <v>79040</v>
      </c>
      <c r="C14" s="40">
        <v>80848</v>
      </c>
      <c r="D14" s="40">
        <v>159888</v>
      </c>
      <c r="E14" s="41">
        <v>75757</v>
      </c>
      <c r="F14" s="41">
        <v>76963</v>
      </c>
      <c r="G14" s="41">
        <v>152720</v>
      </c>
    </row>
    <row r="15" spans="1:7" s="38" customFormat="1" ht="15.75" customHeight="1" x14ac:dyDescent="0.25">
      <c r="A15" s="12" t="s">
        <v>20</v>
      </c>
      <c r="B15" s="18">
        <v>454526</v>
      </c>
      <c r="C15" s="18">
        <v>435109</v>
      </c>
      <c r="D15" s="18">
        <v>889635</v>
      </c>
      <c r="E15" s="13">
        <v>451538</v>
      </c>
      <c r="F15" s="13">
        <v>431974</v>
      </c>
      <c r="G15" s="13">
        <v>883512</v>
      </c>
    </row>
    <row r="16" spans="1:7" ht="15.75" customHeight="1" x14ac:dyDescent="0.25">
      <c r="A16" s="14" t="s">
        <v>25</v>
      </c>
      <c r="B16" s="90">
        <v>2025</v>
      </c>
      <c r="C16" s="90"/>
      <c r="D16" s="90"/>
      <c r="E16" s="90">
        <v>2024</v>
      </c>
      <c r="F16" s="90"/>
      <c r="G16" s="90"/>
    </row>
    <row r="17" spans="1:7" ht="15.75" customHeight="1" x14ac:dyDescent="0.25">
      <c r="A17" s="8" t="s">
        <v>16</v>
      </c>
      <c r="B17" s="15" t="s">
        <v>22</v>
      </c>
      <c r="C17" s="15" t="s">
        <v>23</v>
      </c>
      <c r="D17" s="15" t="s">
        <v>24</v>
      </c>
      <c r="E17" s="20" t="s">
        <v>22</v>
      </c>
      <c r="F17" s="20" t="s">
        <v>23</v>
      </c>
      <c r="G17" s="20" t="s">
        <v>24</v>
      </c>
    </row>
    <row r="18" spans="1:7" ht="15.75" customHeight="1" x14ac:dyDescent="0.25">
      <c r="A18" s="11" t="s">
        <v>17</v>
      </c>
      <c r="B18" s="40">
        <v>34683</v>
      </c>
      <c r="C18" s="40">
        <v>32744</v>
      </c>
      <c r="D18" s="40">
        <v>67427</v>
      </c>
      <c r="E18" s="42">
        <v>34050</v>
      </c>
      <c r="F18" s="42">
        <v>32222</v>
      </c>
      <c r="G18" s="42">
        <v>66272</v>
      </c>
    </row>
    <row r="19" spans="1:7" ht="15.75" customHeight="1" x14ac:dyDescent="0.25">
      <c r="A19" s="11" t="s">
        <v>26</v>
      </c>
      <c r="B19" s="40">
        <v>8576</v>
      </c>
      <c r="C19" s="40">
        <v>9079</v>
      </c>
      <c r="D19" s="40">
        <v>17655</v>
      </c>
      <c r="E19" s="41">
        <v>8066</v>
      </c>
      <c r="F19" s="41">
        <v>8544</v>
      </c>
      <c r="G19" s="41">
        <v>16610</v>
      </c>
    </row>
    <row r="20" spans="1:7" s="38" customFormat="1" ht="15.75" customHeight="1" x14ac:dyDescent="0.25">
      <c r="A20" s="12" t="s">
        <v>20</v>
      </c>
      <c r="B20" s="18">
        <v>43259</v>
      </c>
      <c r="C20" s="18">
        <v>41823</v>
      </c>
      <c r="D20" s="18">
        <v>85082</v>
      </c>
      <c r="E20" s="43">
        <v>42116</v>
      </c>
      <c r="F20" s="43">
        <v>40766</v>
      </c>
      <c r="G20" s="43">
        <v>82882</v>
      </c>
    </row>
    <row r="21" spans="1:7" ht="15.75" customHeight="1" x14ac:dyDescent="0.25">
      <c r="A21" s="14" t="s">
        <v>27</v>
      </c>
      <c r="B21" s="44"/>
      <c r="C21" s="44"/>
      <c r="D21" s="44"/>
      <c r="E21" s="24">
        <v>2025</v>
      </c>
      <c r="F21" s="24">
        <v>2024</v>
      </c>
      <c r="G21" s="15" t="s">
        <v>66</v>
      </c>
    </row>
    <row r="22" spans="1:7" ht="15.75" customHeight="1" x14ac:dyDescent="0.25">
      <c r="A22" s="91" t="s">
        <v>22</v>
      </c>
      <c r="B22" s="91"/>
      <c r="C22" s="91"/>
      <c r="D22" s="91"/>
      <c r="E22" s="27">
        <v>79.8</v>
      </c>
      <c r="F22" s="44">
        <v>77.8</v>
      </c>
      <c r="G22" s="27">
        <v>2</v>
      </c>
    </row>
    <row r="23" spans="1:7" ht="15.75" customHeight="1" x14ac:dyDescent="0.25">
      <c r="A23" s="88" t="s">
        <v>23</v>
      </c>
      <c r="B23" s="88"/>
      <c r="C23" s="88"/>
      <c r="D23" s="88"/>
      <c r="E23" s="27">
        <v>85.7</v>
      </c>
      <c r="F23" s="27">
        <v>83.9</v>
      </c>
      <c r="G23" s="27">
        <v>1.8</v>
      </c>
    </row>
    <row r="24" spans="1:7" ht="15.75" customHeight="1" x14ac:dyDescent="0.25">
      <c r="A24" s="88" t="s">
        <v>24</v>
      </c>
      <c r="B24" s="88"/>
      <c r="C24" s="88"/>
      <c r="D24" s="88"/>
      <c r="E24" s="27">
        <v>82.7</v>
      </c>
      <c r="F24" s="44">
        <v>80.8</v>
      </c>
      <c r="G24" s="27">
        <v>1.9</v>
      </c>
    </row>
    <row r="25" spans="1:7" ht="15.75" customHeight="1" x14ac:dyDescent="0.25">
      <c r="A25" s="88" t="s">
        <v>28</v>
      </c>
      <c r="B25" s="88"/>
      <c r="C25" s="88"/>
      <c r="D25" s="88"/>
      <c r="E25" s="27">
        <v>64.7</v>
      </c>
      <c r="F25" s="44">
        <v>63.6</v>
      </c>
      <c r="G25" s="27">
        <v>1.1000000000000001</v>
      </c>
    </row>
    <row r="26" spans="1:7" ht="15.75" customHeight="1" x14ac:dyDescent="0.25">
      <c r="A26" s="92" t="s">
        <v>29</v>
      </c>
      <c r="B26" s="92"/>
      <c r="C26" s="92"/>
      <c r="D26" s="92"/>
      <c r="E26" s="24">
        <v>2025</v>
      </c>
      <c r="F26" s="24">
        <v>2024</v>
      </c>
      <c r="G26" s="15" t="s">
        <v>66</v>
      </c>
    </row>
    <row r="27" spans="1:7" ht="15.75" customHeight="1" x14ac:dyDescent="0.25">
      <c r="A27" s="91" t="s">
        <v>22</v>
      </c>
      <c r="B27" s="91"/>
      <c r="C27" s="91"/>
      <c r="D27" s="91"/>
      <c r="E27" s="27">
        <v>80.7</v>
      </c>
      <c r="F27" s="45">
        <v>78.7</v>
      </c>
      <c r="G27" s="27">
        <v>2</v>
      </c>
    </row>
    <row r="28" spans="1:7" ht="15.75" customHeight="1" x14ac:dyDescent="0.25">
      <c r="A28" s="88" t="s">
        <v>23</v>
      </c>
      <c r="B28" s="88"/>
      <c r="C28" s="88"/>
      <c r="D28" s="88"/>
      <c r="E28" s="27">
        <v>85.6</v>
      </c>
      <c r="F28" s="45">
        <v>83.9</v>
      </c>
      <c r="G28" s="27">
        <v>1.7</v>
      </c>
    </row>
    <row r="29" spans="1:7" ht="15.75" customHeight="1" x14ac:dyDescent="0.25">
      <c r="A29" s="88" t="s">
        <v>24</v>
      </c>
      <c r="B29" s="88"/>
      <c r="C29" s="88"/>
      <c r="D29" s="88"/>
      <c r="E29" s="27">
        <v>83.1</v>
      </c>
      <c r="F29" s="45">
        <v>81.2</v>
      </c>
      <c r="G29" s="27">
        <v>1.9</v>
      </c>
    </row>
    <row r="30" spans="1:7" ht="15.75" customHeight="1" x14ac:dyDescent="0.25">
      <c r="A30" s="88" t="s">
        <v>28</v>
      </c>
      <c r="B30" s="88"/>
      <c r="C30" s="88"/>
      <c r="D30" s="88"/>
      <c r="E30" s="27">
        <v>66.5</v>
      </c>
      <c r="F30" s="45">
        <v>65.599999999999994</v>
      </c>
      <c r="G30" s="27">
        <v>0.9</v>
      </c>
    </row>
    <row r="31" spans="1:7" ht="15.75" customHeight="1" x14ac:dyDescent="0.25">
      <c r="A31" s="14" t="s">
        <v>30</v>
      </c>
      <c r="B31" s="94">
        <v>2025</v>
      </c>
      <c r="C31" s="94"/>
      <c r="D31" s="94"/>
      <c r="E31" s="94">
        <v>2024</v>
      </c>
      <c r="F31" s="94">
        <v>2019</v>
      </c>
      <c r="G31" s="94"/>
    </row>
    <row r="32" spans="1:7" ht="15.75" customHeight="1" x14ac:dyDescent="0.25">
      <c r="A32" s="29" t="s">
        <v>16</v>
      </c>
      <c r="B32" s="30" t="s">
        <v>22</v>
      </c>
      <c r="C32" s="30" t="s">
        <v>23</v>
      </c>
      <c r="D32" s="30" t="s">
        <v>24</v>
      </c>
      <c r="E32" s="30" t="s">
        <v>22</v>
      </c>
      <c r="F32" s="30" t="s">
        <v>23</v>
      </c>
      <c r="G32" s="30" t="s">
        <v>24</v>
      </c>
    </row>
    <row r="33" spans="1:7" ht="15.75" customHeight="1" x14ac:dyDescent="0.25">
      <c r="A33" s="31" t="s">
        <v>17</v>
      </c>
      <c r="B33" s="46">
        <v>15115.5</v>
      </c>
      <c r="C33" s="46">
        <v>51343.8</v>
      </c>
      <c r="D33" s="46">
        <v>66459.3</v>
      </c>
      <c r="E33" s="47">
        <v>14774.2</v>
      </c>
      <c r="F33" s="47">
        <v>50083.1</v>
      </c>
      <c r="G33" s="47">
        <v>64857.3</v>
      </c>
    </row>
    <row r="34" spans="1:7" ht="15.75" customHeight="1" x14ac:dyDescent="0.25">
      <c r="A34" s="31" t="s">
        <v>18</v>
      </c>
      <c r="B34" s="46">
        <v>4731.1000000000004</v>
      </c>
      <c r="C34" s="46">
        <v>14102</v>
      </c>
      <c r="D34" s="46">
        <v>18833.099999999999</v>
      </c>
      <c r="E34" s="47">
        <v>4588.7000000000007</v>
      </c>
      <c r="F34" s="47">
        <v>13632.5</v>
      </c>
      <c r="G34" s="47">
        <v>18221.2</v>
      </c>
    </row>
    <row r="35" spans="1:7" s="34" customFormat="1" ht="15.75" customHeight="1" x14ac:dyDescent="0.25">
      <c r="A35" s="31" t="s">
        <v>19</v>
      </c>
      <c r="B35" s="32">
        <v>6737.7000000000007</v>
      </c>
      <c r="C35" s="32">
        <v>15038.1</v>
      </c>
      <c r="D35" s="32">
        <v>21775.800000000003</v>
      </c>
      <c r="E35" s="47">
        <v>6410.9</v>
      </c>
      <c r="F35" s="47">
        <v>14343.3</v>
      </c>
      <c r="G35" s="47">
        <v>20754.199999999997</v>
      </c>
    </row>
    <row r="36" spans="1:7" s="38" customFormat="1" ht="15.75" customHeight="1" x14ac:dyDescent="0.25">
      <c r="A36" s="35" t="s">
        <v>20</v>
      </c>
      <c r="B36" s="36">
        <v>26584.3</v>
      </c>
      <c r="C36" s="36">
        <v>80483.900000000009</v>
      </c>
      <c r="D36" s="36">
        <v>107068.2</v>
      </c>
      <c r="E36" s="48">
        <v>25773.800000000003</v>
      </c>
      <c r="F36" s="48">
        <v>78058.899999999994</v>
      </c>
      <c r="G36" s="48">
        <v>103832.7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8420D23F-8EFE-47D5-B704-1AD7721A3CE9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2C8E5-CD47-48CE-AA8C-AD26C3BE31D3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59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43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2" t="s">
        <v>15</v>
      </c>
      <c r="B4" s="102"/>
      <c r="C4" s="102"/>
      <c r="D4" s="102"/>
      <c r="E4" s="102"/>
      <c r="F4" s="102"/>
      <c r="G4" s="102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53">
        <v>508</v>
      </c>
      <c r="G6" s="10">
        <v>508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53">
        <v>101</v>
      </c>
      <c r="G7" s="10">
        <v>101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53">
        <v>105</v>
      </c>
      <c r="G8" s="10">
        <v>105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56">
        <v>714</v>
      </c>
      <c r="G9" s="13">
        <v>714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90121</v>
      </c>
      <c r="C12" s="40">
        <v>83317</v>
      </c>
      <c r="D12" s="40">
        <v>173438</v>
      </c>
      <c r="E12" s="41">
        <v>90903</v>
      </c>
      <c r="F12" s="41">
        <v>84148</v>
      </c>
      <c r="G12" s="41">
        <v>175051</v>
      </c>
    </row>
    <row r="13" spans="1:7" ht="15.75" customHeight="1" x14ac:dyDescent="0.25">
      <c r="A13" s="54" t="s">
        <v>18</v>
      </c>
      <c r="B13" s="40">
        <v>27323</v>
      </c>
      <c r="C13" s="40">
        <v>27512</v>
      </c>
      <c r="D13" s="40">
        <v>54835</v>
      </c>
      <c r="E13" s="41">
        <v>26316</v>
      </c>
      <c r="F13" s="41">
        <v>26665</v>
      </c>
      <c r="G13" s="41">
        <v>52981</v>
      </c>
    </row>
    <row r="14" spans="1:7" ht="15.75" customHeight="1" x14ac:dyDescent="0.25">
      <c r="A14" s="54" t="s">
        <v>19</v>
      </c>
      <c r="B14" s="40">
        <v>27990</v>
      </c>
      <c r="C14" s="40">
        <v>28296</v>
      </c>
      <c r="D14" s="40">
        <v>56286</v>
      </c>
      <c r="E14" s="41">
        <v>27354</v>
      </c>
      <c r="F14" s="41">
        <v>27690</v>
      </c>
      <c r="G14" s="41">
        <v>55044</v>
      </c>
    </row>
    <row r="15" spans="1:7" s="57" customFormat="1" ht="15.75" customHeight="1" x14ac:dyDescent="0.25">
      <c r="A15" s="55" t="s">
        <v>20</v>
      </c>
      <c r="B15" s="18">
        <v>145434</v>
      </c>
      <c r="C15" s="18">
        <v>139125</v>
      </c>
      <c r="D15" s="18">
        <v>284559</v>
      </c>
      <c r="E15" s="13">
        <v>144573</v>
      </c>
      <c r="F15" s="13">
        <v>138503</v>
      </c>
      <c r="G15" s="13">
        <v>283076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7077</v>
      </c>
      <c r="C18" s="40">
        <v>6601</v>
      </c>
      <c r="D18" s="40">
        <v>13678</v>
      </c>
      <c r="E18" s="42">
        <v>6890</v>
      </c>
      <c r="F18" s="42">
        <v>6335</v>
      </c>
      <c r="G18" s="42">
        <v>13225</v>
      </c>
    </row>
    <row r="19" spans="1:7" ht="15.75" customHeight="1" x14ac:dyDescent="0.25">
      <c r="A19" s="54" t="s">
        <v>26</v>
      </c>
      <c r="B19" s="40">
        <v>1340</v>
      </c>
      <c r="C19" s="40">
        <v>1458</v>
      </c>
      <c r="D19" s="40">
        <v>2798</v>
      </c>
      <c r="E19" s="41">
        <v>1215</v>
      </c>
      <c r="F19" s="41">
        <v>1367</v>
      </c>
      <c r="G19" s="41">
        <v>2582</v>
      </c>
    </row>
    <row r="20" spans="1:7" s="57" customFormat="1" ht="15.75" customHeight="1" x14ac:dyDescent="0.25">
      <c r="A20" s="55" t="s">
        <v>20</v>
      </c>
      <c r="B20" s="18">
        <v>8417</v>
      </c>
      <c r="C20" s="18">
        <v>8059</v>
      </c>
      <c r="D20" s="18">
        <v>16476</v>
      </c>
      <c r="E20" s="43">
        <v>8105</v>
      </c>
      <c r="F20" s="43">
        <v>7702</v>
      </c>
      <c r="G20" s="43">
        <v>15807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85.895316804407713</v>
      </c>
      <c r="F22" s="53">
        <v>83.2</v>
      </c>
      <c r="G22" s="27">
        <v>2.7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94.976557267247159</v>
      </c>
      <c r="F23" s="62">
        <v>91.7</v>
      </c>
      <c r="G23" s="27">
        <v>3.3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90.342533152148448</v>
      </c>
      <c r="F24" s="53">
        <v>87.5</v>
      </c>
      <c r="G24" s="27">
        <v>2.8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70.410958904109592</v>
      </c>
      <c r="F25" s="53">
        <v>66.2</v>
      </c>
      <c r="G25" s="27">
        <v>4.2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83.4</v>
      </c>
      <c r="F27" s="63">
        <v>81.5</v>
      </c>
      <c r="G27" s="27">
        <v>1.9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91.1</v>
      </c>
      <c r="F28" s="63">
        <v>89.2</v>
      </c>
      <c r="G28" s="27">
        <v>1.9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87.2</v>
      </c>
      <c r="F29" s="63">
        <v>85.3</v>
      </c>
      <c r="G29" s="27">
        <v>1.9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68.5</v>
      </c>
      <c r="F30" s="63">
        <v>65.5</v>
      </c>
      <c r="G30" s="27">
        <v>3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5395.5000000000009</v>
      </c>
      <c r="C33" s="46">
        <v>15593.7</v>
      </c>
      <c r="D33" s="46">
        <v>20989.200000000001</v>
      </c>
      <c r="E33" s="47">
        <v>5324.5</v>
      </c>
      <c r="F33" s="47">
        <v>15287.2</v>
      </c>
      <c r="G33" s="47">
        <v>20611.7</v>
      </c>
    </row>
    <row r="34" spans="1:7" ht="15.75" customHeight="1" x14ac:dyDescent="0.25">
      <c r="A34" s="66" t="s">
        <v>18</v>
      </c>
      <c r="B34" s="46">
        <v>1841.1000000000001</v>
      </c>
      <c r="C34" s="46">
        <v>4798.5</v>
      </c>
      <c r="D34" s="46">
        <v>6639.6</v>
      </c>
      <c r="E34" s="47">
        <v>1738.2</v>
      </c>
      <c r="F34" s="47">
        <v>4470.1000000000004</v>
      </c>
      <c r="G34" s="47">
        <v>6208.3</v>
      </c>
    </row>
    <row r="35" spans="1:7" s="67" customFormat="1" ht="15.75" customHeight="1" x14ac:dyDescent="0.25">
      <c r="A35" s="66" t="s">
        <v>19</v>
      </c>
      <c r="B35" s="32">
        <v>2486.1000000000004</v>
      </c>
      <c r="C35" s="32">
        <v>5093.6000000000004</v>
      </c>
      <c r="D35" s="32">
        <v>7579.7000000000007</v>
      </c>
      <c r="E35" s="47">
        <v>2390.2999999999997</v>
      </c>
      <c r="F35" s="47">
        <v>4867.8</v>
      </c>
      <c r="G35" s="47">
        <v>7258.1</v>
      </c>
    </row>
    <row r="36" spans="1:7" s="57" customFormat="1" ht="15.75" customHeight="1" x14ac:dyDescent="0.25">
      <c r="A36" s="56" t="s">
        <v>20</v>
      </c>
      <c r="B36" s="36">
        <v>9722.7000000000007</v>
      </c>
      <c r="C36" s="36">
        <v>25485.800000000003</v>
      </c>
      <c r="D36" s="36">
        <v>35208.5</v>
      </c>
      <c r="E36" s="48">
        <v>9453</v>
      </c>
      <c r="F36" s="48">
        <v>24625.100000000002</v>
      </c>
      <c r="G36" s="48">
        <v>34078.1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1E2F3E44-F344-487F-A658-9787C7BF945C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C844B-C2F3-4346-93E8-6549FE91A29F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60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44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2" t="s">
        <v>15</v>
      </c>
      <c r="B4" s="102"/>
      <c r="C4" s="102"/>
      <c r="D4" s="102"/>
      <c r="E4" s="102"/>
      <c r="F4" s="102"/>
      <c r="G4" s="102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40">
        <v>813</v>
      </c>
      <c r="G6" s="10">
        <v>813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40">
        <v>164</v>
      </c>
      <c r="G7" s="10">
        <v>164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40">
        <v>149</v>
      </c>
      <c r="G8" s="10">
        <v>148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18">
        <v>1126</v>
      </c>
      <c r="G9" s="13">
        <v>1125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159289</v>
      </c>
      <c r="C12" s="40">
        <v>146973</v>
      </c>
      <c r="D12" s="40">
        <v>306262</v>
      </c>
      <c r="E12" s="41">
        <v>157738</v>
      </c>
      <c r="F12" s="41">
        <v>145481</v>
      </c>
      <c r="G12" s="41">
        <v>303219</v>
      </c>
    </row>
    <row r="13" spans="1:7" ht="15.75" customHeight="1" x14ac:dyDescent="0.25">
      <c r="A13" s="54" t="s">
        <v>18</v>
      </c>
      <c r="B13" s="40">
        <v>38852</v>
      </c>
      <c r="C13" s="40">
        <v>38949</v>
      </c>
      <c r="D13" s="40">
        <v>77801</v>
      </c>
      <c r="E13" s="41">
        <v>38264</v>
      </c>
      <c r="F13" s="41">
        <v>38450</v>
      </c>
      <c r="G13" s="41">
        <v>76714</v>
      </c>
    </row>
    <row r="14" spans="1:7" ht="15.75" customHeight="1" x14ac:dyDescent="0.25">
      <c r="A14" s="54" t="s">
        <v>19</v>
      </c>
      <c r="B14" s="40">
        <v>40506</v>
      </c>
      <c r="C14" s="40">
        <v>41716</v>
      </c>
      <c r="D14" s="40">
        <v>82222</v>
      </c>
      <c r="E14" s="41">
        <v>39044</v>
      </c>
      <c r="F14" s="41">
        <v>40414</v>
      </c>
      <c r="G14" s="41">
        <v>79458</v>
      </c>
    </row>
    <row r="15" spans="1:7" s="57" customFormat="1" ht="15.75" customHeight="1" x14ac:dyDescent="0.25">
      <c r="A15" s="55" t="s">
        <v>20</v>
      </c>
      <c r="B15" s="18">
        <v>238647</v>
      </c>
      <c r="C15" s="18">
        <v>227638</v>
      </c>
      <c r="D15" s="18">
        <v>466285</v>
      </c>
      <c r="E15" s="13">
        <v>235046</v>
      </c>
      <c r="F15" s="13">
        <v>224345</v>
      </c>
      <c r="G15" s="13">
        <v>459391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14710</v>
      </c>
      <c r="C18" s="40">
        <v>13639</v>
      </c>
      <c r="D18" s="40">
        <v>28349</v>
      </c>
      <c r="E18" s="42">
        <v>14166</v>
      </c>
      <c r="F18" s="42">
        <v>13173</v>
      </c>
      <c r="G18" s="42">
        <v>27339</v>
      </c>
    </row>
    <row r="19" spans="1:7" ht="15.75" customHeight="1" x14ac:dyDescent="0.25">
      <c r="A19" s="54" t="s">
        <v>26</v>
      </c>
      <c r="B19" s="40">
        <v>2878</v>
      </c>
      <c r="C19" s="40">
        <v>2983</v>
      </c>
      <c r="D19" s="40">
        <v>5861</v>
      </c>
      <c r="E19" s="41">
        <v>2686</v>
      </c>
      <c r="F19" s="41">
        <v>2830</v>
      </c>
      <c r="G19" s="41">
        <v>5516</v>
      </c>
    </row>
    <row r="20" spans="1:7" s="57" customFormat="1" ht="15.75" customHeight="1" x14ac:dyDescent="0.25">
      <c r="A20" s="55" t="s">
        <v>20</v>
      </c>
      <c r="B20" s="18">
        <v>17588</v>
      </c>
      <c r="C20" s="18">
        <v>16622</v>
      </c>
      <c r="D20" s="18">
        <v>34210</v>
      </c>
      <c r="E20" s="43">
        <v>16852</v>
      </c>
      <c r="F20" s="43">
        <v>16003</v>
      </c>
      <c r="G20" s="43">
        <v>32855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81.7</v>
      </c>
      <c r="F22" s="62">
        <v>79</v>
      </c>
      <c r="G22" s="27">
        <v>2.7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89</v>
      </c>
      <c r="F23" s="62">
        <v>85.1</v>
      </c>
      <c r="G23" s="27">
        <v>3.9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85.3</v>
      </c>
      <c r="F24" s="62">
        <v>82</v>
      </c>
      <c r="G24" s="27">
        <v>3.3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69.7</v>
      </c>
      <c r="F25" s="62">
        <v>59</v>
      </c>
      <c r="G25" s="27">
        <v>10.7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83.3</v>
      </c>
      <c r="F27" s="63">
        <v>80.599999999999994</v>
      </c>
      <c r="G27" s="27">
        <v>2.7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90.3</v>
      </c>
      <c r="F28" s="63">
        <v>87</v>
      </c>
      <c r="G28" s="27">
        <v>3.3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86.7</v>
      </c>
      <c r="F29" s="63">
        <v>83.7</v>
      </c>
      <c r="G29" s="27">
        <v>3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76.2</v>
      </c>
      <c r="F30" s="63">
        <v>65.5</v>
      </c>
      <c r="G30" s="27">
        <v>10.7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7461.4000000000005</v>
      </c>
      <c r="C33" s="46">
        <v>29846.100000000002</v>
      </c>
      <c r="D33" s="46">
        <v>37307.5</v>
      </c>
      <c r="E33" s="47">
        <v>7280.4</v>
      </c>
      <c r="F33" s="47">
        <v>28962.9</v>
      </c>
      <c r="G33" s="47">
        <v>36243.300000000003</v>
      </c>
    </row>
    <row r="34" spans="1:7" ht="15.75" customHeight="1" x14ac:dyDescent="0.25">
      <c r="A34" s="66" t="s">
        <v>18</v>
      </c>
      <c r="B34" s="46">
        <v>2230.6</v>
      </c>
      <c r="C34" s="46">
        <v>6777.1</v>
      </c>
      <c r="D34" s="46">
        <v>9007.7000000000007</v>
      </c>
      <c r="E34" s="47">
        <v>2174.8000000000002</v>
      </c>
      <c r="F34" s="47">
        <v>6665.8</v>
      </c>
      <c r="G34" s="47">
        <v>8840.6</v>
      </c>
    </row>
    <row r="35" spans="1:7" s="67" customFormat="1" ht="15.75" customHeight="1" x14ac:dyDescent="0.25">
      <c r="A35" s="66" t="s">
        <v>19</v>
      </c>
      <c r="B35" s="32">
        <v>3339.8</v>
      </c>
      <c r="C35" s="32">
        <v>8153.7000000000007</v>
      </c>
      <c r="D35" s="32">
        <v>11493.5</v>
      </c>
      <c r="E35" s="47">
        <v>3302.0999999999995</v>
      </c>
      <c r="F35" s="47">
        <v>7798.6</v>
      </c>
      <c r="G35" s="47">
        <v>11100.7</v>
      </c>
    </row>
    <row r="36" spans="1:7" s="57" customFormat="1" ht="15.75" customHeight="1" x14ac:dyDescent="0.25">
      <c r="A36" s="56" t="s">
        <v>20</v>
      </c>
      <c r="B36" s="36">
        <v>13031.8</v>
      </c>
      <c r="C36" s="36">
        <v>44776.900000000009</v>
      </c>
      <c r="D36" s="36">
        <v>57808.7</v>
      </c>
      <c r="E36" s="48">
        <v>12757.3</v>
      </c>
      <c r="F36" s="48">
        <v>43427.3</v>
      </c>
      <c r="G36" s="48">
        <v>56184.600000000006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772A6A6E-D928-465C-B900-86B3730E08CB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0CEE1-1677-4167-9111-B75B3AB9FFF4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61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46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2" t="s">
        <v>15</v>
      </c>
      <c r="B4" s="102"/>
      <c r="C4" s="102"/>
      <c r="D4" s="102"/>
      <c r="E4" s="102"/>
      <c r="F4" s="102"/>
      <c r="G4" s="102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53">
        <v>191</v>
      </c>
      <c r="G6" s="10">
        <v>189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53">
        <v>38</v>
      </c>
      <c r="G7" s="10">
        <v>38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53">
        <v>34</v>
      </c>
      <c r="G8" s="10">
        <v>34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56">
        <v>263</v>
      </c>
      <c r="G9" s="13">
        <v>261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27155</v>
      </c>
      <c r="C12" s="40">
        <v>25334</v>
      </c>
      <c r="D12" s="40">
        <v>52489</v>
      </c>
      <c r="E12" s="41">
        <v>27603</v>
      </c>
      <c r="F12" s="41">
        <v>25801</v>
      </c>
      <c r="G12" s="41">
        <v>53404</v>
      </c>
    </row>
    <row r="13" spans="1:7" ht="15.75" customHeight="1" x14ac:dyDescent="0.25">
      <c r="A13" s="54" t="s">
        <v>18</v>
      </c>
      <c r="B13" s="40">
        <v>7828</v>
      </c>
      <c r="C13" s="40">
        <v>8304</v>
      </c>
      <c r="D13" s="40">
        <v>16132</v>
      </c>
      <c r="E13" s="41">
        <v>7743</v>
      </c>
      <c r="F13" s="41">
        <v>8169</v>
      </c>
      <c r="G13" s="41">
        <v>15912</v>
      </c>
    </row>
    <row r="14" spans="1:7" ht="15.75" customHeight="1" x14ac:dyDescent="0.25">
      <c r="A14" s="54" t="s">
        <v>19</v>
      </c>
      <c r="B14" s="40">
        <v>5780</v>
      </c>
      <c r="C14" s="40">
        <v>5879</v>
      </c>
      <c r="D14" s="40">
        <v>11659</v>
      </c>
      <c r="E14" s="41">
        <v>5670</v>
      </c>
      <c r="F14" s="41">
        <v>5663</v>
      </c>
      <c r="G14" s="41">
        <v>11333</v>
      </c>
    </row>
    <row r="15" spans="1:7" s="57" customFormat="1" ht="15.75" customHeight="1" x14ac:dyDescent="0.25">
      <c r="A15" s="55" t="s">
        <v>20</v>
      </c>
      <c r="B15" s="18">
        <v>40763</v>
      </c>
      <c r="C15" s="18">
        <v>39517</v>
      </c>
      <c r="D15" s="18">
        <v>80280</v>
      </c>
      <c r="E15" s="13">
        <v>41016</v>
      </c>
      <c r="F15" s="13">
        <v>39633</v>
      </c>
      <c r="G15" s="13">
        <v>80649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3539</v>
      </c>
      <c r="C18" s="40">
        <v>3431</v>
      </c>
      <c r="D18" s="40">
        <v>6970</v>
      </c>
      <c r="E18" s="42">
        <v>3509</v>
      </c>
      <c r="F18" s="42">
        <v>3408</v>
      </c>
      <c r="G18" s="42">
        <v>6917</v>
      </c>
    </row>
    <row r="19" spans="1:7" ht="15.75" customHeight="1" x14ac:dyDescent="0.25">
      <c r="A19" s="54" t="s">
        <v>26</v>
      </c>
      <c r="B19" s="40">
        <v>1068</v>
      </c>
      <c r="C19" s="40">
        <v>1175</v>
      </c>
      <c r="D19" s="40">
        <v>2243</v>
      </c>
      <c r="E19" s="41">
        <v>1017</v>
      </c>
      <c r="F19" s="41">
        <v>1088</v>
      </c>
      <c r="G19" s="41">
        <v>2105</v>
      </c>
    </row>
    <row r="20" spans="1:7" s="57" customFormat="1" ht="15.75" customHeight="1" x14ac:dyDescent="0.25">
      <c r="A20" s="55" t="s">
        <v>20</v>
      </c>
      <c r="B20" s="18">
        <v>4607</v>
      </c>
      <c r="C20" s="18">
        <v>4606</v>
      </c>
      <c r="D20" s="18">
        <v>9213</v>
      </c>
      <c r="E20" s="43">
        <v>4526</v>
      </c>
      <c r="F20" s="43">
        <v>4496</v>
      </c>
      <c r="G20" s="43">
        <v>9022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63</v>
      </c>
      <c r="F22" s="53">
        <v>63.5</v>
      </c>
      <c r="G22" s="27">
        <v>-0.5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74.3</v>
      </c>
      <c r="F23" s="62">
        <v>74.2</v>
      </c>
      <c r="G23" s="27">
        <v>0.1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68.599999999999994</v>
      </c>
      <c r="F24" s="53">
        <v>68.7</v>
      </c>
      <c r="G24" s="27">
        <v>-0.1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59.4</v>
      </c>
      <c r="F25" s="53">
        <v>60.2</v>
      </c>
      <c r="G25" s="27">
        <v>-0.8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64.8</v>
      </c>
      <c r="F27" s="63">
        <v>64.5</v>
      </c>
      <c r="G27" s="27">
        <v>0.3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75.2</v>
      </c>
      <c r="F28" s="63">
        <v>75.2</v>
      </c>
      <c r="G28" s="27">
        <v>0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70</v>
      </c>
      <c r="F29" s="63">
        <v>69.7</v>
      </c>
      <c r="G29" s="27">
        <v>0.3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57.9</v>
      </c>
      <c r="F30" s="63">
        <v>54.4</v>
      </c>
      <c r="G30" s="27">
        <v>3.5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1851.4</v>
      </c>
      <c r="C33" s="46">
        <v>5395.5999999999995</v>
      </c>
      <c r="D33" s="46">
        <v>7247</v>
      </c>
      <c r="E33" s="47">
        <v>1814.5</v>
      </c>
      <c r="F33" s="47">
        <v>5277</v>
      </c>
      <c r="G33" s="47">
        <v>7091.5</v>
      </c>
    </row>
    <row r="34" spans="1:7" ht="15.75" customHeight="1" x14ac:dyDescent="0.25">
      <c r="A34" s="66" t="s">
        <v>18</v>
      </c>
      <c r="B34" s="46">
        <v>610.79999999999995</v>
      </c>
      <c r="C34" s="46">
        <v>1535.1000000000001</v>
      </c>
      <c r="D34" s="46">
        <v>2145.9</v>
      </c>
      <c r="E34" s="47">
        <v>587.6</v>
      </c>
      <c r="F34" s="47">
        <v>1464.2000000000003</v>
      </c>
      <c r="G34" s="47">
        <v>2051.8000000000002</v>
      </c>
    </row>
    <row r="35" spans="1:7" s="67" customFormat="1" ht="15.75" customHeight="1" x14ac:dyDescent="0.25">
      <c r="A35" s="66" t="s">
        <v>19</v>
      </c>
      <c r="B35" s="32">
        <v>660</v>
      </c>
      <c r="C35" s="32">
        <v>1259.6000000000001</v>
      </c>
      <c r="D35" s="32">
        <v>1919.6000000000001</v>
      </c>
      <c r="E35" s="47">
        <v>638.69999999999993</v>
      </c>
      <c r="F35" s="47">
        <v>1213.4000000000001</v>
      </c>
      <c r="G35" s="47">
        <v>1852.1</v>
      </c>
    </row>
    <row r="36" spans="1:7" s="57" customFormat="1" ht="15.75" customHeight="1" x14ac:dyDescent="0.25">
      <c r="A36" s="56" t="s">
        <v>20</v>
      </c>
      <c r="B36" s="36">
        <v>3122.2</v>
      </c>
      <c r="C36" s="36">
        <v>8190.3</v>
      </c>
      <c r="D36" s="36">
        <v>11312.5</v>
      </c>
      <c r="E36" s="48">
        <v>3040.7999999999997</v>
      </c>
      <c r="F36" s="48">
        <v>7954.6</v>
      </c>
      <c r="G36" s="48">
        <v>10995.4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1E96DFC6-D952-44BD-9A03-CD2790D7E09E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8E838-13DA-483E-B952-1AC70B50FF38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64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47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9" t="s">
        <v>15</v>
      </c>
      <c r="B4" s="109"/>
      <c r="C4" s="109"/>
      <c r="D4" s="109"/>
      <c r="E4" s="109"/>
      <c r="F4" s="109"/>
      <c r="G4" s="109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53">
        <v>150</v>
      </c>
      <c r="G6" s="10">
        <v>150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53">
        <v>18</v>
      </c>
      <c r="G7" s="10">
        <v>18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53">
        <v>26</v>
      </c>
      <c r="G8" s="10">
        <v>25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56">
        <v>194</v>
      </c>
      <c r="G9" s="13">
        <v>193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14789</v>
      </c>
      <c r="C12" s="40">
        <v>13953</v>
      </c>
      <c r="D12" s="40">
        <v>28742</v>
      </c>
      <c r="E12" s="41">
        <v>14860</v>
      </c>
      <c r="F12" s="41">
        <v>14063</v>
      </c>
      <c r="G12" s="41">
        <v>28923</v>
      </c>
    </row>
    <row r="13" spans="1:7" ht="15.75" customHeight="1" x14ac:dyDescent="0.25">
      <c r="A13" s="54" t="s">
        <v>18</v>
      </c>
      <c r="B13" s="40">
        <v>2736</v>
      </c>
      <c r="C13" s="40">
        <v>2607</v>
      </c>
      <c r="D13" s="40">
        <v>5343</v>
      </c>
      <c r="E13" s="41">
        <v>2611</v>
      </c>
      <c r="F13" s="41">
        <v>2539</v>
      </c>
      <c r="G13" s="41">
        <v>5150</v>
      </c>
    </row>
    <row r="14" spans="1:7" ht="15.75" customHeight="1" x14ac:dyDescent="0.25">
      <c r="A14" s="54" t="s">
        <v>19</v>
      </c>
      <c r="B14" s="40">
        <v>2992</v>
      </c>
      <c r="C14" s="40">
        <v>2928</v>
      </c>
      <c r="D14" s="40">
        <v>5920</v>
      </c>
      <c r="E14" s="41">
        <v>2995</v>
      </c>
      <c r="F14" s="41">
        <v>2983</v>
      </c>
      <c r="G14" s="41">
        <v>5978</v>
      </c>
    </row>
    <row r="15" spans="1:7" s="57" customFormat="1" ht="15.75" customHeight="1" x14ac:dyDescent="0.25">
      <c r="A15" s="55" t="s">
        <v>20</v>
      </c>
      <c r="B15" s="18">
        <v>20517</v>
      </c>
      <c r="C15" s="18">
        <v>19488</v>
      </c>
      <c r="D15" s="18">
        <v>40005</v>
      </c>
      <c r="E15" s="13">
        <v>20466</v>
      </c>
      <c r="F15" s="13">
        <v>19585</v>
      </c>
      <c r="G15" s="13">
        <v>40051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6489</v>
      </c>
      <c r="C18" s="40">
        <v>6118</v>
      </c>
      <c r="D18" s="40">
        <v>12607</v>
      </c>
      <c r="E18" s="42">
        <v>6550</v>
      </c>
      <c r="F18" s="42">
        <v>6179</v>
      </c>
      <c r="G18" s="42">
        <v>12729</v>
      </c>
    </row>
    <row r="19" spans="1:7" ht="15.75" customHeight="1" x14ac:dyDescent="0.25">
      <c r="A19" s="54" t="s">
        <v>26</v>
      </c>
      <c r="B19" s="40">
        <v>1522</v>
      </c>
      <c r="C19" s="40">
        <v>1427</v>
      </c>
      <c r="D19" s="40">
        <v>2949</v>
      </c>
      <c r="E19" s="41">
        <v>1524</v>
      </c>
      <c r="F19" s="41">
        <v>1512</v>
      </c>
      <c r="G19" s="41">
        <v>3036</v>
      </c>
    </row>
    <row r="20" spans="1:7" s="57" customFormat="1" ht="15.75" customHeight="1" x14ac:dyDescent="0.25">
      <c r="A20" s="55" t="s">
        <v>20</v>
      </c>
      <c r="B20" s="18">
        <v>8011</v>
      </c>
      <c r="C20" s="18">
        <v>7545</v>
      </c>
      <c r="D20" s="18">
        <v>15556</v>
      </c>
      <c r="E20" s="43">
        <v>8074</v>
      </c>
      <c r="F20" s="43">
        <v>7691</v>
      </c>
      <c r="G20" s="43">
        <v>15765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50.6</v>
      </c>
      <c r="F22" s="53">
        <v>49.4</v>
      </c>
      <c r="G22" s="27">
        <v>1.2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59.1</v>
      </c>
      <c r="F23" s="62">
        <v>60.9</v>
      </c>
      <c r="G23" s="27">
        <v>-1.8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54.7</v>
      </c>
      <c r="F24" s="53">
        <v>55.1</v>
      </c>
      <c r="G24" s="27">
        <v>-0.4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34.9</v>
      </c>
      <c r="F25" s="53">
        <v>36.4</v>
      </c>
      <c r="G25" s="27">
        <v>-1.5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60.6</v>
      </c>
      <c r="F27" s="63">
        <v>58</v>
      </c>
      <c r="G27" s="27">
        <v>2.6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68</v>
      </c>
      <c r="F28" s="63">
        <v>69.8</v>
      </c>
      <c r="G28" s="27">
        <v>-1.8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64.2</v>
      </c>
      <c r="F29" s="63">
        <v>63.9</v>
      </c>
      <c r="G29" s="27">
        <v>0.3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44.1</v>
      </c>
      <c r="F30" s="63">
        <v>44.8</v>
      </c>
      <c r="G30" s="27">
        <v>-0.7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1119.8</v>
      </c>
      <c r="C33" s="46">
        <v>3290.2</v>
      </c>
      <c r="D33" s="46">
        <v>4410</v>
      </c>
      <c r="E33" s="47">
        <v>1060.6999999999998</v>
      </c>
      <c r="F33" s="47">
        <v>3079.4</v>
      </c>
      <c r="G33" s="47">
        <v>4140.1000000000004</v>
      </c>
    </row>
    <row r="34" spans="1:7" ht="15.75" customHeight="1" x14ac:dyDescent="0.25">
      <c r="A34" s="66" t="s">
        <v>18</v>
      </c>
      <c r="B34" s="46">
        <v>270.3</v>
      </c>
      <c r="C34" s="46">
        <v>609.6</v>
      </c>
      <c r="D34" s="46">
        <v>879.90000000000009</v>
      </c>
      <c r="E34" s="47">
        <v>258.39999999999998</v>
      </c>
      <c r="F34" s="47">
        <v>609.69999999999993</v>
      </c>
      <c r="G34" s="47">
        <v>868.09999999999991</v>
      </c>
    </row>
    <row r="35" spans="1:7" s="67" customFormat="1" ht="15.75" customHeight="1" x14ac:dyDescent="0.25">
      <c r="A35" s="66" t="s">
        <v>19</v>
      </c>
      <c r="B35" s="32">
        <v>333.3</v>
      </c>
      <c r="C35" s="32">
        <v>693.69999999999993</v>
      </c>
      <c r="D35" s="32">
        <v>1027</v>
      </c>
      <c r="E35" s="47">
        <v>320.49999999999994</v>
      </c>
      <c r="F35" s="47">
        <v>702.3</v>
      </c>
      <c r="G35" s="47">
        <v>1022.8</v>
      </c>
    </row>
    <row r="36" spans="1:7" s="57" customFormat="1" ht="15.75" customHeight="1" x14ac:dyDescent="0.25">
      <c r="A36" s="56" t="s">
        <v>20</v>
      </c>
      <c r="B36" s="36">
        <v>1723.3999999999999</v>
      </c>
      <c r="C36" s="36">
        <v>4593.5</v>
      </c>
      <c r="D36" s="36">
        <v>6316.9</v>
      </c>
      <c r="E36" s="48">
        <v>1639.6</v>
      </c>
      <c r="F36" s="48">
        <v>4391.3999999999996</v>
      </c>
      <c r="G36" s="48">
        <v>6031.0000000000009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C1F51D1F-1657-4CCD-BFEB-94B4573DE0D2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785D5-0C31-499E-B7DA-FF6C274C8E02}">
  <sheetPr>
    <pageSetUpPr fitToPage="1"/>
  </sheetPr>
  <dimension ref="A1:G58407"/>
  <sheetViews>
    <sheetView zoomScaleNormal="100" workbookViewId="0">
      <pane ySplit="3" topLeftCell="A4" activePane="bottomLeft" state="frozen"/>
      <selection activeCell="E27" sqref="E27"/>
      <selection pane="bottomLeft" sqref="A1:G1"/>
    </sheetView>
  </sheetViews>
  <sheetFormatPr defaultColWidth="0" defaultRowHeight="0" customHeight="1" zeroHeight="1" x14ac:dyDescent="0.25"/>
  <cols>
    <col min="1" max="1" width="67.28515625" style="50" customWidth="1"/>
    <col min="2" max="7" width="13.7109375" style="68" customWidth="1"/>
    <col min="8" max="16384" width="9.28515625" style="50" hidden="1"/>
  </cols>
  <sheetData>
    <row r="1" spans="1:7" s="49" customFormat="1" ht="65.25" customHeight="1" x14ac:dyDescent="0.2">
      <c r="A1" s="97" t="s">
        <v>62</v>
      </c>
      <c r="B1" s="98"/>
      <c r="C1" s="98"/>
      <c r="D1" s="98"/>
      <c r="E1" s="98"/>
      <c r="F1" s="98"/>
      <c r="G1" s="98"/>
    </row>
    <row r="2" spans="1:7" s="49" customFormat="1" ht="36" customHeight="1" thickBot="1" x14ac:dyDescent="0.35">
      <c r="A2" s="73" t="s">
        <v>48</v>
      </c>
      <c r="B2" s="73"/>
      <c r="C2" s="73"/>
      <c r="D2" s="73"/>
      <c r="E2" s="73"/>
      <c r="F2" s="73"/>
      <c r="G2" s="73"/>
    </row>
    <row r="3" spans="1:7" s="49" customFormat="1" ht="15.75" customHeight="1" thickTop="1" x14ac:dyDescent="0.25">
      <c r="A3" s="84" t="s">
        <v>31</v>
      </c>
      <c r="B3" s="84"/>
      <c r="C3" s="84"/>
      <c r="D3" s="84"/>
      <c r="E3" s="84"/>
      <c r="F3" s="84"/>
      <c r="G3" s="84"/>
    </row>
    <row r="4" spans="1:7" ht="15.75" customHeight="1" x14ac:dyDescent="0.25">
      <c r="A4" s="102" t="s">
        <v>15</v>
      </c>
      <c r="B4" s="102"/>
      <c r="C4" s="102"/>
      <c r="D4" s="102"/>
      <c r="E4" s="102"/>
      <c r="F4" s="102"/>
      <c r="G4" s="102"/>
    </row>
    <row r="5" spans="1:7" ht="15.75" customHeight="1" x14ac:dyDescent="0.25">
      <c r="A5" s="101" t="s">
        <v>16</v>
      </c>
      <c r="B5" s="101"/>
      <c r="C5" s="101"/>
      <c r="D5" s="101"/>
      <c r="E5" s="101"/>
      <c r="F5" s="52">
        <v>2025</v>
      </c>
      <c r="G5" s="52">
        <v>2024</v>
      </c>
    </row>
    <row r="6" spans="1:7" ht="15.75" customHeight="1" x14ac:dyDescent="0.25">
      <c r="A6" s="100" t="s">
        <v>17</v>
      </c>
      <c r="B6" s="100"/>
      <c r="C6" s="100"/>
      <c r="D6" s="100"/>
      <c r="E6" s="100"/>
      <c r="F6" s="53">
        <v>92</v>
      </c>
      <c r="G6" s="10">
        <v>91</v>
      </c>
    </row>
    <row r="7" spans="1:7" ht="15.75" customHeight="1" x14ac:dyDescent="0.25">
      <c r="A7" s="99" t="s">
        <v>18</v>
      </c>
      <c r="B7" s="99"/>
      <c r="C7" s="99"/>
      <c r="D7" s="99"/>
      <c r="E7" s="99"/>
      <c r="F7" s="53">
        <v>32</v>
      </c>
      <c r="G7" s="10">
        <v>32</v>
      </c>
    </row>
    <row r="8" spans="1:7" ht="15.75" customHeight="1" x14ac:dyDescent="0.25">
      <c r="A8" s="99" t="s">
        <v>19</v>
      </c>
      <c r="B8" s="99"/>
      <c r="C8" s="99"/>
      <c r="D8" s="99"/>
      <c r="E8" s="99"/>
      <c r="F8" s="53">
        <v>15</v>
      </c>
      <c r="G8" s="10">
        <v>15</v>
      </c>
    </row>
    <row r="9" spans="1:7" s="57" customFormat="1" ht="15.75" customHeight="1" x14ac:dyDescent="0.25">
      <c r="A9" s="104" t="s">
        <v>20</v>
      </c>
      <c r="B9" s="104"/>
      <c r="C9" s="104"/>
      <c r="D9" s="104"/>
      <c r="E9" s="104"/>
      <c r="F9" s="56">
        <v>139</v>
      </c>
      <c r="G9" s="13">
        <v>138</v>
      </c>
    </row>
    <row r="10" spans="1:7" ht="15.75" customHeight="1" x14ac:dyDescent="0.25">
      <c r="A10" s="58" t="s">
        <v>21</v>
      </c>
      <c r="B10" s="105">
        <v>2025</v>
      </c>
      <c r="C10" s="105"/>
      <c r="D10" s="105"/>
      <c r="E10" s="105">
        <v>2024</v>
      </c>
      <c r="F10" s="105">
        <v>2019</v>
      </c>
      <c r="G10" s="105"/>
    </row>
    <row r="11" spans="1:7" ht="15.75" customHeight="1" x14ac:dyDescent="0.25">
      <c r="A11" s="51" t="s">
        <v>16</v>
      </c>
      <c r="B11" s="59" t="s">
        <v>22</v>
      </c>
      <c r="C11" s="59" t="s">
        <v>23</v>
      </c>
      <c r="D11" s="59" t="s">
        <v>24</v>
      </c>
      <c r="E11" s="59" t="s">
        <v>22</v>
      </c>
      <c r="F11" s="59" t="s">
        <v>23</v>
      </c>
      <c r="G11" s="59" t="s">
        <v>24</v>
      </c>
    </row>
    <row r="12" spans="1:7" ht="15.75" customHeight="1" x14ac:dyDescent="0.25">
      <c r="A12" s="54" t="s">
        <v>17</v>
      </c>
      <c r="B12" s="40">
        <v>24136</v>
      </c>
      <c r="C12" s="40">
        <v>22095</v>
      </c>
      <c r="D12" s="40">
        <v>46231</v>
      </c>
      <c r="E12" s="41">
        <v>23988</v>
      </c>
      <c r="F12" s="41">
        <v>22009</v>
      </c>
      <c r="G12" s="41">
        <v>45997</v>
      </c>
    </row>
    <row r="13" spans="1:7" ht="15.75" customHeight="1" x14ac:dyDescent="0.25">
      <c r="A13" s="54" t="s">
        <v>18</v>
      </c>
      <c r="B13" s="40">
        <v>10312</v>
      </c>
      <c r="C13" s="40">
        <v>9380</v>
      </c>
      <c r="D13" s="40">
        <v>19692</v>
      </c>
      <c r="E13" s="41">
        <v>10036</v>
      </c>
      <c r="F13" s="41">
        <v>9131</v>
      </c>
      <c r="G13" s="41">
        <v>19167</v>
      </c>
    </row>
    <row r="14" spans="1:7" ht="15.75" customHeight="1" x14ac:dyDescent="0.25">
      <c r="A14" s="54" t="s">
        <v>19</v>
      </c>
      <c r="B14" s="40">
        <v>5665</v>
      </c>
      <c r="C14" s="40">
        <v>6298</v>
      </c>
      <c r="D14" s="40">
        <v>11963</v>
      </c>
      <c r="E14" s="41">
        <v>5612</v>
      </c>
      <c r="F14" s="41">
        <v>6247</v>
      </c>
      <c r="G14" s="41">
        <v>11859</v>
      </c>
    </row>
    <row r="15" spans="1:7" s="57" customFormat="1" ht="15.75" customHeight="1" x14ac:dyDescent="0.25">
      <c r="A15" s="55" t="s">
        <v>20</v>
      </c>
      <c r="B15" s="18">
        <v>40113</v>
      </c>
      <c r="C15" s="18">
        <v>37773</v>
      </c>
      <c r="D15" s="18">
        <v>77886</v>
      </c>
      <c r="E15" s="13">
        <v>39636</v>
      </c>
      <c r="F15" s="13">
        <v>37387</v>
      </c>
      <c r="G15" s="13">
        <v>77023</v>
      </c>
    </row>
    <row r="16" spans="1:7" ht="15.75" customHeight="1" x14ac:dyDescent="0.25">
      <c r="A16" s="58" t="s">
        <v>25</v>
      </c>
      <c r="B16" s="105">
        <v>2025</v>
      </c>
      <c r="C16" s="105"/>
      <c r="D16" s="105"/>
      <c r="E16" s="105">
        <v>2024</v>
      </c>
      <c r="F16" s="105"/>
      <c r="G16" s="105"/>
    </row>
    <row r="17" spans="1:7" ht="15.75" customHeight="1" x14ac:dyDescent="0.25">
      <c r="A17" s="51" t="s">
        <v>16</v>
      </c>
      <c r="B17" s="59" t="s">
        <v>22</v>
      </c>
      <c r="C17" s="59" t="s">
        <v>23</v>
      </c>
      <c r="D17" s="59" t="s">
        <v>24</v>
      </c>
      <c r="E17" s="60" t="s">
        <v>22</v>
      </c>
      <c r="F17" s="60" t="s">
        <v>23</v>
      </c>
      <c r="G17" s="60" t="s">
        <v>24</v>
      </c>
    </row>
    <row r="18" spans="1:7" ht="15.75" customHeight="1" x14ac:dyDescent="0.25">
      <c r="A18" s="54" t="s">
        <v>17</v>
      </c>
      <c r="B18" s="40">
        <v>1100</v>
      </c>
      <c r="C18" s="40">
        <v>988</v>
      </c>
      <c r="D18" s="40">
        <v>2088</v>
      </c>
      <c r="E18" s="42">
        <v>1061</v>
      </c>
      <c r="F18" s="42">
        <v>957</v>
      </c>
      <c r="G18" s="42">
        <v>2018</v>
      </c>
    </row>
    <row r="19" spans="1:7" ht="15.75" customHeight="1" x14ac:dyDescent="0.25">
      <c r="A19" s="54" t="s">
        <v>26</v>
      </c>
      <c r="B19" s="40">
        <v>351</v>
      </c>
      <c r="C19" s="40">
        <v>317</v>
      </c>
      <c r="D19" s="40">
        <v>668</v>
      </c>
      <c r="E19" s="41">
        <v>339</v>
      </c>
      <c r="F19" s="41">
        <v>308</v>
      </c>
      <c r="G19" s="41">
        <v>647</v>
      </c>
    </row>
    <row r="20" spans="1:7" s="57" customFormat="1" ht="15.75" customHeight="1" x14ac:dyDescent="0.25">
      <c r="A20" s="55" t="s">
        <v>20</v>
      </c>
      <c r="B20" s="18">
        <v>1451</v>
      </c>
      <c r="C20" s="18">
        <v>1305</v>
      </c>
      <c r="D20" s="18">
        <v>2756</v>
      </c>
      <c r="E20" s="43">
        <v>1400</v>
      </c>
      <c r="F20" s="43">
        <v>1265</v>
      </c>
      <c r="G20" s="43">
        <v>2665</v>
      </c>
    </row>
    <row r="21" spans="1:7" ht="15.75" customHeight="1" x14ac:dyDescent="0.25">
      <c r="A21" s="58" t="s">
        <v>27</v>
      </c>
      <c r="B21" s="53"/>
      <c r="C21" s="53"/>
      <c r="D21" s="53"/>
      <c r="E21" s="61">
        <v>2025</v>
      </c>
      <c r="F21" s="61">
        <v>2024</v>
      </c>
      <c r="G21" s="59" t="s">
        <v>66</v>
      </c>
    </row>
    <row r="22" spans="1:7" ht="15.75" customHeight="1" x14ac:dyDescent="0.25">
      <c r="A22" s="106" t="s">
        <v>22</v>
      </c>
      <c r="B22" s="106"/>
      <c r="C22" s="106"/>
      <c r="D22" s="106"/>
      <c r="E22" s="62">
        <v>89.9</v>
      </c>
      <c r="F22" s="53">
        <v>85.2</v>
      </c>
      <c r="G22" s="27">
        <v>4.7</v>
      </c>
    </row>
    <row r="23" spans="1:7" ht="15.75" customHeight="1" x14ac:dyDescent="0.25">
      <c r="A23" s="103" t="s">
        <v>23</v>
      </c>
      <c r="B23" s="103"/>
      <c r="C23" s="103"/>
      <c r="D23" s="103"/>
      <c r="E23" s="62">
        <v>91.9</v>
      </c>
      <c r="F23" s="62">
        <v>90.7</v>
      </c>
      <c r="G23" s="27">
        <v>1.2</v>
      </c>
    </row>
    <row r="24" spans="1:7" ht="15.75" customHeight="1" x14ac:dyDescent="0.25">
      <c r="A24" s="103" t="s">
        <v>24</v>
      </c>
      <c r="B24" s="103"/>
      <c r="C24" s="103"/>
      <c r="D24" s="103"/>
      <c r="E24" s="62">
        <v>90.9</v>
      </c>
      <c r="F24" s="53">
        <v>87.8</v>
      </c>
      <c r="G24" s="27">
        <v>3.1</v>
      </c>
    </row>
    <row r="25" spans="1:7" ht="15.75" customHeight="1" x14ac:dyDescent="0.25">
      <c r="A25" s="103" t="s">
        <v>28</v>
      </c>
      <c r="B25" s="103"/>
      <c r="C25" s="103"/>
      <c r="D25" s="103"/>
      <c r="E25" s="62">
        <v>80.900000000000006</v>
      </c>
      <c r="F25" s="53">
        <v>81.900000000000006</v>
      </c>
      <c r="G25" s="27">
        <v>-1</v>
      </c>
    </row>
    <row r="26" spans="1:7" ht="15.75" customHeight="1" x14ac:dyDescent="0.25">
      <c r="A26" s="107" t="s">
        <v>29</v>
      </c>
      <c r="B26" s="107"/>
      <c r="C26" s="107"/>
      <c r="D26" s="107"/>
      <c r="E26" s="61">
        <v>2025</v>
      </c>
      <c r="F26" s="61">
        <v>2024</v>
      </c>
      <c r="G26" s="59" t="s">
        <v>66</v>
      </c>
    </row>
    <row r="27" spans="1:7" ht="15.75" customHeight="1" x14ac:dyDescent="0.25">
      <c r="A27" s="106" t="s">
        <v>22</v>
      </c>
      <c r="B27" s="106"/>
      <c r="C27" s="106"/>
      <c r="D27" s="106"/>
      <c r="E27" s="62">
        <v>89.5</v>
      </c>
      <c r="F27" s="63">
        <v>84.5</v>
      </c>
      <c r="G27" s="27">
        <v>5</v>
      </c>
    </row>
    <row r="28" spans="1:7" ht="15.75" customHeight="1" x14ac:dyDescent="0.25">
      <c r="A28" s="103" t="s">
        <v>23</v>
      </c>
      <c r="B28" s="103"/>
      <c r="C28" s="103"/>
      <c r="D28" s="103"/>
      <c r="E28" s="62">
        <v>92.4</v>
      </c>
      <c r="F28" s="63">
        <v>91.1</v>
      </c>
      <c r="G28" s="27">
        <v>1.3</v>
      </c>
    </row>
    <row r="29" spans="1:7" ht="15.75" customHeight="1" x14ac:dyDescent="0.25">
      <c r="A29" s="103" t="s">
        <v>24</v>
      </c>
      <c r="B29" s="103"/>
      <c r="C29" s="103"/>
      <c r="D29" s="103"/>
      <c r="E29" s="62">
        <v>91</v>
      </c>
      <c r="F29" s="63">
        <v>87.6</v>
      </c>
      <c r="G29" s="27">
        <v>3.4</v>
      </c>
    </row>
    <row r="30" spans="1:7" ht="15.75" customHeight="1" x14ac:dyDescent="0.25">
      <c r="A30" s="103" t="s">
        <v>28</v>
      </c>
      <c r="B30" s="103"/>
      <c r="C30" s="103"/>
      <c r="D30" s="103"/>
      <c r="E30" s="62">
        <v>79.099999999999994</v>
      </c>
      <c r="F30" s="63">
        <v>81.400000000000006</v>
      </c>
      <c r="G30" s="27">
        <v>-2.2999999999999998</v>
      </c>
    </row>
    <row r="31" spans="1:7" ht="15.75" customHeight="1" x14ac:dyDescent="0.25">
      <c r="A31" s="58" t="s">
        <v>30</v>
      </c>
      <c r="B31" s="108">
        <v>2025</v>
      </c>
      <c r="C31" s="108"/>
      <c r="D31" s="108"/>
      <c r="E31" s="108">
        <v>2024</v>
      </c>
      <c r="F31" s="108">
        <v>2019</v>
      </c>
      <c r="G31" s="108"/>
    </row>
    <row r="32" spans="1:7" ht="15.75" customHeight="1" x14ac:dyDescent="0.25">
      <c r="A32" s="64" t="s">
        <v>16</v>
      </c>
      <c r="B32" s="65" t="s">
        <v>22</v>
      </c>
      <c r="C32" s="65" t="s">
        <v>23</v>
      </c>
      <c r="D32" s="65" t="s">
        <v>24</v>
      </c>
      <c r="E32" s="65" t="s">
        <v>22</v>
      </c>
      <c r="F32" s="65" t="s">
        <v>23</v>
      </c>
      <c r="G32" s="65" t="s">
        <v>24</v>
      </c>
    </row>
    <row r="33" spans="1:7" ht="15.75" customHeight="1" x14ac:dyDescent="0.25">
      <c r="A33" s="66" t="s">
        <v>17</v>
      </c>
      <c r="B33" s="46">
        <v>1619.8000000000002</v>
      </c>
      <c r="C33" s="46">
        <v>3897.9</v>
      </c>
      <c r="D33" s="46">
        <v>5517.7000000000007</v>
      </c>
      <c r="E33" s="47">
        <v>1525.6000000000001</v>
      </c>
      <c r="F33" s="47">
        <v>3811.9</v>
      </c>
      <c r="G33" s="47">
        <v>5337.5</v>
      </c>
    </row>
    <row r="34" spans="1:7" ht="15.75" customHeight="1" x14ac:dyDescent="0.25">
      <c r="A34" s="66" t="s">
        <v>18</v>
      </c>
      <c r="B34" s="46">
        <v>577.20000000000005</v>
      </c>
      <c r="C34" s="46">
        <v>1324.9</v>
      </c>
      <c r="D34" s="46">
        <v>1902.1000000000001</v>
      </c>
      <c r="E34" s="47">
        <v>534.9</v>
      </c>
      <c r="F34" s="47">
        <v>1217.8</v>
      </c>
      <c r="G34" s="47">
        <v>1752.6999999999998</v>
      </c>
    </row>
    <row r="35" spans="1:7" s="67" customFormat="1" ht="15.75" customHeight="1" x14ac:dyDescent="0.25">
      <c r="A35" s="66" t="s">
        <v>19</v>
      </c>
      <c r="B35" s="32">
        <v>468.29999999999995</v>
      </c>
      <c r="C35" s="32">
        <v>1095.2</v>
      </c>
      <c r="D35" s="32">
        <v>1563.5</v>
      </c>
      <c r="E35" s="47">
        <v>454.2</v>
      </c>
      <c r="F35" s="47">
        <v>1067.3000000000002</v>
      </c>
      <c r="G35" s="47">
        <v>1521.5000000000002</v>
      </c>
    </row>
    <row r="36" spans="1:7" s="57" customFormat="1" ht="15.75" customHeight="1" x14ac:dyDescent="0.25">
      <c r="A36" s="56" t="s">
        <v>20</v>
      </c>
      <c r="B36" s="36">
        <v>2665.3</v>
      </c>
      <c r="C36" s="36">
        <v>6318</v>
      </c>
      <c r="D36" s="36">
        <v>8983.3000000000011</v>
      </c>
      <c r="E36" s="48">
        <v>2514.6999999999998</v>
      </c>
      <c r="F36" s="48">
        <v>6097</v>
      </c>
      <c r="G36" s="48">
        <v>8611.7000000000007</v>
      </c>
    </row>
    <row r="37" spans="1:7" ht="15.75" customHeight="1" x14ac:dyDescent="0.25">
      <c r="A37" s="95" t="s">
        <v>14</v>
      </c>
      <c r="B37" s="95"/>
      <c r="C37" s="95"/>
      <c r="D37" s="95"/>
      <c r="E37" s="95"/>
      <c r="F37" s="95"/>
      <c r="G37" s="95"/>
    </row>
    <row r="58407" spans="1:2" ht="15" hidden="1" customHeight="1" x14ac:dyDescent="0.25">
      <c r="A58407" s="93"/>
      <c r="B58407" s="93"/>
    </row>
  </sheetData>
  <mergeCells count="26">
    <mergeCell ref="A58407:B58407"/>
    <mergeCell ref="A29:D29"/>
    <mergeCell ref="A30:D30"/>
    <mergeCell ref="B31:D31"/>
    <mergeCell ref="E31:G31"/>
    <mergeCell ref="A37:G37"/>
    <mergeCell ref="A28:D28"/>
    <mergeCell ref="A9:E9"/>
    <mergeCell ref="B10:D10"/>
    <mergeCell ref="E10:G10"/>
    <mergeCell ref="B16:D16"/>
    <mergeCell ref="E16:G16"/>
    <mergeCell ref="A22:D22"/>
    <mergeCell ref="A23:D23"/>
    <mergeCell ref="A24:D24"/>
    <mergeCell ref="A25:D25"/>
    <mergeCell ref="A26:D26"/>
    <mergeCell ref="A27:D27"/>
    <mergeCell ref="A1:G1"/>
    <mergeCell ref="A8:E8"/>
    <mergeCell ref="A2:G2"/>
    <mergeCell ref="A3:G3"/>
    <mergeCell ref="A6:E6"/>
    <mergeCell ref="A7:E7"/>
    <mergeCell ref="A5:E5"/>
    <mergeCell ref="A4:G4"/>
  </mergeCells>
  <hyperlinks>
    <hyperlink ref="A37" r:id="rId1" location="copyright-and-creative-commons" xr:uid="{1B4AF05C-2342-48A6-82CD-D0C7C663EC7D}"/>
  </hyperlinks>
  <pageMargins left="0.70866141732283472" right="0.70866141732283472" top="0.74803149606299213" bottom="0.74803149606299213" header="0.31496062992125984" footer="0.31496062992125984"/>
  <pageSetup paperSize="9" scale="73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Table_1_Key_Information_New_South_Wales_2024_2025</vt:lpstr>
      <vt:lpstr>Table_2_Key_Information_Victoria_2024_2025</vt:lpstr>
      <vt:lpstr>Table_3_Key_Information_Queensland_2024_2025</vt:lpstr>
      <vt:lpstr>Table_4_Key_Information_South_Australia_2024_2025</vt:lpstr>
      <vt:lpstr>Table_5_Key_Information_Western_Australia_2024_2025</vt:lpstr>
      <vt:lpstr>Table_6_Key_Information_Tasmania_2024_2025</vt:lpstr>
      <vt:lpstr>Table_7_Key_Information_Northern_Territory_2024_2025</vt:lpstr>
      <vt:lpstr>Table_8_Key_Information_Australian_Capital_Territory_2024_2025</vt:lpstr>
      <vt:lpstr>Table_9_Key_Information_Australia_2024_2025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90a Key information, States and territories, 2024-2025</dc:title>
  <dc:creator/>
  <cp:lastModifiedBy/>
  <dcterms:created xsi:type="dcterms:W3CDTF">2026-03-03T23:03:40Z</dcterms:created>
  <dcterms:modified xsi:type="dcterms:W3CDTF">2026-03-03T23:03:55Z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2026-03-03T23:03:52Z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2f330d7d-1940-4c22-89dc-b4e29226db2c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