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filterPrivacy="1" codeName="ThisWorkbook" defaultThemeVersion="124226"/>
  <xr:revisionPtr revIDLastSave="0" documentId="13_ncr:1_{F067F5E0-617D-477D-BA1E-699245BEFED5}" xr6:coauthVersionLast="36" xr6:coauthVersionMax="36" xr10:uidLastSave="{00000000-0000-0000-0000-000000000000}"/>
  <workbookProtection lockStructure="1"/>
  <bookViews>
    <workbookView xWindow="32760" yWindow="32760" windowWidth="25200" windowHeight="14115" xr2:uid="{00000000-000D-0000-FFFF-FFFF00000000}"/>
  </bookViews>
  <sheets>
    <sheet name="Contents" sheetId="1" r:id="rId1"/>
    <sheet name="Table_1" sheetId="2" r:id="rId2"/>
    <sheet name="Table_2" sheetId="3" r:id="rId3"/>
    <sheet name="Table_3" sheetId="4" r:id="rId4"/>
    <sheet name="Table_4" sheetId="5" r:id="rId5"/>
    <sheet name="Table_A2" sheetId="6" r:id="rId6"/>
  </sheets>
  <definedNames>
    <definedName name="_AMO_UniqueIdentifier" hidden="1">"'d8f90609-0449-4477-a84e-de3f91b393fa'"</definedName>
    <definedName name="TopOfTable_Table_1">Table_1!$A$2</definedName>
    <definedName name="TopOfTable_Table_2">Table_2!$A$2</definedName>
    <definedName name="TopOfTable_Table_3">Table_3!$A$2</definedName>
    <definedName name="TopOfTable_Table_4">Table_4!$A$2</definedName>
    <definedName name="TopOfTable_Table_5">Table_A2!$A$2</definedName>
  </definedNames>
  <calcPr calcId="191029"/>
</workbook>
</file>

<file path=xl/calcChain.xml><?xml version="1.0" encoding="utf-8"?>
<calcChain xmlns="http://schemas.openxmlformats.org/spreadsheetml/2006/main">
  <c r="A3" i="6" l="1"/>
  <c r="A3" i="5"/>
  <c r="A3" i="4"/>
  <c r="A3" i="3"/>
  <c r="A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" authorId="0" shapeId="0" xr:uid="{00000000-0006-0000-0100-000001000000}">
      <text>
        <r>
          <rPr>
            <sz val="8"/>
            <color indexed="8"/>
            <rFont val="Arial"/>
            <family val="2"/>
          </rPr>
          <t>Cells in this table have been randomly adjusted to avoid the release of confidential data. Discrepancies may occur between sums of the component items and totals. State/territory is derived from the provider's location</t>
        </r>
      </text>
    </comment>
    <comment ref="G9" authorId="0" shapeId="0" xr:uid="{00000000-0006-0000-0100-000002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9" authorId="0" shapeId="0" xr:uid="{00000000-0006-0000-0100-000003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0" authorId="0" shapeId="0" xr:uid="{00000000-0006-0000-0100-000004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0" authorId="0" shapeId="0" xr:uid="{00000000-0006-0000-0100-000005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5" authorId="0" shapeId="0" xr:uid="{00000000-0006-0000-0100-000006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16" authorId="0" shapeId="0" xr:uid="{00000000-0006-0000-0100-000007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6" authorId="0" shapeId="0" xr:uid="{00000000-0006-0000-0100-000008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" authorId="0" shapeId="0" xr:uid="{00000000-0006-0000-0200-000001000000}">
      <text>
        <r>
          <rPr>
            <sz val="8"/>
            <color indexed="8"/>
            <rFont val="Arial"/>
            <family val="2"/>
          </rPr>
          <t>Cells in this table have been randomly adjusted to avoid the release of confidential data. Discrepancies may occur between sums of the component items and totals. State/territory is derived from the provider's location.</t>
        </r>
      </text>
    </comment>
    <comment ref="I5" authorId="0" shapeId="0" xr:uid="{00000000-0006-0000-0200-000002000000}">
      <text>
        <r>
          <rPr>
            <sz val="8"/>
            <color indexed="8"/>
            <rFont val="Arial"/>
            <family val="2"/>
          </rPr>
          <t>Caution should be used in interpreting the IRSD counts for ACT due to the distributed nature of the ACT population</t>
        </r>
      </text>
    </comment>
    <comment ref="A6" authorId="0" shapeId="0" xr:uid="{00000000-0006-0000-0200-000003000000}">
      <text>
        <r>
          <rPr>
            <sz val="8"/>
            <color indexed="8"/>
            <rFont val="Arial"/>
            <family val="2"/>
          </rPr>
          <t>Derived at the Statistical Area Level 1 and aggregated into quintiles, where 1 is the most disadvantaged and 5 is the least disadvantaged SEIFA is 'not stated' when the child's Statistical Area Level 1 is unknown</t>
        </r>
      </text>
    </comment>
    <comment ref="B14" authorId="0" shapeId="0" xr:uid="{00000000-0006-0000-0200-000004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D14" authorId="0" shapeId="0" xr:uid="{00000000-0006-0000-0200-000005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14" authorId="0" shapeId="0" xr:uid="{00000000-0006-0000-0200-000006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4" authorId="0" shapeId="0" xr:uid="{00000000-0006-0000-0200-000007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4" authorId="0" shapeId="0" xr:uid="{00000000-0006-0000-0200-000008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" authorId="0" shapeId="0" xr:uid="{00000000-0006-0000-0300-000001000000}">
      <text>
        <r>
          <rPr>
            <sz val="8"/>
            <color indexed="8"/>
            <rFont val="Arial"/>
            <family val="2"/>
          </rPr>
          <t>Cells in this table have been randomly adjusted to avoid the release of confidential data. Discrepancies may occur between sums of the component items and totals.State/territory is derived from the provider's location.</t>
        </r>
      </text>
    </comment>
    <comment ref="C5" authorId="0" shapeId="0" xr:uid="{3A02EA54-0604-4B8C-B2CF-DE51310A7DCC}">
      <text>
        <r>
          <rPr>
            <sz val="9"/>
            <color indexed="81"/>
            <rFont val="Tahoma"/>
            <family val="2"/>
          </rPr>
          <t>Due to the temporary closure of preschool program providers in Victoria, attendance data for that jurisdiction is not published this year.</t>
        </r>
      </text>
    </comment>
    <comment ref="I5" authorId="0" shapeId="0" xr:uid="{00000000-0006-0000-0300-000002000000}">
      <text>
        <r>
          <rPr>
            <sz val="8"/>
            <color indexed="8"/>
            <rFont val="Arial"/>
            <family val="2"/>
          </rPr>
          <t>Caution should be used in interpreting the IRSD counts for ACT due to the distributed nature of the ACT population</t>
        </r>
      </text>
    </comment>
    <comment ref="J5" authorId="0" shapeId="0" xr:uid="{DBADAAED-244F-4215-879A-64BF2E84FDAD}">
      <text>
        <r>
          <rPr>
            <sz val="9"/>
            <color indexed="81"/>
            <rFont val="Tahoma"/>
            <family val="2"/>
          </rPr>
          <t>Due to the temporary closure of preschool program providers in Victoria and to prevent incidental disclosure, attendance data for Australia is not published this year.</t>
        </r>
      </text>
    </comment>
    <comment ref="A6" authorId="0" shapeId="0" xr:uid="{00000000-0006-0000-0300-000003000000}">
      <text>
        <r>
          <rPr>
            <sz val="8"/>
            <color indexed="8"/>
            <rFont val="Arial"/>
            <family val="2"/>
          </rPr>
          <t>Derived at the Statistical Area Level 1 and aggregated into quintiles, where 1 is the most disadvantaged and 5 is the least disadvantaged SEIFA is 'not stated' when the child's Statistical Area Level 1 is unknown</t>
        </r>
      </text>
    </comment>
    <comment ref="A7" authorId="0" shapeId="0" xr:uid="{00000000-0006-0000-0300-000004000000}">
      <text>
        <r>
          <rPr>
            <sz val="8"/>
            <color indexed="81"/>
            <rFont val="Arial"/>
            <family val="2"/>
          </rPr>
          <t>An estimate of the number of preschool program hours a child may have been enrolled during the calendar year. It is calculated as a child’s hours enrolled in the reference week, multiplied by the number of weeks their service provider(s) operated in a calendar year.
In cases where the service operating weeks was not stated, Centre based day care services were imputed to be 48 weeks (the legal operating minimum requirement).</t>
        </r>
      </text>
    </comment>
    <comment ref="D14" authorId="0" shapeId="0" xr:uid="{00000000-0006-0000-0300-000005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14" authorId="0" shapeId="0" xr:uid="{00000000-0006-0000-0300-000006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4" authorId="0" shapeId="0" xr:uid="{00000000-0006-0000-0300-000007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4" authorId="0" shapeId="0" xr:uid="{00000000-0006-0000-0300-000008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6" authorId="0" shapeId="0" xr:uid="{00000000-0006-0000-0300-000009000000}">
      <text>
        <r>
          <rPr>
            <sz val="8"/>
            <color indexed="81"/>
            <rFont val="Arial"/>
            <family val="2"/>
          </rPr>
          <t>An estimate of the number of preschool program hours a child may have been attending during the calendar year. It is calculated as a child’s hours attending in the reference week, multiplied by the number of weeks their service provider(s) operated in a calendar year.
In cases where the service operating weeks was not stated, Centre based day care services were imputed to be 48 weeks (the legal operating minimum requirement).</t>
        </r>
      </text>
    </comment>
    <comment ref="D23" authorId="0" shapeId="0" xr:uid="{00000000-0006-0000-0300-00000B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E23" authorId="0" shapeId="0" xr:uid="{00000000-0006-0000-0300-00000C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23" authorId="0" shapeId="0" xr:uid="{00000000-0006-0000-0300-00000D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23" authorId="0" shapeId="0" xr:uid="{00000000-0006-0000-0300-00000E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23" authorId="0" shapeId="0" xr:uid="{00000000-0006-0000-0300-00000F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" authorId="0" shapeId="0" xr:uid="{00000000-0006-0000-0400-000001000000}">
      <text>
        <r>
          <rPr>
            <sz val="8"/>
            <color indexed="8"/>
            <rFont val="Arial"/>
            <family val="2"/>
          </rPr>
          <t>Cells in this table have been randomly adjusted to avoid the release of confidential data. 
Discrepancies may occur between sums of the component items and totals. State/territory is derived from the provider's location.</t>
        </r>
      </text>
    </comment>
    <comment ref="C5" authorId="0" shapeId="0" xr:uid="{4A39EC83-601F-43A0-BAD6-38CBF61B7143}">
      <text>
        <r>
          <rPr>
            <sz val="9"/>
            <color indexed="81"/>
            <rFont val="Tahoma"/>
            <family val="2"/>
          </rPr>
          <t>Due to the temporary closure of preschool program providers in Victoria, attendance data for that jurisdiction is not published this year.</t>
        </r>
      </text>
    </comment>
    <comment ref="J5" authorId="0" shapeId="0" xr:uid="{93621413-E20A-42D3-ACE7-6D4EDDD0C9E4}">
      <text>
        <r>
          <rPr>
            <sz val="9"/>
            <color indexed="81"/>
            <rFont val="Tahoma"/>
            <family val="2"/>
          </rPr>
          <t>Due to the temporary closure of preschool program providers in Victoria and to prevent incidental disclosure, attendance data for Australia is not published this year.</t>
        </r>
      </text>
    </comment>
    <comment ref="A7" authorId="0" shapeId="0" xr:uid="{00000000-0006-0000-0400-000002000000}">
      <text>
        <r>
          <rPr>
            <sz val="8"/>
            <color indexed="81"/>
            <rFont val="Arial"/>
            <family val="2"/>
          </rPr>
          <t>An estimate of the number of preschool program hours a child may have been enrolled during the calendar year. It is calculated as a child’s hours enrolled in the reference week, multiplied by the number of weeks their service provider(s) operated in a calendar year.
In cases where the service operating weeks was not stated, Centre based day care services were imputed to be 48 weeks (the legal operating minimum requirement).</t>
        </r>
      </text>
    </comment>
    <comment ref="G8" authorId="0" shapeId="0" xr:uid="{00000000-0006-0000-0400-000003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8" authorId="0" shapeId="0" xr:uid="{00000000-0006-0000-0400-000004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C10" authorId="0" shapeId="0" xr:uid="{00000000-0006-0000-0400-000005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0" authorId="0" shapeId="0" xr:uid="{00000000-0006-0000-0400-000006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2" authorId="0" shapeId="0" xr:uid="{00000000-0006-0000-0400-000007000000}">
      <text>
        <r>
          <rPr>
            <sz val="8"/>
            <color indexed="81"/>
            <rFont val="Arial"/>
            <family val="2"/>
          </rPr>
          <t>An estimate of the number of preschool program hours a child may have been attending during the calendar year. It is calculated as a child’s hours attending in the reference week, multiplied by the number of weeks their service provider(s) operated in a calendar year.
In cases where the service operating weeks was not stated, Centre based day care services were imputed to be 48 weeks (the legal operating minimum requirement).</t>
        </r>
      </text>
    </comment>
    <comment ref="G13" authorId="0" shapeId="0" xr:uid="{00000000-0006-0000-0400-000008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3" authorId="0" shapeId="0" xr:uid="{00000000-0006-0000-0400-000009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5" authorId="0" shapeId="0" xr:uid="{00000000-0006-0000-0400-00000B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" authorId="0" shapeId="0" xr:uid="{00000000-0006-0000-0500-000001000000}">
      <text>
        <r>
          <rPr>
            <sz val="8"/>
            <color indexed="8"/>
            <rFont val="Arial"/>
            <family val="2"/>
          </rPr>
          <t>State/territory is derived from the provider's location.</t>
        </r>
      </text>
    </comment>
    <comment ref="C5" authorId="0" shapeId="0" xr:uid="{1667DC01-AB5E-4CD0-8B95-D9A10A7D209D}">
      <text>
        <r>
          <rPr>
            <sz val="9"/>
            <color indexed="81"/>
            <rFont val="Tahoma"/>
            <family val="2"/>
          </rPr>
          <t>Due to the temporary closure of preschool program providers in Victoria, service delivery data for that jurisdiction is not published this year.</t>
        </r>
      </text>
    </comment>
    <comment ref="D5" authorId="0" shapeId="0" xr:uid="{00000000-0006-0000-0500-000002000000}">
      <text>
        <r>
          <rPr>
            <sz val="8"/>
            <color indexed="81"/>
            <rFont val="Arial"/>
            <family val="2"/>
          </rPr>
          <t xml:space="preserve">Queensland data includes a small number of occasional care services providing a preschool program.
</t>
        </r>
      </text>
    </comment>
    <comment ref="J5" authorId="0" shapeId="0" xr:uid="{00F0F332-74F3-4943-B1C1-BB20A87C0A13}">
      <text>
        <r>
          <rPr>
            <sz val="9"/>
            <color indexed="81"/>
            <rFont val="Tahoma"/>
            <family val="2"/>
          </rPr>
          <t>Due to the temporary closure of preschool program providers in Victoria and to prevent incidental disclosure, service delivery data for Australia is not published this year.</t>
        </r>
      </text>
    </comment>
    <comment ref="F10" authorId="0" shapeId="0" xr:uid="{00000000-0006-0000-0500-000004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0" authorId="0" shapeId="0" xr:uid="{00000000-0006-0000-0500-000005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0" authorId="0" shapeId="0" xr:uid="{00000000-0006-0000-0500-000006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0" authorId="0" shapeId="0" xr:uid="{00000000-0006-0000-0500-000007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1" authorId="0" shapeId="0" xr:uid="{00000000-0006-0000-0500-000008000000}">
      <text>
        <r>
          <rPr>
            <sz val="8"/>
            <color indexed="8"/>
            <rFont val="Arial"/>
            <family val="2"/>
          </rPr>
          <t>Includes 'other'</t>
        </r>
      </text>
    </comment>
    <comment ref="E11" authorId="0" shapeId="0" xr:uid="{00000000-0006-0000-0500-00000A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11" authorId="0" shapeId="0" xr:uid="{00000000-0006-0000-0500-00000B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G11" authorId="0" shapeId="0" xr:uid="{00000000-0006-0000-0500-00000C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H11" authorId="0" shapeId="0" xr:uid="{00000000-0006-0000-0500-00000D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1" authorId="0" shapeId="0" xr:uid="{00000000-0006-0000-0500-00000E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13" authorId="0" shapeId="0" xr:uid="{00000000-0006-0000-0500-000011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A19" authorId="0" shapeId="0" xr:uid="{00000000-0006-0000-0500-000012000000}">
      <text>
        <r>
          <rPr>
            <sz val="8"/>
            <color indexed="81"/>
            <rFont val="Arial"/>
            <family val="2"/>
          </rPr>
          <t>Some preschools are reclassified to centre based day care due to collection methodologies.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" authorId="0" shapeId="0" xr:uid="{00000000-0006-0000-0500-000013000000}">
      <text>
        <r>
          <rPr>
            <sz val="8"/>
            <color indexed="8"/>
            <rFont val="Arial"/>
            <family val="2"/>
          </rPr>
          <t>Includes 'not stated'</t>
        </r>
      </text>
    </comment>
    <comment ref="E22" authorId="0" shapeId="0" xr:uid="{00000000-0006-0000-0500-000014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F22" authorId="0" shapeId="0" xr:uid="{00000000-0006-0000-0500-000015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  <comment ref="I22" authorId="0" shapeId="0" xr:uid="{00000000-0006-0000-0500-000016000000}">
      <text>
        <r>
          <rPr>
            <sz val="8"/>
            <color indexed="81"/>
            <rFont val="Arial"/>
            <family val="2"/>
          </rPr>
          <t>nil or rounded to zero (including null cells)</t>
        </r>
      </text>
    </comment>
  </commentList>
</comments>
</file>

<file path=xl/sharedStrings.xml><?xml version="1.0" encoding="utf-8"?>
<sst xmlns="http://schemas.openxmlformats.org/spreadsheetml/2006/main" count="212" uniqueCount="76">
  <si>
    <t>Contents</t>
  </si>
  <si>
    <t>Tables</t>
  </si>
  <si>
    <t>1</t>
  </si>
  <si>
    <t>SUMMARY OF ENROLMENTS IN A PRESCHOOL PROGRAM, Children aged 4 or 5 years, Remoteness Area of Provider</t>
  </si>
  <si>
    <t>2</t>
  </si>
  <si>
    <t>3</t>
  </si>
  <si>
    <t>4</t>
  </si>
  <si>
    <t>NUMBER OF SERVICE PROVIDERS WITH A PRESCHOOL PROGRAM DELIVERED TO CHILDREN AGED 4 AND 5 YEARS, Sector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</si>
  <si>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</si>
  <si>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</si>
  <si>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Explanatory Notes</t>
  </si>
  <si>
    <t>Inquiries</t>
  </si>
  <si>
    <t>For further information about these and related statistics, contact the National Information and Referral Service on 1300 135 070.</t>
  </si>
  <si>
    <t>Table 1 SUMMARY OF ENROLMENTS IN A PRESCHOOL PROGRAM, Children aged 4 or 5 years, Remoteness Area of Provider</t>
  </si>
  <si>
    <t>NSW</t>
  </si>
  <si>
    <t>Vic.</t>
  </si>
  <si>
    <t>Qld</t>
  </si>
  <si>
    <t>SA</t>
  </si>
  <si>
    <t>WA</t>
  </si>
  <si>
    <t>Tas.</t>
  </si>
  <si>
    <t>NT</t>
  </si>
  <si>
    <t>ACT</t>
  </si>
  <si>
    <t>Aust.</t>
  </si>
  <si>
    <t>ENROLLED</t>
  </si>
  <si>
    <t>Major Cities of Australia</t>
  </si>
  <si>
    <t>Children</t>
  </si>
  <si>
    <t>Aboriginal and Torres Strait Islander children</t>
  </si>
  <si>
    <t>Inner/Outer Regional Australia</t>
  </si>
  <si>
    <t>Remote/Very Remote Australia</t>
  </si>
  <si>
    <t>Total</t>
  </si>
  <si>
    <t>Index of Relative Socio-economic Disadvantage</t>
  </si>
  <si>
    <t>Quintile 1</t>
  </si>
  <si>
    <t>Quintile 2</t>
  </si>
  <si>
    <t>Quintile 3</t>
  </si>
  <si>
    <t>Quintile 4</t>
  </si>
  <si>
    <t>Quintile 5</t>
  </si>
  <si>
    <t>Subtotal</t>
  </si>
  <si>
    <t>Not stated</t>
  </si>
  <si>
    <t>Not Stated</t>
  </si>
  <si>
    <t>ENROLLED – 600 HOURS OR MORE</t>
  </si>
  <si>
    <t>ATTENDING – 600 HOURS OR MORE</t>
  </si>
  <si>
    <t>QLD</t>
  </si>
  <si>
    <t>Preschool</t>
  </si>
  <si>
    <t>Government</t>
  </si>
  <si>
    <t>Non-government</t>
  </si>
  <si>
    <t>Community</t>
  </si>
  <si>
    <t>Private for profit</t>
  </si>
  <si>
    <t>Independent schools</t>
  </si>
  <si>
    <t>Catholic schools</t>
  </si>
  <si>
    <t>Total Non-government</t>
  </si>
  <si>
    <t>Total service providers with a preschool program delivered by a qualified teacher</t>
  </si>
  <si>
    <t>NOT DELIVERED BY A QUALIFIED EARLY CHILDHOOD TEACHER</t>
  </si>
  <si>
    <t>Service providers with a preschool program not delivered by a qualified teacher</t>
  </si>
  <si>
    <t>TOTAL</t>
  </si>
  <si>
    <t>Total service providers with a preschool program</t>
  </si>
  <si>
    <t xml:space="preserve">            Australian Bureau of Statistics</t>
  </si>
  <si>
    <t>Table 2 SUMMARY OF ENROLMENTS IN A PRESCHOOL PROGRAM, Children aged 4 or 5 years, Index of Relative Socio-economic Disadvantage</t>
  </si>
  <si>
    <t>Table 3 SUMMARY OF ENROLMENTS AND ATTENDANCE IN A PRESCHOOL PROGRAM, Children aged 4 or 5 years, Index of Relative Socio-economic Disadvantage, Annualised hours</t>
  </si>
  <si>
    <t>SUMMARY OF ENROLMENTS IN A PRESCHOOL PROGRAM, Children aged 4 or 5 years, Index of Relative Socio-economic Disadvantage</t>
  </si>
  <si>
    <r>
      <t xml:space="preserve">            </t>
    </r>
    <r>
      <rPr>
        <sz val="28"/>
        <rFont val="Calibri"/>
        <family val="2"/>
      </rPr>
      <t>Australian Bureau of Statistics</t>
    </r>
    <r>
      <rPr>
        <sz val="28"/>
        <color indexed="9"/>
        <rFont val="Calibri"/>
        <family val="2"/>
      </rPr>
      <t xml:space="preserve">        </t>
    </r>
  </si>
  <si>
    <t>Table A2 NUMBER OF SERVICE PROVIDERS WITH A PRESCHOOL PROGRAM DELIVERED TO CHILDREN AGED 4 AND 5 YEARS, Sector</t>
  </si>
  <si>
    <t>A2</t>
  </si>
  <si>
    <t>Table 4 SUMMARY OF ENROLMENTS AND ATTENDANCE IN A PRESCHOOL PROGRAM, Children aged 4 or 5 years, Aboriginal and Torres Strait Islander children, Remoteness Area of Provider, Annualised hours</t>
  </si>
  <si>
    <t>Remoteness Area of Provider</t>
  </si>
  <si>
    <t>SUMMARY OF ENROLMENTS AND ATTENDANCE IN A PRESCHOOL PROGRAM, Children aged 4 or 5 years, Index of Relative Socio-economic Disadvantage, Annualised hours</t>
  </si>
  <si>
    <t>SUMMARY OF ENROLMENTS AND ATTENDANCE IN A PRESCHOOL PROGRAM, Children aged 4 or 5 years, Aboriginal and Torres Strait Islander children, Remoteness Area of Provider, Annualised hours</t>
  </si>
  <si>
    <t>Total centre based day care</t>
  </si>
  <si>
    <t>Preschool program within a centre based day care</t>
  </si>
  <si>
    <t>DELIVERED BY A QUALIFIED EARLY CHILDHOOD TEACHER</t>
  </si>
  <si>
    <t>Total preschool</t>
  </si>
  <si>
    <t>Released at 11:30 am (Canberra time) Fri 23 April 2021</t>
  </si>
  <si>
    <t>© Commonwealth of Australia 2021</t>
  </si>
  <si>
    <t>Preschool Education, Australia, 2020</t>
  </si>
  <si>
    <t xml:space="preserve">                                </t>
  </si>
  <si>
    <t>np</t>
  </si>
  <si>
    <t>np Not available for publication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</si>
</sst>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$-C09]#,##0.00;[Red]&quot;-&quot;[$$-C09]#,##0.00"/>
    <numFmt numFmtId="165" formatCode="_-* #,##0_-;\-* #,##0_-;_-* &quot;-&quot;??_-;_-@_-"/>
  </numFmts>
  <fonts count="32" x14ac:knownFonts="1">
    <font>
      <sz val="10"/>
      <color theme="1"/>
      <name val="Arial"/>
      <family val="2"/>
    </font>
    <font>
      <b/>
      <sz val="12"/>
      <color indexed="12"/>
      <name val="Arial"/>
      <family val="2"/>
    </font>
    <font>
      <sz val="8"/>
      <color indexed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28"/>
      <name val="Calibri"/>
      <family val="2"/>
    </font>
    <font>
      <sz val="28"/>
      <color indexed="9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Tahoma"/>
      <family val="2"/>
    </font>
    <font>
      <sz val="8"/>
      <color indexed="81"/>
      <name val="Arial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i/>
      <sz val="16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8"/>
      <color rgb="FFFFFFFF"/>
      <name val="Arial"/>
      <family val="2"/>
    </font>
    <font>
      <sz val="8"/>
      <color theme="1"/>
      <name val="Arial"/>
      <family val="2"/>
    </font>
    <font>
      <i/>
      <sz val="8"/>
      <color rgb="FF000000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28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3">
    <xf numFmtId="0" fontId="0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Protection="0">
      <alignment horizontal="center"/>
    </xf>
    <xf numFmtId="0" fontId="15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9" fillId="0" borderId="0"/>
    <xf numFmtId="0" fontId="16" fillId="0" borderId="0" applyNumberFormat="0" applyFill="0" applyBorder="0" applyAlignment="0" applyProtection="0"/>
    <xf numFmtId="164" fontId="16" fillId="0" borderId="0" applyFill="0" applyBorder="0" applyAlignment="0" applyProtection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43" fontId="1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44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19" fillId="0" borderId="0" xfId="0" applyFont="1" applyAlignment="1">
      <alignment horizontal="right" wrapText="1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1" fillId="0" borderId="0" xfId="0" applyFont="1" applyAlignment="1">
      <alignment horizontal="left" indent="2"/>
    </xf>
    <xf numFmtId="0" fontId="23" fillId="2" borderId="0" xfId="0" applyFont="1" applyFill="1" applyAlignment="1">
      <alignment vertical="center"/>
    </xf>
    <xf numFmtId="0" fontId="0" fillId="2" borderId="0" xfId="0" applyFill="1"/>
    <xf numFmtId="3" fontId="2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5" fontId="14" fillId="0" borderId="0" xfId="1" applyNumberFormat="1" applyFont="1"/>
    <xf numFmtId="165" fontId="14" fillId="0" borderId="0" xfId="1" applyNumberFormat="1" applyFont="1" applyAlignment="1">
      <alignment horizontal="right"/>
    </xf>
    <xf numFmtId="165" fontId="21" fillId="0" borderId="0" xfId="1" applyNumberFormat="1" applyFont="1" applyAlignment="1">
      <alignment horizontal="left" indent="1"/>
    </xf>
    <xf numFmtId="165" fontId="19" fillId="0" borderId="0" xfId="1" applyNumberFormat="1" applyFont="1" applyAlignment="1">
      <alignment horizontal="left" indent="1"/>
    </xf>
    <xf numFmtId="3" fontId="19" fillId="0" borderId="0" xfId="0" applyNumberFormat="1" applyFont="1" applyAlignment="1">
      <alignment horizontal="right"/>
    </xf>
    <xf numFmtId="0" fontId="25" fillId="0" borderId="0" xfId="0" applyFont="1" applyAlignment="1">
      <alignment horizontal="left" indent="2"/>
    </xf>
    <xf numFmtId="3" fontId="27" fillId="0" borderId="0" xfId="0" applyNumberFormat="1" applyFont="1"/>
    <xf numFmtId="0" fontId="17" fillId="0" borderId="0" xfId="0" applyFont="1"/>
    <xf numFmtId="0" fontId="25" fillId="0" borderId="0" xfId="0" applyFont="1" applyAlignment="1">
      <alignment horizontal="left"/>
    </xf>
    <xf numFmtId="3" fontId="25" fillId="0" borderId="0" xfId="0" applyNumberFormat="1" applyFont="1" applyAlignment="1">
      <alignment horizontal="right"/>
    </xf>
    <xf numFmtId="1" fontId="4" fillId="0" borderId="0" xfId="18" applyNumberFormat="1" applyFont="1" applyAlignment="1">
      <alignment horizontal="right"/>
    </xf>
    <xf numFmtId="1" fontId="12" fillId="0" borderId="0" xfId="18" applyNumberFormat="1" applyFont="1" applyBorder="1" applyAlignment="1">
      <alignment horizontal="right"/>
    </xf>
    <xf numFmtId="1" fontId="13" fillId="0" borderId="0" xfId="18" applyNumberFormat="1" applyFont="1" applyAlignment="1">
      <alignment horizontal="right"/>
    </xf>
    <xf numFmtId="3" fontId="24" fillId="0" borderId="0" xfId="1" applyNumberFormat="1" applyFont="1"/>
    <xf numFmtId="3" fontId="27" fillId="0" borderId="0" xfId="1" applyNumberFormat="1" applyFont="1"/>
    <xf numFmtId="3" fontId="26" fillId="0" borderId="0" xfId="1" applyNumberFormat="1" applyFont="1"/>
    <xf numFmtId="3" fontId="21" fillId="0" borderId="0" xfId="0" applyNumberFormat="1" applyFont="1" applyAlignment="1">
      <alignment horizontal="right"/>
    </xf>
    <xf numFmtId="3" fontId="0" fillId="0" borderId="0" xfId="0" applyNumberFormat="1"/>
    <xf numFmtId="0" fontId="24" fillId="0" borderId="0" xfId="0" applyFont="1"/>
    <xf numFmtId="3" fontId="27" fillId="0" borderId="0" xfId="1" applyNumberFormat="1" applyFont="1" applyAlignment="1">
      <alignment horizontal="right"/>
    </xf>
    <xf numFmtId="0" fontId="29" fillId="0" borderId="0" xfId="0" applyFont="1" applyAlignment="1">
      <alignment horizontal="left" wrapText="1"/>
    </xf>
    <xf numFmtId="0" fontId="30" fillId="2" borderId="0" xfId="5" applyFont="1" applyFill="1" applyAlignment="1">
      <alignment horizontal="left" vertical="center"/>
    </xf>
    <xf numFmtId="0" fontId="28" fillId="0" borderId="2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9" fillId="0" borderId="1" xfId="0" applyFont="1" applyFill="1" applyBorder="1" applyAlignment="1">
      <alignment horizontal="center" wrapText="1"/>
    </xf>
    <xf numFmtId="0" fontId="31" fillId="2" borderId="0" xfId="0" applyFont="1" applyFill="1" applyAlignment="1">
      <alignment horizontal="left" vertical="center"/>
    </xf>
  </cellXfs>
  <cellStyles count="33">
    <cellStyle name="Comma" xfId="1" builtinId="3"/>
    <cellStyle name="Comma 2" xfId="24" xr:uid="{00000000-0005-0000-0000-000001000000}"/>
    <cellStyle name="Heading" xfId="2" xr:uid="{00000000-0005-0000-0000-000002000000}"/>
    <cellStyle name="Heading1" xfId="3" xr:uid="{00000000-0005-0000-0000-000003000000}"/>
    <cellStyle name="Hyperlink 2" xfId="4" xr:uid="{00000000-0005-0000-0000-000004000000}"/>
    <cellStyle name="Normal" xfId="0" builtinId="0" customBuiltin="1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Normal 4 2" xfId="25" xr:uid="{00000000-0005-0000-0000-000009000000}"/>
    <cellStyle name="Result" xfId="8" xr:uid="{00000000-0005-0000-0000-00000A000000}"/>
    <cellStyle name="Result2" xfId="9" xr:uid="{00000000-0005-0000-0000-00000B000000}"/>
    <cellStyle name="Style1" xfId="10" xr:uid="{00000000-0005-0000-0000-00000C000000}"/>
    <cellStyle name="Style1 2" xfId="11" xr:uid="{00000000-0005-0000-0000-00000D000000}"/>
    <cellStyle name="Style1 2 2" xfId="26" xr:uid="{00000000-0005-0000-0000-00000E000000}"/>
    <cellStyle name="Style2" xfId="12" xr:uid="{00000000-0005-0000-0000-00000F000000}"/>
    <cellStyle name="Style2 2" xfId="13" xr:uid="{00000000-0005-0000-0000-000010000000}"/>
    <cellStyle name="Style2 2 2" xfId="27" xr:uid="{00000000-0005-0000-0000-000011000000}"/>
    <cellStyle name="Style3" xfId="14" xr:uid="{00000000-0005-0000-0000-000012000000}"/>
    <cellStyle name="Style3 2" xfId="15" xr:uid="{00000000-0005-0000-0000-000013000000}"/>
    <cellStyle name="Style3 2 2" xfId="28" xr:uid="{00000000-0005-0000-0000-000014000000}"/>
    <cellStyle name="Style4" xfId="16" xr:uid="{00000000-0005-0000-0000-000015000000}"/>
    <cellStyle name="Style4 2" xfId="17" xr:uid="{00000000-0005-0000-0000-000016000000}"/>
    <cellStyle name="Style4 2 2" xfId="29" xr:uid="{00000000-0005-0000-0000-000017000000}"/>
    <cellStyle name="Style5" xfId="18" xr:uid="{00000000-0005-0000-0000-000018000000}"/>
    <cellStyle name="Style5 2" xfId="19" xr:uid="{00000000-0005-0000-0000-000019000000}"/>
    <cellStyle name="Style5 2 2" xfId="30" xr:uid="{00000000-0005-0000-0000-00001A000000}"/>
    <cellStyle name="Style6" xfId="20" xr:uid="{00000000-0005-0000-0000-00001B000000}"/>
    <cellStyle name="Style6 2" xfId="21" xr:uid="{00000000-0005-0000-0000-00001C000000}"/>
    <cellStyle name="Style6 2 2" xfId="31" xr:uid="{00000000-0005-0000-0000-00001D000000}"/>
    <cellStyle name="Style7" xfId="22" xr:uid="{00000000-0005-0000-0000-00001E000000}"/>
    <cellStyle name="Style7 2" xfId="23" xr:uid="{00000000-0005-0000-0000-00001F000000}"/>
    <cellStyle name="Style7 2 2" xfId="32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428625</xdr:colOff>
      <xdr:row>0</xdr:row>
      <xdr:rowOff>790575</xdr:rowOff>
    </xdr:to>
    <xdr:pic>
      <xdr:nvPicPr>
        <xdr:cNvPr id="6285" name="Picture 2">
          <a:extLst>
            <a:ext uri="{FF2B5EF4-FFF2-40B4-BE49-F238E27FC236}">
              <a16:creationId xmlns:a16="http://schemas.microsoft.com/office/drawing/2014/main" id="{60A7A0A0-BE35-47E9-850C-0864E4DE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85825" cy="790575"/>
        </a:xfrm>
        <a:prstGeom prst="rect">
          <a:avLst/>
        </a:prstGeom>
        <a:solidFill>
          <a:srgbClr val="E6E6E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942975</xdr:colOff>
      <xdr:row>0</xdr:row>
      <xdr:rowOff>790575</xdr:rowOff>
    </xdr:to>
    <xdr:pic>
      <xdr:nvPicPr>
        <xdr:cNvPr id="1216" name="Picture 2">
          <a:extLst>
            <a:ext uri="{FF2B5EF4-FFF2-40B4-BE49-F238E27FC236}">
              <a16:creationId xmlns:a16="http://schemas.microsoft.com/office/drawing/2014/main" id="{90379EDB-8403-4D27-8329-F328FC335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85825" cy="790575"/>
        </a:xfrm>
        <a:prstGeom prst="rect">
          <a:avLst/>
        </a:prstGeom>
        <a:solidFill>
          <a:srgbClr val="E6E6E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876300</xdr:colOff>
      <xdr:row>0</xdr:row>
      <xdr:rowOff>790575</xdr:rowOff>
    </xdr:to>
    <xdr:pic>
      <xdr:nvPicPr>
        <xdr:cNvPr id="2276" name="Picture 1">
          <a:extLst>
            <a:ext uri="{FF2B5EF4-FFF2-40B4-BE49-F238E27FC236}">
              <a16:creationId xmlns:a16="http://schemas.microsoft.com/office/drawing/2014/main" id="{A096C6D1-E785-473D-AFA9-42EF5D431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942975</xdr:colOff>
      <xdr:row>1</xdr:row>
      <xdr:rowOff>0</xdr:rowOff>
    </xdr:to>
    <xdr:pic>
      <xdr:nvPicPr>
        <xdr:cNvPr id="2277" name="Picture 2">
          <a:extLst>
            <a:ext uri="{FF2B5EF4-FFF2-40B4-BE49-F238E27FC236}">
              <a16:creationId xmlns:a16="http://schemas.microsoft.com/office/drawing/2014/main" id="{4C555E5B-F831-4DE0-8DE3-5926218D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85825" cy="828675"/>
        </a:xfrm>
        <a:prstGeom prst="rect">
          <a:avLst/>
        </a:prstGeom>
        <a:solidFill>
          <a:srgbClr val="E6E6E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838200</xdr:colOff>
      <xdr:row>0</xdr:row>
      <xdr:rowOff>790575</xdr:rowOff>
    </xdr:to>
    <xdr:pic>
      <xdr:nvPicPr>
        <xdr:cNvPr id="3309" name="Picture 2">
          <a:extLst>
            <a:ext uri="{FF2B5EF4-FFF2-40B4-BE49-F238E27FC236}">
              <a16:creationId xmlns:a16="http://schemas.microsoft.com/office/drawing/2014/main" id="{CED7B6C0-706A-46B9-9B02-93380D0B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942975</xdr:colOff>
      <xdr:row>1</xdr:row>
      <xdr:rowOff>0</xdr:rowOff>
    </xdr:to>
    <xdr:pic>
      <xdr:nvPicPr>
        <xdr:cNvPr id="3310" name="Picture 2">
          <a:extLst>
            <a:ext uri="{FF2B5EF4-FFF2-40B4-BE49-F238E27FC236}">
              <a16:creationId xmlns:a16="http://schemas.microsoft.com/office/drawing/2014/main" id="{BD8870F9-55DB-4D8B-8631-33FD0FA82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85825" cy="828675"/>
        </a:xfrm>
        <a:prstGeom prst="rect">
          <a:avLst/>
        </a:prstGeom>
        <a:solidFill>
          <a:srgbClr val="E6E6E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762000</xdr:rowOff>
    </xdr:to>
    <xdr:pic>
      <xdr:nvPicPr>
        <xdr:cNvPr id="4353" name="Picture 2">
          <a:extLst>
            <a:ext uri="{FF2B5EF4-FFF2-40B4-BE49-F238E27FC236}">
              <a16:creationId xmlns:a16="http://schemas.microsoft.com/office/drawing/2014/main" id="{5B9C91E4-4548-4B56-80C9-B9222B697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942975</xdr:colOff>
      <xdr:row>1</xdr:row>
      <xdr:rowOff>0</xdr:rowOff>
    </xdr:to>
    <xdr:pic>
      <xdr:nvPicPr>
        <xdr:cNvPr id="4354" name="Picture 2">
          <a:extLst>
            <a:ext uri="{FF2B5EF4-FFF2-40B4-BE49-F238E27FC236}">
              <a16:creationId xmlns:a16="http://schemas.microsoft.com/office/drawing/2014/main" id="{718D5254-59CD-4857-8E92-9BAC0279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85825" cy="828675"/>
        </a:xfrm>
        <a:prstGeom prst="rect">
          <a:avLst/>
        </a:prstGeom>
        <a:solidFill>
          <a:srgbClr val="E6E6E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828675</xdr:colOff>
      <xdr:row>0</xdr:row>
      <xdr:rowOff>762000</xdr:rowOff>
    </xdr:to>
    <xdr:pic>
      <xdr:nvPicPr>
        <xdr:cNvPr id="5415" name="Picture 1">
          <a:extLst>
            <a:ext uri="{FF2B5EF4-FFF2-40B4-BE49-F238E27FC236}">
              <a16:creationId xmlns:a16="http://schemas.microsoft.com/office/drawing/2014/main" id="{3AB6ED25-9531-4FB6-B81F-485BB02B5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942975</xdr:colOff>
      <xdr:row>0</xdr:row>
      <xdr:rowOff>762000</xdr:rowOff>
    </xdr:to>
    <xdr:pic>
      <xdr:nvPicPr>
        <xdr:cNvPr id="5416" name="Picture 2">
          <a:extLst>
            <a:ext uri="{FF2B5EF4-FFF2-40B4-BE49-F238E27FC236}">
              <a16:creationId xmlns:a16="http://schemas.microsoft.com/office/drawing/2014/main" id="{23F85616-AD45-4B81-8B04-81FB694D9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85825" cy="762000"/>
        </a:xfrm>
        <a:prstGeom prst="rect">
          <a:avLst/>
        </a:prstGeom>
        <a:solidFill>
          <a:srgbClr val="E6E6E6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4240.0" TargetMode="External"/><Relationship Id="rId2" Type="http://schemas.openxmlformats.org/officeDocument/2006/relationships/hyperlink" Target="http://www.abs.gov.au/ausstats/abs@.nsf/mf/4240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27"/>
  <sheetViews>
    <sheetView showGridLines="0" tabSelected="1" workbookViewId="0">
      <pane ySplit="3" topLeftCell="A4" activePane="bottomLeft" state="frozenSplit"/>
      <selection activeCell="A2" sqref="A2"/>
      <selection pane="bottomLeft" activeCell="B24" sqref="B24:C24"/>
    </sheetView>
  </sheetViews>
  <sheetFormatPr defaultRowHeight="12.75" x14ac:dyDescent="0.2"/>
  <cols>
    <col min="1" max="2" width="7.7109375" customWidth="1"/>
    <col min="3" max="3" width="140.7109375" customWidth="1"/>
    <col min="4" max="5" width="12.28515625" customWidth="1"/>
  </cols>
  <sheetData>
    <row r="1" spans="1:4" s="14" customFormat="1" ht="65.25" customHeight="1" x14ac:dyDescent="0.2">
      <c r="A1" s="38" t="s">
        <v>55</v>
      </c>
      <c r="B1" s="38"/>
      <c r="C1" s="38"/>
      <c r="D1" s="13"/>
    </row>
    <row r="2" spans="1:4" ht="22.7" customHeight="1" x14ac:dyDescent="0.25">
      <c r="A2" s="1" t="s">
        <v>72</v>
      </c>
    </row>
    <row r="3" spans="1:4" ht="12.75" customHeight="1" x14ac:dyDescent="0.2">
      <c r="A3" s="16" t="s">
        <v>70</v>
      </c>
    </row>
    <row r="5" spans="1:4" ht="12.75" customHeight="1" x14ac:dyDescent="0.25">
      <c r="B5" s="1" t="s">
        <v>0</v>
      </c>
    </row>
    <row r="6" spans="1:4" ht="12.75" customHeight="1" x14ac:dyDescent="0.2">
      <c r="B6" s="2" t="s">
        <v>1</v>
      </c>
    </row>
    <row r="7" spans="1:4" x14ac:dyDescent="0.2">
      <c r="B7" s="3" t="s">
        <v>2</v>
      </c>
      <c r="C7" s="4" t="s">
        <v>3</v>
      </c>
    </row>
    <row r="8" spans="1:4" x14ac:dyDescent="0.2">
      <c r="B8" s="3" t="s">
        <v>4</v>
      </c>
      <c r="C8" s="4" t="s">
        <v>58</v>
      </c>
    </row>
    <row r="9" spans="1:4" x14ac:dyDescent="0.2">
      <c r="B9" s="3" t="s">
        <v>5</v>
      </c>
      <c r="C9" s="4" t="s">
        <v>64</v>
      </c>
    </row>
    <row r="10" spans="1:4" x14ac:dyDescent="0.2">
      <c r="B10" s="3" t="s">
        <v>6</v>
      </c>
      <c r="C10" s="4" t="s">
        <v>65</v>
      </c>
    </row>
    <row r="11" spans="1:4" x14ac:dyDescent="0.2">
      <c r="B11" s="3" t="s">
        <v>61</v>
      </c>
      <c r="C11" s="4" t="s">
        <v>7</v>
      </c>
    </row>
    <row r="14" spans="1:4" ht="15" x14ac:dyDescent="0.2">
      <c r="B14" s="39"/>
      <c r="C14" s="39"/>
    </row>
    <row r="15" spans="1:4" ht="15.75" x14ac:dyDescent="0.25">
      <c r="B15" s="40" t="s">
        <v>8</v>
      </c>
      <c r="C15" s="40"/>
    </row>
    <row r="17" spans="2:3" x14ac:dyDescent="0.2">
      <c r="B17" s="5" t="s">
        <v>72</v>
      </c>
    </row>
    <row r="18" spans="2:3" x14ac:dyDescent="0.2">
      <c r="B18" s="41" t="s">
        <v>9</v>
      </c>
      <c r="C18" s="41"/>
    </row>
    <row r="19" spans="2:3" x14ac:dyDescent="0.2">
      <c r="B19" s="41" t="s">
        <v>10</v>
      </c>
      <c r="C19" s="41"/>
    </row>
    <row r="22" spans="2:3" ht="15.75" x14ac:dyDescent="0.25">
      <c r="B22" s="1" t="s">
        <v>11</v>
      </c>
    </row>
    <row r="24" spans="2:3" ht="13.15" customHeight="1" x14ac:dyDescent="0.2">
      <c r="B24" s="37" t="s">
        <v>12</v>
      </c>
      <c r="C24" s="37"/>
    </row>
    <row r="27" spans="2:3" ht="13.15" customHeight="1" x14ac:dyDescent="0.2">
      <c r="B27" s="6" t="s">
        <v>71</v>
      </c>
    </row>
  </sheetData>
  <sheetProtection sheet="1" objects="1" scenarios="1"/>
  <mergeCells count="6">
    <mergeCell ref="B24:C24"/>
    <mergeCell ref="A1:C1"/>
    <mergeCell ref="B14:C14"/>
    <mergeCell ref="B15:C15"/>
    <mergeCell ref="B18:C18"/>
    <mergeCell ref="B19:C19"/>
  </mergeCells>
  <hyperlinks>
    <hyperlink ref="B7" location="TopOfTable_Table_1" display="1" xr:uid="{00000000-0004-0000-0000-000000000000}"/>
    <hyperlink ref="B8" location="TopOfTable_Table_2" display="2" xr:uid="{00000000-0004-0000-0000-000001000000}"/>
    <hyperlink ref="B9" location="TopOfTable_Table_3" display="3" xr:uid="{00000000-0004-0000-0000-000002000000}"/>
    <hyperlink ref="B10" location="TopOfTable_Table_4" display="4" xr:uid="{00000000-0004-0000-0000-000003000000}"/>
    <hyperlink ref="B11" location="TopOfTable_Table_5" display="5" xr:uid="{00000000-0004-0000-0000-000004000000}"/>
    <hyperlink ref="B15" r:id="rId1" xr:uid="{00000000-0004-0000-0000-000005000000}"/>
    <hyperlink ref="B18" r:id="rId2" xr:uid="{00000000-0004-0000-0000-000006000000}"/>
    <hyperlink ref="B19" r:id="rId3" xr:uid="{00000000-0004-0000-0000-000007000000}"/>
    <hyperlink ref="B27" r:id="rId4" display="© Commonwealth of Australia 2017" xr:uid="{00000000-0004-0000-0000-000008000000}"/>
  </hyperlinks>
  <pageMargins left="0.7" right="0.7" top="0.75" bottom="0.75" header="0.3" footer="0.3"/>
  <pageSetup paperSize="9" scale="78" orientation="landscape" horizontalDpi="1200" verticalDpi="1200" r:id="rId5"/>
  <ignoredErrors>
    <ignoredError sqref="B7:B10" numberStoredAsText="1"/>
  </ignoredError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22"/>
  <sheetViews>
    <sheetView workbookViewId="0">
      <pane ySplit="6" topLeftCell="A7" activePane="bottomLeft" state="frozen"/>
      <selection activeCell="A2" sqref="A2"/>
      <selection pane="bottomLeft" activeCell="A2" sqref="A2"/>
    </sheetView>
  </sheetViews>
  <sheetFormatPr defaultRowHeight="12.75" x14ac:dyDescent="0.2"/>
  <cols>
    <col min="1" max="1" width="41.140625" customWidth="1"/>
    <col min="2" max="10" width="9.140625" customWidth="1"/>
  </cols>
  <sheetData>
    <row r="1" spans="1:21" s="14" customFormat="1" ht="65.25" customHeight="1" x14ac:dyDescent="0.2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13"/>
    </row>
    <row r="2" spans="1:21" ht="22.7" customHeight="1" x14ac:dyDescent="0.25">
      <c r="A2" s="1" t="s">
        <v>72</v>
      </c>
    </row>
    <row r="3" spans="1:21" ht="12.75" customHeight="1" x14ac:dyDescent="0.2">
      <c r="A3" s="16" t="str">
        <f>Contents!A3</f>
        <v>Released at 11:30 am (Canberra time) Fri 23 April 2021</v>
      </c>
    </row>
    <row r="4" spans="1:21" ht="24.2" customHeight="1" x14ac:dyDescent="0.2">
      <c r="A4" s="5" t="s">
        <v>13</v>
      </c>
    </row>
    <row r="5" spans="1:21" ht="24.2" customHeight="1" x14ac:dyDescent="0.2">
      <c r="A5" s="7"/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</row>
    <row r="6" spans="1:21" ht="12.75" customHeight="1" x14ac:dyDescent="0.2">
      <c r="A6" s="7" t="s">
        <v>63</v>
      </c>
      <c r="B6" s="9"/>
      <c r="C6" s="9"/>
      <c r="D6" s="9"/>
      <c r="E6" s="9"/>
      <c r="F6" s="9"/>
      <c r="G6" s="9"/>
      <c r="H6" s="9"/>
      <c r="I6" s="9"/>
      <c r="J6" s="9"/>
    </row>
    <row r="7" spans="1:21" ht="13.15" customHeight="1" x14ac:dyDescent="0.2">
      <c r="A7" s="42" t="s">
        <v>23</v>
      </c>
      <c r="B7" s="42"/>
      <c r="C7" s="42"/>
      <c r="D7" s="42"/>
      <c r="E7" s="42"/>
      <c r="F7" s="42"/>
      <c r="G7" s="42"/>
      <c r="H7" s="42"/>
      <c r="I7" s="42"/>
      <c r="J7" s="42"/>
    </row>
    <row r="8" spans="1:21" ht="12.75" customHeight="1" x14ac:dyDescent="0.2">
      <c r="A8" s="4" t="s">
        <v>24</v>
      </c>
    </row>
    <row r="9" spans="1:21" ht="12.75" customHeight="1" x14ac:dyDescent="0.2">
      <c r="A9" s="10" t="s">
        <v>25</v>
      </c>
      <c r="B9" s="15">
        <v>77578</v>
      </c>
      <c r="C9" s="15">
        <v>70721</v>
      </c>
      <c r="D9" s="15">
        <v>42537</v>
      </c>
      <c r="E9" s="15">
        <v>15967</v>
      </c>
      <c r="F9" s="15">
        <v>28059</v>
      </c>
      <c r="G9" s="33">
        <v>0</v>
      </c>
      <c r="H9" s="33">
        <v>0</v>
      </c>
      <c r="I9" s="15">
        <v>7391</v>
      </c>
      <c r="J9" s="15">
        <v>242256</v>
      </c>
      <c r="L9" s="34"/>
      <c r="M9" s="34"/>
      <c r="N9" s="34"/>
      <c r="O9" s="34"/>
      <c r="P9" s="34"/>
      <c r="Q9" s="34"/>
      <c r="R9" s="34"/>
      <c r="S9" s="34"/>
      <c r="T9" s="34"/>
      <c r="U9" s="27"/>
    </row>
    <row r="10" spans="1:21" s="17" customFormat="1" ht="12.75" customHeight="1" x14ac:dyDescent="0.2">
      <c r="A10" s="19" t="s">
        <v>26</v>
      </c>
      <c r="B10" s="15">
        <v>2757</v>
      </c>
      <c r="C10" s="15">
        <v>851</v>
      </c>
      <c r="D10" s="15">
        <v>2138</v>
      </c>
      <c r="E10" s="15">
        <v>591</v>
      </c>
      <c r="F10" s="15">
        <v>1174</v>
      </c>
      <c r="G10" s="33">
        <v>0</v>
      </c>
      <c r="H10" s="33">
        <v>0</v>
      </c>
      <c r="I10" s="15">
        <v>236</v>
      </c>
      <c r="J10" s="15">
        <v>7751</v>
      </c>
      <c r="L10" s="34"/>
      <c r="M10" s="34"/>
      <c r="N10" s="34"/>
      <c r="O10" s="34"/>
      <c r="P10" s="34"/>
      <c r="Q10" s="34"/>
      <c r="R10" s="34"/>
      <c r="S10" s="34"/>
      <c r="T10" s="34"/>
      <c r="U10" s="27"/>
    </row>
    <row r="11" spans="1:21" ht="12.75" customHeight="1" x14ac:dyDescent="0.2">
      <c r="A11" s="4" t="s">
        <v>27</v>
      </c>
      <c r="B11" s="15"/>
      <c r="C11" s="15"/>
      <c r="D11" s="15"/>
      <c r="E11" s="15"/>
      <c r="F11" s="15"/>
      <c r="G11" s="15"/>
      <c r="H11" s="15"/>
      <c r="I11" s="15"/>
      <c r="J11" s="15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12.75" customHeight="1" x14ac:dyDescent="0.2">
      <c r="A12" s="10" t="s">
        <v>25</v>
      </c>
      <c r="B12" s="15">
        <v>27096</v>
      </c>
      <c r="C12" s="15">
        <v>19948</v>
      </c>
      <c r="D12" s="15">
        <v>19583</v>
      </c>
      <c r="E12" s="15">
        <v>4178</v>
      </c>
      <c r="F12" s="15">
        <v>5315</v>
      </c>
      <c r="G12" s="15">
        <v>7709</v>
      </c>
      <c r="H12" s="15">
        <v>2075</v>
      </c>
      <c r="I12" s="15">
        <v>19</v>
      </c>
      <c r="J12" s="15">
        <v>85921</v>
      </c>
      <c r="M12" s="27"/>
      <c r="N12" s="27"/>
      <c r="O12" s="27"/>
      <c r="P12" s="27"/>
      <c r="Q12" s="27"/>
      <c r="R12" s="27"/>
      <c r="S12" s="27"/>
      <c r="T12" s="27"/>
      <c r="U12" s="27"/>
    </row>
    <row r="13" spans="1:21" s="17" customFormat="1" ht="12.75" customHeight="1" x14ac:dyDescent="0.2">
      <c r="A13" s="19" t="s">
        <v>26</v>
      </c>
      <c r="B13" s="15">
        <v>3634</v>
      </c>
      <c r="C13" s="15">
        <v>1026</v>
      </c>
      <c r="D13" s="15">
        <v>2690</v>
      </c>
      <c r="E13" s="15">
        <v>364</v>
      </c>
      <c r="F13" s="15">
        <v>530</v>
      </c>
      <c r="G13" s="15">
        <v>739</v>
      </c>
      <c r="H13" s="15">
        <v>345</v>
      </c>
      <c r="I13" s="15">
        <v>12</v>
      </c>
      <c r="J13" s="15">
        <v>9345</v>
      </c>
      <c r="M13" s="27"/>
      <c r="N13" s="27"/>
      <c r="O13" s="27"/>
      <c r="P13" s="27"/>
      <c r="Q13" s="27"/>
      <c r="R13" s="27"/>
      <c r="S13" s="27"/>
      <c r="T13" s="27"/>
      <c r="U13" s="27"/>
    </row>
    <row r="14" spans="1:21" ht="12.75" customHeight="1" x14ac:dyDescent="0.2">
      <c r="A14" s="4" t="s">
        <v>28</v>
      </c>
      <c r="B14" s="15"/>
      <c r="C14" s="15"/>
      <c r="D14" s="15"/>
      <c r="E14" s="15"/>
      <c r="F14" s="15"/>
      <c r="G14" s="15"/>
      <c r="H14" s="15"/>
      <c r="I14" s="15"/>
      <c r="J14" s="15"/>
      <c r="M14" s="18"/>
      <c r="N14" s="18"/>
      <c r="O14" s="18"/>
      <c r="P14" s="18"/>
      <c r="Q14" s="18"/>
      <c r="R14" s="18"/>
      <c r="S14" s="18"/>
      <c r="T14" s="18"/>
      <c r="U14" s="15"/>
    </row>
    <row r="15" spans="1:21" ht="12.75" customHeight="1" x14ac:dyDescent="0.2">
      <c r="A15" s="10" t="s">
        <v>25</v>
      </c>
      <c r="B15" s="15">
        <v>481</v>
      </c>
      <c r="C15" s="15">
        <v>25</v>
      </c>
      <c r="D15" s="15">
        <v>1504</v>
      </c>
      <c r="E15" s="15">
        <v>659</v>
      </c>
      <c r="F15" s="15">
        <v>2362</v>
      </c>
      <c r="G15" s="15">
        <v>118</v>
      </c>
      <c r="H15" s="15">
        <v>1493</v>
      </c>
      <c r="I15" s="33">
        <v>0</v>
      </c>
      <c r="J15" s="15">
        <v>6641</v>
      </c>
      <c r="M15" s="27"/>
      <c r="N15" s="27"/>
      <c r="O15" s="27"/>
      <c r="P15" s="27"/>
      <c r="Q15" s="27"/>
      <c r="R15" s="27"/>
      <c r="S15" s="27"/>
      <c r="T15" s="27"/>
      <c r="U15" s="27"/>
    </row>
    <row r="16" spans="1:21" s="17" customFormat="1" ht="12.75" customHeight="1" x14ac:dyDescent="0.2">
      <c r="A16" s="19" t="s">
        <v>26</v>
      </c>
      <c r="B16" s="15">
        <v>224</v>
      </c>
      <c r="C16" s="33">
        <v>0</v>
      </c>
      <c r="D16" s="15">
        <v>654</v>
      </c>
      <c r="E16" s="15">
        <v>144</v>
      </c>
      <c r="F16" s="15">
        <v>767</v>
      </c>
      <c r="G16" s="15">
        <v>9</v>
      </c>
      <c r="H16" s="15">
        <v>924</v>
      </c>
      <c r="I16" s="33">
        <v>0</v>
      </c>
      <c r="J16" s="15">
        <v>2725</v>
      </c>
      <c r="M16" s="27"/>
      <c r="N16" s="27"/>
      <c r="O16" s="27"/>
      <c r="P16" s="27"/>
      <c r="Q16" s="27"/>
      <c r="R16" s="27"/>
      <c r="S16" s="27"/>
      <c r="T16" s="27"/>
      <c r="U16" s="27"/>
    </row>
    <row r="17" spans="1:21" ht="12.75" customHeight="1" x14ac:dyDescent="0.2">
      <c r="A17" s="2" t="s">
        <v>29</v>
      </c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24.2" customHeight="1" x14ac:dyDescent="0.2">
      <c r="A18" s="11" t="s">
        <v>25</v>
      </c>
      <c r="B18" s="21">
        <v>105156</v>
      </c>
      <c r="C18" s="21">
        <v>90691</v>
      </c>
      <c r="D18" s="21">
        <v>63627</v>
      </c>
      <c r="E18" s="21">
        <v>20803</v>
      </c>
      <c r="F18" s="21">
        <v>35737</v>
      </c>
      <c r="G18" s="21">
        <v>7828</v>
      </c>
      <c r="H18" s="21">
        <v>3568</v>
      </c>
      <c r="I18" s="21">
        <v>7413</v>
      </c>
      <c r="J18" s="21">
        <v>334823</v>
      </c>
      <c r="M18" s="28"/>
      <c r="N18" s="28"/>
      <c r="O18" s="28"/>
      <c r="P18" s="28"/>
      <c r="Q18" s="28"/>
      <c r="R18" s="28"/>
      <c r="S18" s="28"/>
      <c r="T18" s="28"/>
      <c r="U18" s="28"/>
    </row>
    <row r="19" spans="1:21" s="17" customFormat="1" ht="24.2" customHeight="1" x14ac:dyDescent="0.2">
      <c r="A19" s="20" t="s">
        <v>26</v>
      </c>
      <c r="B19" s="21">
        <v>6618</v>
      </c>
      <c r="C19" s="21">
        <v>1875</v>
      </c>
      <c r="D19" s="21">
        <v>5486</v>
      </c>
      <c r="E19" s="21">
        <v>1101</v>
      </c>
      <c r="F19" s="21">
        <v>2469</v>
      </c>
      <c r="G19" s="21">
        <v>752</v>
      </c>
      <c r="H19" s="21">
        <v>1270</v>
      </c>
      <c r="I19" s="21">
        <v>245</v>
      </c>
      <c r="J19" s="21">
        <v>19815</v>
      </c>
      <c r="M19" s="28"/>
      <c r="N19" s="28"/>
      <c r="O19" s="28"/>
      <c r="P19" s="28"/>
      <c r="Q19" s="28"/>
      <c r="R19" s="28"/>
      <c r="S19" s="28"/>
      <c r="T19" s="28"/>
      <c r="U19" s="28"/>
    </row>
    <row r="22" spans="1:21" ht="12.75" customHeight="1" x14ac:dyDescent="0.2">
      <c r="A22" s="6" t="s">
        <v>71</v>
      </c>
    </row>
  </sheetData>
  <sheetProtection sheet="1" objects="1" scenarios="1"/>
  <mergeCells count="2">
    <mergeCell ref="A7:J7"/>
    <mergeCell ref="A1:J1"/>
  </mergeCells>
  <hyperlinks>
    <hyperlink ref="A22" r:id="rId1" display="© Commonwealth of Australia 2017" xr:uid="{00000000-0004-0000-0100-000000000000}"/>
  </hyperlinks>
  <pageMargins left="0.7" right="0.7" top="0.75" bottom="0.75" header="0.3" footer="0.3"/>
  <pageSetup paperSize="9" scale="59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U18"/>
  <sheetViews>
    <sheetView workbookViewId="0">
      <pane ySplit="6" topLeftCell="A7" activePane="bottomLeft" state="frozen"/>
      <selection activeCell="A2" sqref="A2"/>
      <selection pane="bottomLeft" activeCell="A2" sqref="A2"/>
    </sheetView>
  </sheetViews>
  <sheetFormatPr defaultRowHeight="12.75" x14ac:dyDescent="0.2"/>
  <cols>
    <col min="1" max="1" width="47.5703125" customWidth="1"/>
    <col min="2" max="10" width="9.140625" customWidth="1"/>
  </cols>
  <sheetData>
    <row r="1" spans="1:21" s="14" customFormat="1" ht="65.25" customHeight="1" x14ac:dyDescent="0.2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3"/>
    </row>
    <row r="2" spans="1:21" ht="22.7" customHeight="1" x14ac:dyDescent="0.25">
      <c r="A2" s="1" t="s">
        <v>72</v>
      </c>
    </row>
    <row r="3" spans="1:21" ht="12.75" customHeight="1" x14ac:dyDescent="0.2">
      <c r="A3" s="16" t="str">
        <f>Contents!A3</f>
        <v>Released at 11:30 am (Canberra time) Fri 23 April 2021</v>
      </c>
    </row>
    <row r="4" spans="1:21" ht="24.2" customHeight="1" x14ac:dyDescent="0.2">
      <c r="A4" s="5" t="s">
        <v>56</v>
      </c>
    </row>
    <row r="5" spans="1:21" ht="24.2" customHeight="1" x14ac:dyDescent="0.2">
      <c r="A5" s="7"/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</row>
    <row r="6" spans="1:21" ht="12.75" customHeight="1" x14ac:dyDescent="0.2">
      <c r="A6" s="7" t="s">
        <v>30</v>
      </c>
      <c r="B6" s="9"/>
      <c r="C6" s="9"/>
      <c r="D6" s="9"/>
      <c r="E6" s="9"/>
      <c r="F6" s="9"/>
      <c r="G6" s="9"/>
      <c r="H6" s="9"/>
      <c r="I6" s="9"/>
      <c r="J6" s="9"/>
    </row>
    <row r="7" spans="1:21" ht="13.15" customHeight="1" x14ac:dyDescent="0.2">
      <c r="A7" s="42" t="s">
        <v>23</v>
      </c>
      <c r="B7" s="42"/>
      <c r="C7" s="42"/>
      <c r="D7" s="42"/>
      <c r="E7" s="42"/>
      <c r="F7" s="42"/>
      <c r="G7" s="42"/>
      <c r="H7" s="42"/>
      <c r="I7" s="42"/>
      <c r="J7" s="42"/>
    </row>
    <row r="8" spans="1:21" ht="12.75" customHeight="1" x14ac:dyDescent="0.2">
      <c r="A8" s="4" t="s">
        <v>31</v>
      </c>
      <c r="B8" s="15">
        <v>19203</v>
      </c>
      <c r="C8" s="15">
        <v>13149</v>
      </c>
      <c r="D8" s="15">
        <v>10932</v>
      </c>
      <c r="E8" s="15">
        <v>5119</v>
      </c>
      <c r="F8" s="15">
        <v>4435</v>
      </c>
      <c r="G8" s="15">
        <v>2506</v>
      </c>
      <c r="H8" s="15">
        <v>917</v>
      </c>
      <c r="I8" s="15">
        <v>92</v>
      </c>
      <c r="J8" s="15">
        <v>56355</v>
      </c>
      <c r="M8" s="27"/>
      <c r="N8" s="27"/>
      <c r="O8" s="27"/>
      <c r="P8" s="27"/>
      <c r="Q8" s="27"/>
      <c r="R8" s="27"/>
      <c r="S8" s="27"/>
      <c r="T8" s="27"/>
      <c r="U8" s="27"/>
    </row>
    <row r="9" spans="1:21" ht="12.75" customHeight="1" x14ac:dyDescent="0.2">
      <c r="A9" s="4" t="s">
        <v>32</v>
      </c>
      <c r="B9" s="15">
        <v>19772</v>
      </c>
      <c r="C9" s="15">
        <v>15698</v>
      </c>
      <c r="D9" s="15">
        <v>13381</v>
      </c>
      <c r="E9" s="15">
        <v>4799</v>
      </c>
      <c r="F9" s="15">
        <v>6163</v>
      </c>
      <c r="G9" s="15">
        <v>1804</v>
      </c>
      <c r="H9" s="15">
        <v>452</v>
      </c>
      <c r="I9" s="15">
        <v>386</v>
      </c>
      <c r="J9" s="15">
        <v>62467</v>
      </c>
      <c r="M9" s="27"/>
      <c r="N9" s="27"/>
      <c r="O9" s="27"/>
      <c r="P9" s="27"/>
      <c r="Q9" s="27"/>
      <c r="R9" s="27"/>
      <c r="S9" s="27"/>
      <c r="T9" s="27"/>
      <c r="U9" s="27"/>
    </row>
    <row r="10" spans="1:21" ht="12.75" customHeight="1" x14ac:dyDescent="0.2">
      <c r="A10" s="4" t="s">
        <v>33</v>
      </c>
      <c r="B10" s="15">
        <v>18513</v>
      </c>
      <c r="C10" s="15">
        <v>20767</v>
      </c>
      <c r="D10" s="15">
        <v>13814</v>
      </c>
      <c r="E10" s="15">
        <v>4533</v>
      </c>
      <c r="F10" s="15">
        <v>8110</v>
      </c>
      <c r="G10" s="15">
        <v>1883</v>
      </c>
      <c r="H10" s="15">
        <v>630</v>
      </c>
      <c r="I10" s="15">
        <v>1026</v>
      </c>
      <c r="J10" s="15">
        <v>69283</v>
      </c>
      <c r="M10" s="27"/>
      <c r="N10" s="27"/>
      <c r="O10" s="27"/>
      <c r="P10" s="27"/>
      <c r="Q10" s="27"/>
      <c r="R10" s="27"/>
      <c r="S10" s="27"/>
      <c r="T10" s="27"/>
      <c r="U10" s="27"/>
    </row>
    <row r="11" spans="1:21" ht="12.75" customHeight="1" x14ac:dyDescent="0.2">
      <c r="A11" s="4" t="s">
        <v>34</v>
      </c>
      <c r="B11" s="15">
        <v>20929</v>
      </c>
      <c r="C11" s="15">
        <v>23070</v>
      </c>
      <c r="D11" s="15">
        <v>14697</v>
      </c>
      <c r="E11" s="15">
        <v>4021</v>
      </c>
      <c r="F11" s="15">
        <v>9756</v>
      </c>
      <c r="G11" s="15">
        <v>1011</v>
      </c>
      <c r="H11" s="15">
        <v>789</v>
      </c>
      <c r="I11" s="15">
        <v>2145</v>
      </c>
      <c r="J11" s="15">
        <v>76420</v>
      </c>
      <c r="M11" s="27"/>
      <c r="N11" s="27"/>
      <c r="O11" s="27"/>
      <c r="P11" s="27"/>
      <c r="Q11" s="27"/>
      <c r="R11" s="27"/>
      <c r="S11" s="27"/>
      <c r="T11" s="27"/>
      <c r="U11" s="27"/>
    </row>
    <row r="12" spans="1:21" ht="12.75" customHeight="1" x14ac:dyDescent="0.2">
      <c r="A12" s="4" t="s">
        <v>35</v>
      </c>
      <c r="B12" s="15">
        <v>26729</v>
      </c>
      <c r="C12" s="15">
        <v>18004</v>
      </c>
      <c r="D12" s="15">
        <v>10792</v>
      </c>
      <c r="E12" s="15">
        <v>2325</v>
      </c>
      <c r="F12" s="15">
        <v>7271</v>
      </c>
      <c r="G12" s="15">
        <v>625</v>
      </c>
      <c r="H12" s="15">
        <v>776</v>
      </c>
      <c r="I12" s="15">
        <v>3731</v>
      </c>
      <c r="J12" s="15">
        <v>70259</v>
      </c>
      <c r="M12" s="27"/>
      <c r="N12" s="27"/>
      <c r="O12" s="27"/>
      <c r="P12" s="27"/>
      <c r="Q12" s="27"/>
      <c r="R12" s="27"/>
      <c r="S12" s="27"/>
      <c r="T12" s="27"/>
      <c r="U12" s="27"/>
    </row>
    <row r="13" spans="1:21" ht="24.2" customHeight="1" x14ac:dyDescent="0.2">
      <c r="A13" s="25" t="s">
        <v>36</v>
      </c>
      <c r="B13" s="26">
        <v>105155</v>
      </c>
      <c r="C13" s="26">
        <v>90688</v>
      </c>
      <c r="D13" s="26">
        <v>63628</v>
      </c>
      <c r="E13" s="26">
        <v>20801</v>
      </c>
      <c r="F13" s="26">
        <v>35732</v>
      </c>
      <c r="G13" s="26">
        <v>7828</v>
      </c>
      <c r="H13" s="26">
        <v>3568</v>
      </c>
      <c r="I13" s="26">
        <v>7388</v>
      </c>
      <c r="J13" s="26">
        <v>334787</v>
      </c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12.75" customHeight="1" x14ac:dyDescent="0.2">
      <c r="A14" s="4" t="s">
        <v>37</v>
      </c>
      <c r="B14" s="33">
        <v>0</v>
      </c>
      <c r="C14" s="15">
        <v>7</v>
      </c>
      <c r="D14" s="33">
        <v>0</v>
      </c>
      <c r="E14" s="15">
        <v>5</v>
      </c>
      <c r="F14" s="33">
        <v>0</v>
      </c>
      <c r="G14" s="33">
        <v>0</v>
      </c>
      <c r="H14" s="33">
        <v>0</v>
      </c>
      <c r="I14" s="15">
        <v>20</v>
      </c>
      <c r="J14" s="15">
        <v>39</v>
      </c>
      <c r="M14" s="27"/>
      <c r="N14" s="27"/>
      <c r="O14" s="27"/>
      <c r="P14" s="27"/>
      <c r="Q14" s="27"/>
      <c r="R14" s="27"/>
      <c r="S14" s="27"/>
      <c r="T14" s="27"/>
      <c r="U14" s="27"/>
    </row>
    <row r="15" spans="1:21" ht="24.2" customHeight="1" x14ac:dyDescent="0.2">
      <c r="A15" s="2" t="s">
        <v>29</v>
      </c>
      <c r="B15" s="21">
        <v>105156</v>
      </c>
      <c r="C15" s="21">
        <v>90691</v>
      </c>
      <c r="D15" s="21">
        <v>63627</v>
      </c>
      <c r="E15" s="21">
        <v>20803</v>
      </c>
      <c r="F15" s="21">
        <v>35737</v>
      </c>
      <c r="G15" s="21">
        <v>7828</v>
      </c>
      <c r="H15" s="21">
        <v>3568</v>
      </c>
      <c r="I15" s="21">
        <v>7413</v>
      </c>
      <c r="J15" s="21">
        <v>334823</v>
      </c>
      <c r="M15" s="27"/>
      <c r="N15" s="27"/>
      <c r="O15" s="27"/>
      <c r="P15" s="27"/>
      <c r="Q15" s="27"/>
      <c r="R15" s="27"/>
      <c r="S15" s="27"/>
      <c r="T15" s="27"/>
      <c r="U15" s="27"/>
    </row>
    <row r="18" spans="1:1" ht="12.75" customHeight="1" x14ac:dyDescent="0.2">
      <c r="A18" s="6" t="s">
        <v>71</v>
      </c>
    </row>
  </sheetData>
  <sheetProtection sheet="1" objects="1" scenarios="1"/>
  <mergeCells count="2">
    <mergeCell ref="A1:K1"/>
    <mergeCell ref="A7:J7"/>
  </mergeCells>
  <hyperlinks>
    <hyperlink ref="A18" r:id="rId1" display="© Commonwealth of Australia 2017" xr:uid="{00000000-0004-0000-0200-000000000000}"/>
  </hyperlinks>
  <pageMargins left="0.7" right="0.7" top="0.75" bottom="0.75" header="0.3" footer="0.3"/>
  <pageSetup paperSize="9" scale="58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W28"/>
  <sheetViews>
    <sheetView zoomScaleNormal="100" workbookViewId="0">
      <pane ySplit="6" topLeftCell="A7" activePane="bottomLeft" state="frozen"/>
      <selection activeCell="A2" sqref="A2"/>
      <selection pane="bottomLeft" activeCell="A2" sqref="A2"/>
    </sheetView>
  </sheetViews>
  <sheetFormatPr defaultRowHeight="12.75" x14ac:dyDescent="0.2"/>
  <cols>
    <col min="1" max="1" width="36.5703125" customWidth="1"/>
    <col min="2" max="10" width="9.140625" customWidth="1"/>
  </cols>
  <sheetData>
    <row r="1" spans="1:23" s="14" customFormat="1" ht="65.25" customHeight="1" x14ac:dyDescent="0.2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3"/>
    </row>
    <row r="2" spans="1:23" ht="22.7" customHeight="1" x14ac:dyDescent="0.25">
      <c r="A2" s="1" t="s">
        <v>72</v>
      </c>
    </row>
    <row r="3" spans="1:23" ht="12.75" customHeight="1" x14ac:dyDescent="0.2">
      <c r="A3" s="16" t="str">
        <f>Contents!A3</f>
        <v>Released at 11:30 am (Canberra time) Fri 23 April 2021</v>
      </c>
    </row>
    <row r="4" spans="1:23" ht="24.2" customHeight="1" x14ac:dyDescent="0.2">
      <c r="A4" s="5" t="s">
        <v>57</v>
      </c>
    </row>
    <row r="5" spans="1:23" ht="24.2" customHeight="1" x14ac:dyDescent="0.2">
      <c r="A5" s="7"/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</row>
    <row r="6" spans="1:23" ht="12.75" customHeight="1" x14ac:dyDescent="0.2">
      <c r="A6" s="7" t="s">
        <v>30</v>
      </c>
      <c r="B6" s="9"/>
      <c r="C6" s="9"/>
      <c r="D6" s="9"/>
      <c r="E6" s="9"/>
      <c r="F6" s="9"/>
      <c r="G6" s="9"/>
      <c r="H6" s="9"/>
      <c r="I6" s="9"/>
      <c r="J6" s="9"/>
    </row>
    <row r="7" spans="1:23" ht="13.15" customHeight="1" x14ac:dyDescent="0.2">
      <c r="A7" s="42" t="s">
        <v>39</v>
      </c>
      <c r="B7" s="42"/>
      <c r="C7" s="42"/>
      <c r="D7" s="42"/>
      <c r="E7" s="42"/>
      <c r="F7" s="42"/>
      <c r="G7" s="42"/>
      <c r="H7" s="42"/>
      <c r="I7" s="42"/>
      <c r="J7" s="42"/>
    </row>
    <row r="8" spans="1:23" ht="12.75" customHeight="1" x14ac:dyDescent="0.2">
      <c r="A8" s="4" t="s">
        <v>31</v>
      </c>
      <c r="B8" s="15">
        <v>17858</v>
      </c>
      <c r="C8" s="15">
        <v>12708</v>
      </c>
      <c r="D8" s="15">
        <v>10449</v>
      </c>
      <c r="E8" s="15">
        <v>4887</v>
      </c>
      <c r="F8" s="15">
        <v>4305</v>
      </c>
      <c r="G8" s="15">
        <v>2360</v>
      </c>
      <c r="H8" s="15">
        <v>861</v>
      </c>
      <c r="I8" s="15">
        <v>85</v>
      </c>
      <c r="J8" s="15">
        <v>53518</v>
      </c>
      <c r="O8" s="15"/>
      <c r="P8" s="15"/>
      <c r="Q8" s="15"/>
      <c r="R8" s="15"/>
      <c r="S8" s="15"/>
      <c r="T8" s="15"/>
      <c r="U8" s="15"/>
      <c r="V8" s="15"/>
      <c r="W8" s="15"/>
    </row>
    <row r="9" spans="1:23" ht="12.75" customHeight="1" x14ac:dyDescent="0.2">
      <c r="A9" s="4" t="s">
        <v>32</v>
      </c>
      <c r="B9" s="15">
        <v>18753</v>
      </c>
      <c r="C9" s="15">
        <v>15132</v>
      </c>
      <c r="D9" s="15">
        <v>12766</v>
      </c>
      <c r="E9" s="15">
        <v>4536</v>
      </c>
      <c r="F9" s="15">
        <v>5974</v>
      </c>
      <c r="G9" s="15">
        <v>1729</v>
      </c>
      <c r="H9" s="15">
        <v>448</v>
      </c>
      <c r="I9" s="15">
        <v>371</v>
      </c>
      <c r="J9" s="15">
        <v>59705</v>
      </c>
      <c r="O9" s="15"/>
      <c r="P9" s="15"/>
      <c r="Q9" s="15"/>
      <c r="R9" s="15"/>
      <c r="S9" s="15"/>
      <c r="T9" s="15"/>
      <c r="U9" s="15"/>
      <c r="V9" s="15"/>
      <c r="W9" s="15"/>
    </row>
    <row r="10" spans="1:23" ht="12.75" customHeight="1" x14ac:dyDescent="0.2">
      <c r="A10" s="4" t="s">
        <v>33</v>
      </c>
      <c r="B10" s="15">
        <v>17645</v>
      </c>
      <c r="C10" s="15">
        <v>20020</v>
      </c>
      <c r="D10" s="15">
        <v>13249</v>
      </c>
      <c r="E10" s="15">
        <v>4303</v>
      </c>
      <c r="F10" s="15">
        <v>7873</v>
      </c>
      <c r="G10" s="15">
        <v>1802</v>
      </c>
      <c r="H10" s="15">
        <v>621</v>
      </c>
      <c r="I10" s="15">
        <v>996</v>
      </c>
      <c r="J10" s="15">
        <v>66505</v>
      </c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2.75" customHeight="1" x14ac:dyDescent="0.2">
      <c r="A11" s="4" t="s">
        <v>34</v>
      </c>
      <c r="B11" s="15">
        <v>20049</v>
      </c>
      <c r="C11" s="15">
        <v>22219</v>
      </c>
      <c r="D11" s="15">
        <v>14230</v>
      </c>
      <c r="E11" s="15">
        <v>3849</v>
      </c>
      <c r="F11" s="15">
        <v>9485</v>
      </c>
      <c r="G11" s="15">
        <v>985</v>
      </c>
      <c r="H11" s="15">
        <v>774</v>
      </c>
      <c r="I11" s="15">
        <v>2081</v>
      </c>
      <c r="J11" s="15">
        <v>73669</v>
      </c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2.75" customHeight="1" x14ac:dyDescent="0.2">
      <c r="A12" s="4" t="s">
        <v>35</v>
      </c>
      <c r="B12" s="15">
        <v>25950</v>
      </c>
      <c r="C12" s="15">
        <v>17109</v>
      </c>
      <c r="D12" s="15">
        <v>10537</v>
      </c>
      <c r="E12" s="15">
        <v>2227</v>
      </c>
      <c r="F12" s="15">
        <v>7107</v>
      </c>
      <c r="G12" s="15">
        <v>604</v>
      </c>
      <c r="H12" s="15">
        <v>769</v>
      </c>
      <c r="I12" s="15">
        <v>3618</v>
      </c>
      <c r="J12" s="15">
        <v>67920</v>
      </c>
      <c r="O12" s="15"/>
      <c r="P12" s="15"/>
      <c r="Q12" s="15"/>
      <c r="R12" s="15"/>
      <c r="S12" s="15"/>
      <c r="T12" s="15"/>
      <c r="U12" s="15"/>
      <c r="V12" s="15"/>
      <c r="W12" s="15"/>
    </row>
    <row r="13" spans="1:23" ht="24.2" customHeight="1" x14ac:dyDescent="0.2">
      <c r="A13" s="4" t="s">
        <v>36</v>
      </c>
      <c r="B13" s="26">
        <v>100254</v>
      </c>
      <c r="C13" s="26">
        <v>87190</v>
      </c>
      <c r="D13" s="26">
        <v>61226</v>
      </c>
      <c r="E13" s="26">
        <v>19799</v>
      </c>
      <c r="F13" s="26">
        <v>34747</v>
      </c>
      <c r="G13" s="26">
        <v>7478</v>
      </c>
      <c r="H13" s="26">
        <v>3478</v>
      </c>
      <c r="I13" s="26">
        <v>7145</v>
      </c>
      <c r="J13" s="26">
        <v>321319</v>
      </c>
      <c r="O13" s="26"/>
      <c r="P13" s="26"/>
      <c r="Q13" s="26"/>
      <c r="R13" s="26"/>
      <c r="S13" s="26"/>
      <c r="T13" s="26"/>
      <c r="U13" s="26"/>
      <c r="V13" s="26"/>
      <c r="W13" s="26"/>
    </row>
    <row r="14" spans="1:23" ht="12.75" customHeight="1" x14ac:dyDescent="0.2">
      <c r="A14" s="4" t="s">
        <v>37</v>
      </c>
      <c r="B14" s="15">
        <v>3</v>
      </c>
      <c r="C14" s="15">
        <v>7</v>
      </c>
      <c r="D14" s="33">
        <v>0</v>
      </c>
      <c r="E14" s="15">
        <v>5</v>
      </c>
      <c r="F14" s="33">
        <v>0</v>
      </c>
      <c r="G14" s="33">
        <v>0</v>
      </c>
      <c r="H14" s="33">
        <v>0</v>
      </c>
      <c r="I14" s="15">
        <v>20</v>
      </c>
      <c r="J14" s="15">
        <v>33</v>
      </c>
      <c r="O14" s="15"/>
      <c r="P14" s="15"/>
      <c r="Q14" s="15"/>
      <c r="R14" s="15"/>
      <c r="S14" s="15"/>
      <c r="T14" s="15"/>
      <c r="U14" s="15"/>
      <c r="V14" s="15"/>
      <c r="W14" s="15"/>
    </row>
    <row r="15" spans="1:23" ht="24.2" customHeight="1" x14ac:dyDescent="0.2">
      <c r="A15" s="2" t="s">
        <v>29</v>
      </c>
      <c r="B15" s="21">
        <v>100256</v>
      </c>
      <c r="C15" s="21">
        <v>87194</v>
      </c>
      <c r="D15" s="21">
        <v>61228</v>
      </c>
      <c r="E15" s="21">
        <v>19805</v>
      </c>
      <c r="F15" s="21">
        <v>34748</v>
      </c>
      <c r="G15" s="21">
        <v>7478</v>
      </c>
      <c r="H15" s="21">
        <v>3478</v>
      </c>
      <c r="I15" s="21">
        <v>7168</v>
      </c>
      <c r="J15" s="21">
        <v>321350</v>
      </c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13.15" customHeight="1" x14ac:dyDescent="0.2">
      <c r="A16" s="42" t="s">
        <v>40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23" ht="12.75" customHeight="1" x14ac:dyDescent="0.2">
      <c r="A17" s="4" t="s">
        <v>31</v>
      </c>
      <c r="B17" s="15">
        <v>15620</v>
      </c>
      <c r="C17" s="15" t="s">
        <v>74</v>
      </c>
      <c r="D17" s="15">
        <v>9017</v>
      </c>
      <c r="E17" s="15">
        <v>2995</v>
      </c>
      <c r="F17" s="15">
        <v>2636</v>
      </c>
      <c r="G17" s="15">
        <v>1900</v>
      </c>
      <c r="H17" s="15">
        <v>286</v>
      </c>
      <c r="I17" s="15">
        <v>76</v>
      </c>
      <c r="J17" s="33" t="s">
        <v>74</v>
      </c>
      <c r="O17" s="15"/>
      <c r="P17" s="15"/>
      <c r="Q17" s="15"/>
      <c r="R17" s="15"/>
      <c r="S17" s="15"/>
      <c r="T17" s="15"/>
      <c r="U17" s="15"/>
      <c r="V17" s="15"/>
      <c r="W17" s="15"/>
    </row>
    <row r="18" spans="1:23" ht="12.75" customHeight="1" x14ac:dyDescent="0.2">
      <c r="A18" s="4" t="s">
        <v>32</v>
      </c>
      <c r="B18" s="15">
        <v>17184</v>
      </c>
      <c r="C18" s="15" t="s">
        <v>74</v>
      </c>
      <c r="D18" s="15">
        <v>11257</v>
      </c>
      <c r="E18" s="15">
        <v>3424</v>
      </c>
      <c r="F18" s="15">
        <v>4094</v>
      </c>
      <c r="G18" s="15">
        <v>1499</v>
      </c>
      <c r="H18" s="15">
        <v>362</v>
      </c>
      <c r="I18" s="15">
        <v>304</v>
      </c>
      <c r="J18" s="33" t="s">
        <v>74</v>
      </c>
      <c r="O18" s="15"/>
      <c r="P18" s="15"/>
      <c r="Q18" s="15"/>
      <c r="R18" s="15"/>
      <c r="S18" s="15"/>
      <c r="T18" s="15"/>
      <c r="U18" s="15"/>
      <c r="V18" s="15"/>
      <c r="W18" s="15"/>
    </row>
    <row r="19" spans="1:23" ht="12.75" customHeight="1" x14ac:dyDescent="0.2">
      <c r="A19" s="4" t="s">
        <v>33</v>
      </c>
      <c r="B19" s="15">
        <v>16422</v>
      </c>
      <c r="C19" s="15" t="s">
        <v>74</v>
      </c>
      <c r="D19" s="15">
        <v>11912</v>
      </c>
      <c r="E19" s="15">
        <v>3396</v>
      </c>
      <c r="F19" s="15">
        <v>5459</v>
      </c>
      <c r="G19" s="15">
        <v>1628</v>
      </c>
      <c r="H19" s="15">
        <v>511</v>
      </c>
      <c r="I19" s="15">
        <v>867</v>
      </c>
      <c r="J19" s="33" t="s">
        <v>74</v>
      </c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2.75" customHeight="1" x14ac:dyDescent="0.2">
      <c r="A20" s="4" t="s">
        <v>34</v>
      </c>
      <c r="B20" s="15">
        <v>18922</v>
      </c>
      <c r="C20" s="15" t="s">
        <v>74</v>
      </c>
      <c r="D20" s="15">
        <v>12834</v>
      </c>
      <c r="E20" s="15">
        <v>3131</v>
      </c>
      <c r="F20" s="15">
        <v>6683</v>
      </c>
      <c r="G20" s="15">
        <v>892</v>
      </c>
      <c r="H20" s="15">
        <v>686</v>
      </c>
      <c r="I20" s="15">
        <v>1814</v>
      </c>
      <c r="J20" s="33" t="s">
        <v>74</v>
      </c>
      <c r="O20" s="15"/>
      <c r="P20" s="15"/>
      <c r="Q20" s="15"/>
      <c r="R20" s="15"/>
      <c r="S20" s="15"/>
      <c r="T20" s="15"/>
      <c r="U20" s="15"/>
      <c r="V20" s="15"/>
      <c r="W20" s="15"/>
    </row>
    <row r="21" spans="1:23" ht="12.75" customHeight="1" x14ac:dyDescent="0.2">
      <c r="A21" s="4" t="s">
        <v>35</v>
      </c>
      <c r="B21" s="15">
        <v>24842</v>
      </c>
      <c r="C21" s="15" t="s">
        <v>74</v>
      </c>
      <c r="D21" s="15">
        <v>9534</v>
      </c>
      <c r="E21" s="15">
        <v>1809</v>
      </c>
      <c r="F21" s="15">
        <v>5195</v>
      </c>
      <c r="G21" s="15">
        <v>563</v>
      </c>
      <c r="H21" s="15">
        <v>710</v>
      </c>
      <c r="I21" s="15">
        <v>3200</v>
      </c>
      <c r="J21" s="33" t="s">
        <v>74</v>
      </c>
      <c r="O21" s="15"/>
      <c r="P21" s="15"/>
      <c r="Q21" s="15"/>
      <c r="R21" s="15"/>
      <c r="S21" s="15"/>
      <c r="T21" s="15"/>
      <c r="U21" s="15"/>
      <c r="V21" s="15"/>
      <c r="W21" s="15"/>
    </row>
    <row r="22" spans="1:23" ht="24.2" customHeight="1" x14ac:dyDescent="0.2">
      <c r="A22" s="25" t="s">
        <v>36</v>
      </c>
      <c r="B22" s="26">
        <v>92989</v>
      </c>
      <c r="C22" s="26" t="s">
        <v>74</v>
      </c>
      <c r="D22" s="26">
        <v>54551</v>
      </c>
      <c r="E22" s="26">
        <v>14748</v>
      </c>
      <c r="F22" s="26">
        <v>24072</v>
      </c>
      <c r="G22" s="26">
        <v>6479</v>
      </c>
      <c r="H22" s="26">
        <v>2555</v>
      </c>
      <c r="I22" s="26">
        <v>6256</v>
      </c>
      <c r="J22" s="26" t="s">
        <v>74</v>
      </c>
      <c r="O22" s="26"/>
      <c r="P22" s="26"/>
      <c r="Q22" s="26"/>
      <c r="R22" s="26"/>
      <c r="S22" s="26"/>
      <c r="T22" s="26"/>
      <c r="U22" s="26"/>
      <c r="V22" s="26"/>
      <c r="W22" s="26"/>
    </row>
    <row r="23" spans="1:23" ht="12.75" customHeight="1" x14ac:dyDescent="0.2">
      <c r="A23" s="4" t="s">
        <v>38</v>
      </c>
      <c r="B23" s="15">
        <v>3</v>
      </c>
      <c r="C23" s="33" t="s">
        <v>74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15">
        <v>10</v>
      </c>
      <c r="J23" s="33" t="s">
        <v>74</v>
      </c>
      <c r="O23" s="15"/>
      <c r="P23" s="15"/>
      <c r="Q23" s="15"/>
      <c r="R23" s="15"/>
      <c r="S23" s="15"/>
      <c r="T23" s="15"/>
      <c r="U23" s="15"/>
      <c r="V23" s="15"/>
      <c r="W23" s="15"/>
    </row>
    <row r="24" spans="1:23" ht="24.2" customHeight="1" x14ac:dyDescent="0.2">
      <c r="A24" s="2" t="s">
        <v>29</v>
      </c>
      <c r="B24" s="21">
        <v>92993</v>
      </c>
      <c r="C24" s="21" t="s">
        <v>74</v>
      </c>
      <c r="D24" s="21">
        <v>54555</v>
      </c>
      <c r="E24" s="21">
        <v>14752</v>
      </c>
      <c r="F24" s="21">
        <v>24073</v>
      </c>
      <c r="G24" s="21">
        <v>6479</v>
      </c>
      <c r="H24" s="21">
        <v>2555</v>
      </c>
      <c r="I24" s="21">
        <v>6269</v>
      </c>
      <c r="J24" s="21" t="s">
        <v>74</v>
      </c>
      <c r="O24" s="21"/>
      <c r="P24" s="21"/>
      <c r="Q24" s="21"/>
      <c r="R24" s="21"/>
      <c r="S24" s="21"/>
      <c r="T24" s="21"/>
      <c r="U24" s="21"/>
      <c r="V24" s="21"/>
      <c r="W24" s="21"/>
    </row>
    <row r="26" spans="1:23" x14ac:dyDescent="0.2">
      <c r="A26" s="35" t="s">
        <v>75</v>
      </c>
    </row>
    <row r="27" spans="1:23" ht="12.75" customHeight="1" x14ac:dyDescent="0.2"/>
    <row r="28" spans="1:23" x14ac:dyDescent="0.2">
      <c r="A28" s="6" t="s">
        <v>71</v>
      </c>
      <c r="G28" s="15"/>
    </row>
  </sheetData>
  <sheetProtection sheet="1" objects="1" scenarios="1"/>
  <mergeCells count="3">
    <mergeCell ref="A7:J7"/>
    <mergeCell ref="A16:J16"/>
    <mergeCell ref="A1:K1"/>
  </mergeCells>
  <hyperlinks>
    <hyperlink ref="A28" r:id="rId1" display="© Commonwealth of Australia 2017" xr:uid="{00000000-0004-0000-0300-000000000000}"/>
  </hyperlinks>
  <pageMargins left="0.7" right="0.7" top="0.75" bottom="0.75" header="0.3" footer="0.3"/>
  <pageSetup paperSize="9" scale="56" orientation="landscape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21"/>
  <sheetViews>
    <sheetView zoomScaleNormal="100" workbookViewId="0">
      <pane ySplit="6" topLeftCell="A7" activePane="bottomLeft" state="frozen"/>
      <selection activeCell="A2" sqref="A2"/>
      <selection pane="bottomLeft" activeCell="A2" sqref="A2"/>
    </sheetView>
  </sheetViews>
  <sheetFormatPr defaultRowHeight="12.75" x14ac:dyDescent="0.2"/>
  <cols>
    <col min="1" max="1" width="25" customWidth="1"/>
    <col min="2" max="10" width="9.140625" customWidth="1"/>
  </cols>
  <sheetData>
    <row r="1" spans="1:12" s="14" customFormat="1" ht="65.25" customHeight="1" x14ac:dyDescent="0.2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3"/>
    </row>
    <row r="2" spans="1:12" ht="22.7" customHeight="1" x14ac:dyDescent="0.25">
      <c r="A2" s="1" t="s">
        <v>72</v>
      </c>
    </row>
    <row r="3" spans="1:12" ht="12.75" customHeight="1" x14ac:dyDescent="0.2">
      <c r="A3" s="16" t="str">
        <f>Contents!A3</f>
        <v>Released at 11:30 am (Canberra time) Fri 23 April 2021</v>
      </c>
    </row>
    <row r="4" spans="1:12" ht="24.2" customHeight="1" x14ac:dyDescent="0.2">
      <c r="A4" s="5" t="s">
        <v>62</v>
      </c>
    </row>
    <row r="5" spans="1:12" ht="24.2" customHeight="1" x14ac:dyDescent="0.2">
      <c r="A5" s="7"/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</row>
    <row r="6" spans="1:12" ht="12.75" customHeight="1" x14ac:dyDescent="0.2">
      <c r="A6" s="7" t="s">
        <v>63</v>
      </c>
      <c r="B6" s="9"/>
      <c r="C6" s="9"/>
      <c r="D6" s="9"/>
      <c r="E6" s="9"/>
      <c r="F6" s="9"/>
      <c r="G6" s="9"/>
      <c r="H6" s="9"/>
      <c r="I6" s="9"/>
      <c r="J6" s="9"/>
    </row>
    <row r="7" spans="1:12" ht="13.15" customHeight="1" x14ac:dyDescent="0.2">
      <c r="A7" s="42" t="s">
        <v>39</v>
      </c>
      <c r="B7" s="42"/>
      <c r="C7" s="42"/>
      <c r="D7" s="42"/>
      <c r="E7" s="42"/>
      <c r="F7" s="42"/>
      <c r="G7" s="42"/>
      <c r="H7" s="42"/>
      <c r="I7" s="42"/>
      <c r="J7" s="42"/>
    </row>
    <row r="8" spans="1:12" ht="12.75" customHeight="1" x14ac:dyDescent="0.2">
      <c r="A8" s="4" t="s">
        <v>24</v>
      </c>
      <c r="B8" s="15">
        <v>2604</v>
      </c>
      <c r="C8" s="15">
        <v>823</v>
      </c>
      <c r="D8" s="15">
        <v>2076</v>
      </c>
      <c r="E8" s="15">
        <v>572</v>
      </c>
      <c r="F8" s="15">
        <v>1162</v>
      </c>
      <c r="G8" s="33">
        <v>0</v>
      </c>
      <c r="H8" s="33">
        <v>0</v>
      </c>
      <c r="I8" s="15">
        <v>228</v>
      </c>
      <c r="J8" s="15">
        <v>7460</v>
      </c>
    </row>
    <row r="9" spans="1:12" ht="12.75" customHeight="1" x14ac:dyDescent="0.2">
      <c r="A9" s="4" t="s">
        <v>27</v>
      </c>
      <c r="B9" s="15">
        <v>3395</v>
      </c>
      <c r="C9" s="15">
        <v>994</v>
      </c>
      <c r="D9" s="15">
        <v>2588</v>
      </c>
      <c r="E9" s="15">
        <v>346</v>
      </c>
      <c r="F9" s="15">
        <v>531</v>
      </c>
      <c r="G9" s="15">
        <v>694</v>
      </c>
      <c r="H9" s="15">
        <v>340</v>
      </c>
      <c r="I9" s="15">
        <v>12</v>
      </c>
      <c r="J9" s="15">
        <v>8898</v>
      </c>
    </row>
    <row r="10" spans="1:12" ht="12.75" customHeight="1" x14ac:dyDescent="0.2">
      <c r="A10" s="4" t="s">
        <v>28</v>
      </c>
      <c r="B10" s="15">
        <v>219</v>
      </c>
      <c r="C10" s="33">
        <v>0</v>
      </c>
      <c r="D10" s="15">
        <v>642</v>
      </c>
      <c r="E10" s="15">
        <v>118</v>
      </c>
      <c r="F10" s="15">
        <v>757</v>
      </c>
      <c r="G10" s="15">
        <v>9</v>
      </c>
      <c r="H10" s="15">
        <v>879</v>
      </c>
      <c r="I10" s="33">
        <v>0</v>
      </c>
      <c r="J10" s="15">
        <v>2631</v>
      </c>
    </row>
    <row r="11" spans="1:12" ht="24.2" customHeight="1" x14ac:dyDescent="0.2">
      <c r="A11" s="2" t="s">
        <v>29</v>
      </c>
      <c r="B11" s="21">
        <v>6216</v>
      </c>
      <c r="C11" s="21">
        <v>1817</v>
      </c>
      <c r="D11" s="21">
        <v>5307</v>
      </c>
      <c r="E11" s="21">
        <v>1035</v>
      </c>
      <c r="F11" s="21">
        <v>2445</v>
      </c>
      <c r="G11" s="21">
        <v>704</v>
      </c>
      <c r="H11" s="21">
        <v>1221</v>
      </c>
      <c r="I11" s="21">
        <v>237</v>
      </c>
      <c r="J11" s="21">
        <v>18989</v>
      </c>
    </row>
    <row r="12" spans="1:12" ht="13.15" customHeight="1" x14ac:dyDescent="0.2">
      <c r="A12" s="42" t="s">
        <v>40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2" ht="12.75" customHeight="1" x14ac:dyDescent="0.2">
      <c r="A13" s="4" t="s">
        <v>24</v>
      </c>
      <c r="B13" s="15">
        <v>2274</v>
      </c>
      <c r="C13" s="15" t="s">
        <v>74</v>
      </c>
      <c r="D13" s="15">
        <v>1808</v>
      </c>
      <c r="E13" s="15">
        <v>330</v>
      </c>
      <c r="F13" s="15">
        <v>671</v>
      </c>
      <c r="G13" s="33">
        <v>0</v>
      </c>
      <c r="H13" s="33">
        <v>0</v>
      </c>
      <c r="I13" s="15">
        <v>181</v>
      </c>
      <c r="J13" s="15" t="s">
        <v>74</v>
      </c>
    </row>
    <row r="14" spans="1:12" ht="12.75" customHeight="1" x14ac:dyDescent="0.2">
      <c r="A14" s="4" t="s">
        <v>27</v>
      </c>
      <c r="B14" s="15">
        <v>2752</v>
      </c>
      <c r="C14" s="15" t="s">
        <v>74</v>
      </c>
      <c r="D14" s="15">
        <v>2144</v>
      </c>
      <c r="E14" s="15">
        <v>176</v>
      </c>
      <c r="F14" s="15">
        <v>294</v>
      </c>
      <c r="G14" s="15">
        <v>565</v>
      </c>
      <c r="H14" s="15">
        <v>255</v>
      </c>
      <c r="I14" s="15">
        <v>7</v>
      </c>
      <c r="J14" s="15" t="s">
        <v>74</v>
      </c>
    </row>
    <row r="15" spans="1:12" ht="12.75" customHeight="1" x14ac:dyDescent="0.2">
      <c r="A15" s="4" t="s">
        <v>28</v>
      </c>
      <c r="B15" s="15">
        <v>131</v>
      </c>
      <c r="C15" s="33" t="s">
        <v>74</v>
      </c>
      <c r="D15" s="15">
        <v>549</v>
      </c>
      <c r="E15" s="15">
        <v>42</v>
      </c>
      <c r="F15" s="15">
        <v>319</v>
      </c>
      <c r="G15" s="15">
        <v>7</v>
      </c>
      <c r="H15" s="15">
        <v>252</v>
      </c>
      <c r="I15" s="33">
        <v>0</v>
      </c>
      <c r="J15" s="15" t="s">
        <v>74</v>
      </c>
    </row>
    <row r="16" spans="1:12" ht="24.2" customHeight="1" x14ac:dyDescent="0.2">
      <c r="A16" s="2" t="s">
        <v>29</v>
      </c>
      <c r="B16" s="21">
        <v>5155</v>
      </c>
      <c r="C16" s="21" t="s">
        <v>74</v>
      </c>
      <c r="D16" s="21">
        <v>4501</v>
      </c>
      <c r="E16" s="21">
        <v>544</v>
      </c>
      <c r="F16" s="21">
        <v>1287</v>
      </c>
      <c r="G16" s="21">
        <v>570</v>
      </c>
      <c r="H16" s="21">
        <v>504</v>
      </c>
      <c r="I16" s="21">
        <v>191</v>
      </c>
      <c r="J16" s="21" t="s">
        <v>74</v>
      </c>
    </row>
    <row r="18" spans="1:9" x14ac:dyDescent="0.2">
      <c r="A18" s="35" t="s">
        <v>75</v>
      </c>
    </row>
    <row r="19" spans="1:9" ht="12.75" customHeight="1" x14ac:dyDescent="0.2"/>
    <row r="20" spans="1:9" x14ac:dyDescent="0.2">
      <c r="A20" s="6" t="s">
        <v>71</v>
      </c>
    </row>
    <row r="21" spans="1:9" x14ac:dyDescent="0.2">
      <c r="I21" t="s">
        <v>73</v>
      </c>
    </row>
  </sheetData>
  <sheetProtection sheet="1" objects="1" scenarios="1"/>
  <mergeCells count="3">
    <mergeCell ref="A7:J7"/>
    <mergeCell ref="A12:J12"/>
    <mergeCell ref="A1:K1"/>
  </mergeCells>
  <hyperlinks>
    <hyperlink ref="A20" r:id="rId1" display="© Commonwealth of Australia 2017" xr:uid="{00000000-0004-0000-0400-000000000000}"/>
  </hyperlinks>
  <pageMargins left="0.7" right="0.7" top="0.75" bottom="0.75" header="0.3" footer="0.3"/>
  <pageSetup paperSize="9" scale="70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28"/>
  <sheetViews>
    <sheetView workbookViewId="0">
      <pane ySplit="5" topLeftCell="A6" activePane="bottomLeft" state="frozen"/>
      <selection activeCell="A2" sqref="A2"/>
      <selection pane="bottomLeft" activeCell="A2" sqref="A2"/>
    </sheetView>
  </sheetViews>
  <sheetFormatPr defaultRowHeight="12.75" x14ac:dyDescent="0.2"/>
  <cols>
    <col min="1" max="1" width="73.7109375" customWidth="1"/>
    <col min="2" max="10" width="9.140625" customWidth="1"/>
  </cols>
  <sheetData>
    <row r="1" spans="1:12" s="14" customFormat="1" ht="65.25" customHeight="1" x14ac:dyDescent="0.2">
      <c r="A1" s="43" t="s">
        <v>59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3"/>
    </row>
    <row r="2" spans="1:12" ht="22.7" customHeight="1" x14ac:dyDescent="0.25">
      <c r="A2" s="1" t="s">
        <v>72</v>
      </c>
    </row>
    <row r="3" spans="1:12" ht="12.75" customHeight="1" x14ac:dyDescent="0.2">
      <c r="A3" s="16" t="str">
        <f>Contents!A3</f>
        <v>Released at 11:30 am (Canberra time) Fri 23 April 2021</v>
      </c>
    </row>
    <row r="4" spans="1:12" ht="24.2" customHeight="1" x14ac:dyDescent="0.2">
      <c r="A4" s="5" t="s">
        <v>60</v>
      </c>
    </row>
    <row r="5" spans="1:12" ht="24.2" customHeight="1" x14ac:dyDescent="0.2">
      <c r="A5" s="7"/>
      <c r="B5" s="8" t="s">
        <v>14</v>
      </c>
      <c r="C5" s="8" t="s">
        <v>15</v>
      </c>
      <c r="D5" s="8" t="s">
        <v>41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</row>
    <row r="6" spans="1:12" ht="13.15" customHeight="1" x14ac:dyDescent="0.2">
      <c r="A6" s="42" t="s">
        <v>68</v>
      </c>
      <c r="B6" s="42"/>
      <c r="C6" s="42"/>
      <c r="D6" s="42"/>
      <c r="E6" s="42"/>
      <c r="F6" s="42"/>
      <c r="G6" s="42"/>
      <c r="H6" s="42"/>
      <c r="I6" s="42"/>
      <c r="J6" s="42"/>
    </row>
    <row r="7" spans="1:12" ht="12.75" customHeight="1" x14ac:dyDescent="0.2">
      <c r="A7" s="4" t="s">
        <v>42</v>
      </c>
    </row>
    <row r="8" spans="1:12" ht="12.75" customHeight="1" x14ac:dyDescent="0.2">
      <c r="A8" s="10" t="s">
        <v>43</v>
      </c>
      <c r="B8" s="30">
        <v>155</v>
      </c>
      <c r="C8" s="33" t="s">
        <v>74</v>
      </c>
      <c r="D8" s="30">
        <v>171</v>
      </c>
      <c r="E8" s="30">
        <v>333</v>
      </c>
      <c r="F8" s="30">
        <v>666</v>
      </c>
      <c r="G8" s="30">
        <v>146</v>
      </c>
      <c r="H8" s="30">
        <v>77</v>
      </c>
      <c r="I8" s="30">
        <v>82</v>
      </c>
      <c r="J8" s="33" t="s">
        <v>74</v>
      </c>
    </row>
    <row r="9" spans="1:12" ht="12.75" customHeight="1" x14ac:dyDescent="0.2">
      <c r="A9" s="10" t="s">
        <v>44</v>
      </c>
      <c r="B9" s="30"/>
      <c r="C9" s="30"/>
      <c r="D9" s="30"/>
      <c r="E9" s="30"/>
      <c r="F9" s="30"/>
      <c r="G9" s="30"/>
      <c r="H9" s="30"/>
      <c r="I9" s="30"/>
      <c r="J9" s="30"/>
    </row>
    <row r="10" spans="1:12" ht="12.75" customHeight="1" x14ac:dyDescent="0.2">
      <c r="A10" s="12" t="s">
        <v>45</v>
      </c>
      <c r="B10" s="30">
        <v>629</v>
      </c>
      <c r="C10" s="33" t="s">
        <v>74</v>
      </c>
      <c r="D10" s="30">
        <v>390</v>
      </c>
      <c r="E10" s="30">
        <v>3</v>
      </c>
      <c r="F10" s="33">
        <v>0</v>
      </c>
      <c r="G10" s="33">
        <v>0</v>
      </c>
      <c r="H10" s="33">
        <v>0</v>
      </c>
      <c r="I10" s="33">
        <v>0</v>
      </c>
      <c r="J10" s="33" t="s">
        <v>74</v>
      </c>
    </row>
    <row r="11" spans="1:12" ht="12.75" customHeight="1" x14ac:dyDescent="0.2">
      <c r="A11" s="12" t="s">
        <v>46</v>
      </c>
      <c r="B11" s="30">
        <v>2</v>
      </c>
      <c r="C11" s="33" t="s">
        <v>74</v>
      </c>
      <c r="D11" s="30">
        <v>1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 t="s">
        <v>74</v>
      </c>
    </row>
    <row r="12" spans="1:12" ht="12.75" customHeight="1" x14ac:dyDescent="0.2">
      <c r="A12" s="12" t="s">
        <v>47</v>
      </c>
      <c r="B12" s="30">
        <v>21</v>
      </c>
      <c r="C12" s="33" t="s">
        <v>74</v>
      </c>
      <c r="D12" s="30">
        <v>28</v>
      </c>
      <c r="E12" s="30">
        <v>13</v>
      </c>
      <c r="F12" s="30">
        <v>122</v>
      </c>
      <c r="G12" s="30">
        <v>24</v>
      </c>
      <c r="H12" s="30">
        <v>3</v>
      </c>
      <c r="I12" s="30">
        <v>3</v>
      </c>
      <c r="J12" s="33" t="s">
        <v>74</v>
      </c>
    </row>
    <row r="13" spans="1:12" ht="12.75" customHeight="1" x14ac:dyDescent="0.2">
      <c r="A13" s="12" t="s">
        <v>48</v>
      </c>
      <c r="B13" s="30">
        <v>1</v>
      </c>
      <c r="C13" s="33" t="s">
        <v>74</v>
      </c>
      <c r="D13" s="30">
        <v>30</v>
      </c>
      <c r="E13" s="30">
        <v>8</v>
      </c>
      <c r="F13" s="30">
        <v>133</v>
      </c>
      <c r="G13" s="30">
        <v>29</v>
      </c>
      <c r="H13" s="30">
        <v>4</v>
      </c>
      <c r="I13" s="33">
        <v>0</v>
      </c>
      <c r="J13" s="33" t="s">
        <v>74</v>
      </c>
    </row>
    <row r="14" spans="1:12" ht="12.75" customHeight="1" x14ac:dyDescent="0.2">
      <c r="A14" s="22" t="s">
        <v>49</v>
      </c>
      <c r="B14" s="32">
        <v>653</v>
      </c>
      <c r="C14" s="33" t="s">
        <v>74</v>
      </c>
      <c r="D14" s="32">
        <v>449</v>
      </c>
      <c r="E14" s="32">
        <v>24</v>
      </c>
      <c r="F14" s="32">
        <v>255</v>
      </c>
      <c r="G14" s="32">
        <v>53</v>
      </c>
      <c r="H14" s="32">
        <v>7</v>
      </c>
      <c r="I14" s="32">
        <v>3</v>
      </c>
      <c r="J14" s="33" t="s">
        <v>74</v>
      </c>
    </row>
    <row r="15" spans="1:12" ht="24.2" customHeight="1" x14ac:dyDescent="0.2">
      <c r="A15" s="11" t="s">
        <v>69</v>
      </c>
      <c r="B15" s="31">
        <v>808</v>
      </c>
      <c r="C15" s="33" t="s">
        <v>74</v>
      </c>
      <c r="D15" s="31">
        <v>620</v>
      </c>
      <c r="E15" s="31">
        <v>357</v>
      </c>
      <c r="F15" s="31">
        <v>921</v>
      </c>
      <c r="G15" s="31">
        <v>199</v>
      </c>
      <c r="H15" s="31">
        <v>84</v>
      </c>
      <c r="I15" s="31">
        <v>85</v>
      </c>
      <c r="J15" s="36" t="s">
        <v>74</v>
      </c>
      <c r="K15" s="24"/>
    </row>
    <row r="16" spans="1:12" ht="12.75" customHeight="1" x14ac:dyDescent="0.2">
      <c r="A16" s="4" t="s">
        <v>67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 ht="12.75" customHeight="1" x14ac:dyDescent="0.2">
      <c r="A17" s="10" t="s">
        <v>43</v>
      </c>
      <c r="B17" s="30">
        <v>215</v>
      </c>
      <c r="C17" s="33" t="s">
        <v>74</v>
      </c>
      <c r="D17" s="30">
        <v>20</v>
      </c>
      <c r="E17" s="30">
        <v>64</v>
      </c>
      <c r="F17" s="30">
        <v>15</v>
      </c>
      <c r="G17" s="30">
        <v>12</v>
      </c>
      <c r="H17" s="30">
        <v>11</v>
      </c>
      <c r="I17" s="30">
        <v>4</v>
      </c>
      <c r="J17" s="33" t="s">
        <v>74</v>
      </c>
    </row>
    <row r="18" spans="1:10" ht="12.75" customHeight="1" x14ac:dyDescent="0.2">
      <c r="A18" s="10" t="s">
        <v>44</v>
      </c>
      <c r="B18" s="30">
        <v>2962</v>
      </c>
      <c r="C18" s="33" t="s">
        <v>74</v>
      </c>
      <c r="D18" s="30">
        <v>1625</v>
      </c>
      <c r="E18" s="30">
        <v>379</v>
      </c>
      <c r="F18" s="30">
        <v>672</v>
      </c>
      <c r="G18" s="30">
        <v>115</v>
      </c>
      <c r="H18" s="30">
        <v>89</v>
      </c>
      <c r="I18" s="30">
        <v>170</v>
      </c>
      <c r="J18" s="33" t="s">
        <v>74</v>
      </c>
    </row>
    <row r="19" spans="1:10" ht="24.2" customHeight="1" x14ac:dyDescent="0.2">
      <c r="A19" s="11" t="s">
        <v>66</v>
      </c>
      <c r="B19" s="31">
        <v>3177</v>
      </c>
      <c r="C19" s="36" t="s">
        <v>74</v>
      </c>
      <c r="D19" s="31">
        <v>1645</v>
      </c>
      <c r="E19" s="31">
        <v>443</v>
      </c>
      <c r="F19" s="31">
        <v>687</v>
      </c>
      <c r="G19" s="31">
        <v>127</v>
      </c>
      <c r="H19" s="31">
        <v>100</v>
      </c>
      <c r="I19" s="31">
        <v>174</v>
      </c>
      <c r="J19" s="36" t="s">
        <v>74</v>
      </c>
    </row>
    <row r="20" spans="1:10" ht="24.2" customHeight="1" x14ac:dyDescent="0.2">
      <c r="A20" s="2" t="s">
        <v>50</v>
      </c>
      <c r="B20" s="31">
        <v>3985</v>
      </c>
      <c r="C20" s="36" t="s">
        <v>74</v>
      </c>
      <c r="D20" s="31">
        <v>2265</v>
      </c>
      <c r="E20" s="31">
        <v>800</v>
      </c>
      <c r="F20" s="31">
        <v>1608</v>
      </c>
      <c r="G20" s="31">
        <v>326</v>
      </c>
      <c r="H20" s="31">
        <v>184</v>
      </c>
      <c r="I20" s="31">
        <v>259</v>
      </c>
      <c r="J20" s="36" t="s">
        <v>74</v>
      </c>
    </row>
    <row r="21" spans="1:10" ht="13.15" customHeight="1" x14ac:dyDescent="0.2">
      <c r="A21" s="42" t="s">
        <v>51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0" ht="24.2" customHeight="1" x14ac:dyDescent="0.2">
      <c r="A22" s="2" t="s">
        <v>52</v>
      </c>
      <c r="B22" s="23">
        <v>8</v>
      </c>
      <c r="C22" s="36" t="s">
        <v>74</v>
      </c>
      <c r="D22" s="23">
        <v>1</v>
      </c>
      <c r="E22" s="21">
        <v>0</v>
      </c>
      <c r="F22" s="21">
        <v>0</v>
      </c>
      <c r="G22" s="23">
        <v>5</v>
      </c>
      <c r="H22" s="23">
        <v>46</v>
      </c>
      <c r="I22" s="21">
        <v>0</v>
      </c>
      <c r="J22" s="36" t="s">
        <v>74</v>
      </c>
    </row>
    <row r="23" spans="1:10" ht="13.15" customHeight="1" x14ac:dyDescent="0.2">
      <c r="A23" s="42" t="s">
        <v>53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4.2" customHeight="1" x14ac:dyDescent="0.2">
      <c r="A24" s="2" t="s">
        <v>54</v>
      </c>
      <c r="B24" s="23">
        <v>3993</v>
      </c>
      <c r="C24" s="23">
        <v>2850</v>
      </c>
      <c r="D24" s="23">
        <v>2266</v>
      </c>
      <c r="E24" s="23">
        <v>800</v>
      </c>
      <c r="F24" s="23">
        <v>1608</v>
      </c>
      <c r="G24" s="23">
        <v>331</v>
      </c>
      <c r="H24" s="23">
        <v>230</v>
      </c>
      <c r="I24" s="23">
        <v>259</v>
      </c>
      <c r="J24" s="23">
        <v>12337</v>
      </c>
    </row>
    <row r="26" spans="1:10" x14ac:dyDescent="0.2">
      <c r="A26" s="35" t="s">
        <v>75</v>
      </c>
    </row>
    <row r="27" spans="1:10" x14ac:dyDescent="0.2">
      <c r="A27" s="35"/>
    </row>
    <row r="28" spans="1:10" ht="12.75" customHeight="1" x14ac:dyDescent="0.2">
      <c r="A28" s="6" t="s">
        <v>71</v>
      </c>
    </row>
  </sheetData>
  <sheetProtection sheet="1" objects="1" scenarios="1"/>
  <mergeCells count="4">
    <mergeCell ref="A6:J6"/>
    <mergeCell ref="A21:J21"/>
    <mergeCell ref="A23:J23"/>
    <mergeCell ref="A1:K1"/>
  </mergeCells>
  <hyperlinks>
    <hyperlink ref="A28" r:id="rId1" display="© Commonwealth of Australia 2017" xr:uid="{00000000-0004-0000-0500-000000000000}"/>
  </hyperlinks>
  <pageMargins left="0.7" right="0.7" top="0.75" bottom="0.75" header="0.3" footer="0.3"/>
  <pageSetup paperSize="9" scale="79" orientation="landscape" horizontalDpi="1200" verticalDpi="120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Contents</vt:lpstr>
      <vt:lpstr>Table_1</vt:lpstr>
      <vt:lpstr>Table_2</vt:lpstr>
      <vt:lpstr>Table_3</vt:lpstr>
      <vt:lpstr>Table_4</vt:lpstr>
      <vt:lpstr>Table_A2</vt:lpstr>
      <vt:lpstr>TopOfTable_Table_1</vt:lpstr>
      <vt:lpstr>TopOfTable_Table_2</vt:lpstr>
      <vt:lpstr>TopOfTable_Table_3</vt:lpstr>
      <vt:lpstr>TopOfTable_Table_4</vt:lpstr>
      <vt:lpstr>TopOfTable_Table_5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2017-02-10T05:06:48Z</dcterms:created>
  <dcterms:modified xsi:type="dcterms:W3CDTF">2021-04-20T00:56:49Z</dcterms:modified>
</cp:coreProperties>
</file>