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S:\DEM\3238.0.55.001\2021\2021 Preliminary estimates\Publication - preliminary\Data cubes\"/>
    </mc:Choice>
  </mc:AlternateContent>
  <xr:revisionPtr revIDLastSave="0" documentId="13_ncr:1_{38544794-5248-4F94-81A1-E937AAD4DFA9}" xr6:coauthVersionLast="47" xr6:coauthVersionMax="47" xr10:uidLastSave="{00000000-0000-0000-0000-000000000000}"/>
  <bookViews>
    <workbookView xWindow="375" yWindow="345" windowWidth="28800" windowHeight="11385" xr2:uid="{00000000-000D-0000-FFFF-FFFF00000000}"/>
  </bookViews>
  <sheets>
    <sheet name="Contents" sheetId="1" r:id="rId1"/>
    <sheet name="Table_1.1" sheetId="2" r:id="rId2"/>
    <sheet name="Explanatory Notes" sheetId="4" r:id="rId3"/>
  </sheets>
  <definedNames>
    <definedName name="TopOfTable_Explanatory_Notes">'Explanatory Notes'!$A$2</definedName>
    <definedName name="TopOfTable_Table_1">Table_1.1!$A$2</definedName>
    <definedName name="TopOfTable_Table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 l="1"/>
  <c r="A2" i="4"/>
  <c r="A3"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Kim Fisher</author>
  </authors>
  <commentList>
    <comment ref="A4" authorId="0" shapeId="0" xr:uid="{00000000-0006-0000-0100-000001000000}">
      <text>
        <r>
          <rPr>
            <sz val="8"/>
            <color indexed="8"/>
            <rFont val="Arial"/>
            <family val="2"/>
          </rPr>
          <t>Estimates at June 2021 are preliminary based on the 2021 Census – see Methodology - Explanatory notes.
For further information, see Estimates of Aboriginal and Torres Strait Islander Australians, June 2016 and Estimates and Projections, Aboriginal and Torres Strait Islander Australians, 2006 to 2031. These publications will be updated with 2021 Census data in 2023 and 2024 respectively.</t>
        </r>
      </text>
    </comment>
    <comment ref="J5" authorId="1" shapeId="0" xr:uid="{8346C29D-83E2-45E9-BEDD-C6408F115B22}">
      <text>
        <r>
          <rPr>
            <sz val="9"/>
            <color indexed="81"/>
            <rFont val="Tahoma"/>
            <family val="2"/>
          </rPr>
          <t>Includes Other Territories</t>
        </r>
      </text>
    </comment>
  </commentList>
</comments>
</file>

<file path=xl/sharedStrings.xml><?xml version="1.0" encoding="utf-8"?>
<sst xmlns="http://schemas.openxmlformats.org/spreadsheetml/2006/main" count="94" uniqueCount="48">
  <si>
    <t>Contents</t>
  </si>
  <si>
    <t>Tables</t>
  </si>
  <si>
    <r>
      <t xml:space="preserve">More information available from the </t>
    </r>
    <r>
      <rPr>
        <b/>
        <sz val="12"/>
        <color indexed="12"/>
        <rFont val="Arial"/>
        <family val="2"/>
      </rPr>
      <t>ABS website</t>
    </r>
  </si>
  <si>
    <t>Summary</t>
  </si>
  <si>
    <t>Explanatory Notes</t>
  </si>
  <si>
    <t>Inquiries</t>
  </si>
  <si>
    <t>85 and over</t>
  </si>
  <si>
    <t>Males</t>
  </si>
  <si>
    <t>Females</t>
  </si>
  <si>
    <t>Persons</t>
  </si>
  <si>
    <t>More information on the ABS website</t>
  </si>
  <si>
    <t xml:space="preserve">            Australian Bureau of Statistics</t>
  </si>
  <si>
    <t>For further information about these and related statistics visit 'abs.gov.au/about/contact-us</t>
  </si>
  <si>
    <t>Methodology - Explanatory Notes</t>
  </si>
  <si>
    <t>Estimated resident Aboriginal and Torres Strait Islander population, by sex and age groups–States and territories–at June 2021</t>
  </si>
  <si>
    <t>Estimates of Aboriginal and Torres Strait Islander Australians, 2021</t>
  </si>
  <si>
    <t>Age group (years)</t>
  </si>
  <si>
    <t>0–4</t>
  </si>
  <si>
    <t>5–9</t>
  </si>
  <si>
    <t>10–14</t>
  </si>
  <si>
    <t>15–19</t>
  </si>
  <si>
    <t>20–24</t>
  </si>
  <si>
    <t>25–29</t>
  </si>
  <si>
    <t>30–34</t>
  </si>
  <si>
    <t>35–39</t>
  </si>
  <si>
    <t>40–44</t>
  </si>
  <si>
    <t>45–49</t>
  </si>
  <si>
    <t>50–54</t>
  </si>
  <si>
    <t>55–59</t>
  </si>
  <si>
    <t>60–64</t>
  </si>
  <si>
    <t>65–69</t>
  </si>
  <si>
    <t>70–74</t>
  </si>
  <si>
    <t>75–79</t>
  </si>
  <si>
    <t>80–84</t>
  </si>
  <si>
    <t>All ages</t>
  </si>
  <si>
    <t>NSW</t>
  </si>
  <si>
    <t>Vic.</t>
  </si>
  <si>
    <t>Qld</t>
  </si>
  <si>
    <t>SA</t>
  </si>
  <si>
    <t>WA</t>
  </si>
  <si>
    <t>Tas.</t>
  </si>
  <si>
    <t>NT</t>
  </si>
  <si>
    <t>ACT</t>
  </si>
  <si>
    <t>Aust</t>
  </si>
  <si>
    <t>Table 1.1 Estimated resident Aboriginal and Torres Strait Islander population, by sex and age groups–State and territories–at 30 June 2021</t>
  </si>
  <si>
    <t>© Commonwealth of Australia 2022</t>
  </si>
  <si>
    <t>3238055001DO001 Estimates of Aboriginal and Torres Strait Islander Australians, 2021</t>
  </si>
  <si>
    <t>Released at 11:30 am (Canberra time) Wed 21 Sept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</si>
</sst>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9]#,##0.00;[Red]&quot;-&quot;[$$-C09]#,##0.00"/>
    <numFmt numFmtId="165" formatCode="0.0"/>
  </numFmts>
  <fonts count="59" x14ac:knownFonts="1">
    <font>
      <sz val="11"/>
      <color theme="1"/>
      <name val="Arial"/>
      <family val="2"/>
    </font>
    <font>
      <sz val="8"/>
      <color indexed="8"/>
      <name val="Arial"/>
      <family val="2"/>
    </font>
    <font>
      <b/>
      <sz val="12"/>
      <color indexed="12"/>
      <name val="Arial"/>
      <family val="2"/>
    </font>
    <font>
      <sz val="8"/>
      <color indexed="12"/>
      <name val="Arial"/>
      <family val="2"/>
    </font>
    <font>
      <sz val="10"/>
      <name val="Arial"/>
      <family val="2"/>
    </font>
    <font>
      <sz val="10"/>
      <name val="Arial"/>
      <family val="2"/>
    </font>
    <font>
      <sz val="10"/>
      <name val="MS Sans Serif"/>
      <family val="2"/>
    </font>
    <font>
      <u/>
      <sz val="10"/>
      <color indexed="12"/>
      <name val="Arial"/>
      <family val="2"/>
    </font>
    <font>
      <sz val="10"/>
      <name val="MS Sans Serif"/>
      <family val="2"/>
    </font>
    <font>
      <b/>
      <sz val="12"/>
      <name val="Arial"/>
      <family val="2"/>
    </font>
    <font>
      <b/>
      <sz val="8"/>
      <name val="Arial"/>
      <family val="2"/>
    </font>
    <font>
      <sz val="8"/>
      <name val="Arial"/>
      <family val="2"/>
    </font>
    <font>
      <sz val="10"/>
      <name val="Arial"/>
      <family val="2"/>
    </font>
    <font>
      <sz val="10"/>
      <name val="Arial"/>
      <family val="2"/>
    </font>
    <font>
      <sz val="11"/>
      <name val="Arial"/>
      <family val="2"/>
    </font>
    <font>
      <b/>
      <sz val="10"/>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004488"/>
      <name val="Calibri"/>
      <family val="2"/>
      <scheme val="minor"/>
    </font>
    <font>
      <u/>
      <sz val="11"/>
      <color rgb="FF800080"/>
      <name val="Calibri"/>
      <family val="2"/>
      <scheme val="minor"/>
    </font>
    <font>
      <sz val="11"/>
      <color rgb="FF006100"/>
      <name val="Calibri"/>
      <family val="2"/>
      <scheme val="minor"/>
    </font>
    <font>
      <b/>
      <i/>
      <sz val="16"/>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b/>
      <i/>
      <sz val="16"/>
      <color rgb="FF000000"/>
      <name val="Arial"/>
      <family val="2"/>
    </font>
    <font>
      <u/>
      <sz val="11"/>
      <color theme="10"/>
      <name val="Arial"/>
      <family val="2"/>
    </font>
    <font>
      <u/>
      <sz val="11"/>
      <color rgb="FF0066AA"/>
      <name val="Calibri"/>
      <family val="2"/>
      <scheme val="minor"/>
    </font>
    <font>
      <u/>
      <sz val="11"/>
      <color theme="10"/>
      <name val="Calibri"/>
      <family val="2"/>
      <scheme val="minor"/>
    </font>
    <font>
      <u/>
      <sz val="10"/>
      <color theme="10"/>
      <name val="Arial"/>
      <family val="2"/>
    </font>
    <font>
      <u/>
      <sz val="11"/>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Arial"/>
      <family val="2"/>
    </font>
    <font>
      <sz val="10"/>
      <color theme="1"/>
      <name val="Arial"/>
      <family val="2"/>
    </font>
    <font>
      <b/>
      <sz val="8"/>
      <color theme="1"/>
      <name val="Arial"/>
      <family val="2"/>
    </font>
    <font>
      <b/>
      <sz val="10"/>
      <color theme="1"/>
      <name val="Arial"/>
      <family val="2"/>
    </font>
    <font>
      <sz val="8"/>
      <color rgb="FF0000FF"/>
      <name val="Arial"/>
      <family val="2"/>
    </font>
    <font>
      <sz val="8"/>
      <color rgb="FF000000"/>
      <name val="Arial"/>
      <family val="2"/>
    </font>
    <font>
      <u/>
      <sz val="8"/>
      <color theme="10"/>
      <name val="Arial"/>
      <family val="2"/>
    </font>
    <font>
      <sz val="8"/>
      <color theme="10"/>
      <name val="Arial"/>
      <family val="2"/>
    </font>
    <font>
      <sz val="12"/>
      <color theme="1"/>
      <name val="Arial"/>
      <family val="2"/>
    </font>
    <font>
      <sz val="28"/>
      <color theme="1"/>
      <name val="Calibri"/>
      <family val="2"/>
      <scheme val="minor"/>
    </font>
    <font>
      <sz val="28"/>
      <name val="Calibri"/>
      <family val="2"/>
      <scheme val="minor"/>
    </font>
    <font>
      <b/>
      <sz val="8"/>
      <color rgb="FF000000"/>
      <name val="Arial"/>
      <family val="2"/>
    </font>
    <font>
      <sz val="11"/>
      <color rgb="FF000000"/>
      <name val="Arial"/>
      <family val="2"/>
    </font>
    <font>
      <sz val="9"/>
      <color indexed="81"/>
      <name val="Tahoma"/>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rgb="FF000000"/>
      </top>
      <bottom/>
      <diagonal/>
    </border>
  </borders>
  <cellStyleXfs count="11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9" fillId="26" borderId="0" applyNumberFormat="0" applyBorder="0" applyAlignment="0" applyProtection="0"/>
    <xf numFmtId="0" fontId="20" fillId="27" borderId="1" applyNumberFormat="0" applyAlignment="0" applyProtection="0"/>
    <xf numFmtId="0" fontId="21" fillId="28"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0">
      <alignment horizontal="center"/>
    </xf>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0" borderId="0" applyNumberFormat="0" applyFill="0" applyBorder="0" applyProtection="0">
      <alignment horizontal="center"/>
    </xf>
    <xf numFmtId="0" fontId="26" fillId="0" borderId="0">
      <alignment horizontal="center"/>
    </xf>
    <xf numFmtId="0" fontId="26" fillId="0" borderId="0">
      <alignment horizontal="center" textRotation="90"/>
    </xf>
    <xf numFmtId="0" fontId="30" fillId="0" borderId="0" applyNumberFormat="0" applyFill="0" applyBorder="0" applyProtection="0">
      <alignment horizontal="center" textRotation="90"/>
    </xf>
    <xf numFmtId="0" fontId="26" fillId="0" borderId="0">
      <alignment horizontal="center" textRotation="90"/>
    </xf>
    <xf numFmtId="0" fontId="31"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2"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3" fillId="0" borderId="0" applyNumberFormat="0" applyFill="0" applyBorder="0" applyAlignment="0" applyProtection="0"/>
    <xf numFmtId="0" fontId="34" fillId="0" borderId="0" applyNumberFormat="0" applyFill="0" applyBorder="0" applyAlignment="0" applyProtection="0"/>
    <xf numFmtId="0" fontId="31" fillId="0" borderId="0" applyNumberFormat="0" applyFill="0" applyBorder="0" applyAlignment="0" applyProtection="0"/>
    <xf numFmtId="0" fontId="35" fillId="0" borderId="0" applyNumberFormat="0" applyFill="0" applyBorder="0" applyAlignment="0" applyProtection="0"/>
    <xf numFmtId="0" fontId="36" fillId="30" borderId="1" applyNumberFormat="0" applyAlignment="0" applyProtection="0"/>
    <xf numFmtId="0" fontId="37" fillId="0" borderId="6" applyNumberFormat="0" applyFill="0" applyAlignment="0" applyProtection="0"/>
    <xf numFmtId="0" fontId="38" fillId="31" borderId="0" applyNumberFormat="0" applyBorder="0" applyAlignment="0" applyProtection="0"/>
    <xf numFmtId="0" fontId="5" fillId="0" borderId="0"/>
    <xf numFmtId="0" fontId="4" fillId="0" borderId="0"/>
    <xf numFmtId="0" fontId="12" fillId="0" borderId="0"/>
    <xf numFmtId="0" fontId="4" fillId="0" borderId="0"/>
    <xf numFmtId="0" fontId="13" fillId="0" borderId="0"/>
    <xf numFmtId="0" fontId="4" fillId="0" borderId="0"/>
    <xf numFmtId="0" fontId="16" fillId="0" borderId="0"/>
    <xf numFmtId="0" fontId="4" fillId="0" borderId="0"/>
    <xf numFmtId="0" fontId="4" fillId="0" borderId="0"/>
    <xf numFmtId="0" fontId="17" fillId="0" borderId="0"/>
    <xf numFmtId="0" fontId="17" fillId="0" borderId="0"/>
    <xf numFmtId="0" fontId="4" fillId="0" borderId="0"/>
    <xf numFmtId="0" fontId="4" fillId="0" borderId="0"/>
    <xf numFmtId="0" fontId="4" fillId="0" borderId="0"/>
    <xf numFmtId="0" fontId="4" fillId="0" borderId="0"/>
    <xf numFmtId="0" fontId="4" fillId="0" borderId="0"/>
    <xf numFmtId="0" fontId="6" fillId="0" borderId="0"/>
    <xf numFmtId="0" fontId="17" fillId="0" borderId="0"/>
    <xf numFmtId="0" fontId="16" fillId="0" borderId="0"/>
    <xf numFmtId="0" fontId="4" fillId="0" borderId="0"/>
    <xf numFmtId="0" fontId="4" fillId="0" borderId="0"/>
    <xf numFmtId="0" fontId="4" fillId="0" borderId="0"/>
    <xf numFmtId="0" fontId="4" fillId="0" borderId="0"/>
    <xf numFmtId="0" fontId="4" fillId="0" borderId="0"/>
    <xf numFmtId="0" fontId="17" fillId="0" borderId="0"/>
    <xf numFmtId="0" fontId="6" fillId="0" borderId="0"/>
    <xf numFmtId="0" fontId="11" fillId="0" borderId="0"/>
    <xf numFmtId="0" fontId="4" fillId="0" borderId="0"/>
    <xf numFmtId="0" fontId="4" fillId="0" borderId="0"/>
    <xf numFmtId="0" fontId="4" fillId="0" borderId="0"/>
    <xf numFmtId="0" fontId="4" fillId="0" borderId="0"/>
    <xf numFmtId="0" fontId="4" fillId="0" borderId="0"/>
    <xf numFmtId="0" fontId="11" fillId="0" borderId="0"/>
    <xf numFmtId="0" fontId="11" fillId="0" borderId="0"/>
    <xf numFmtId="0" fontId="8" fillId="0" borderId="0"/>
    <xf numFmtId="0" fontId="6" fillId="0" borderId="0"/>
    <xf numFmtId="0" fontId="4" fillId="0" borderId="0"/>
    <xf numFmtId="0" fontId="17" fillId="32" borderId="7" applyNumberFormat="0" applyFont="0" applyAlignment="0" applyProtection="0"/>
    <xf numFmtId="0" fontId="17" fillId="32" borderId="7" applyNumberFormat="0" applyFont="0" applyAlignment="0" applyProtection="0"/>
    <xf numFmtId="0" fontId="17" fillId="32" borderId="7" applyNumberFormat="0" applyFont="0" applyAlignment="0" applyProtection="0"/>
    <xf numFmtId="0" fontId="39" fillId="27" borderId="8" applyNumberFormat="0" applyAlignment="0" applyProtection="0"/>
    <xf numFmtId="0" fontId="40" fillId="0" borderId="0"/>
    <xf numFmtId="0" fontId="41" fillId="0" borderId="0" applyNumberFormat="0" applyFill="0" applyBorder="0" applyAlignment="0" applyProtection="0"/>
    <xf numFmtId="0" fontId="40" fillId="0" borderId="0"/>
    <xf numFmtId="164" fontId="40" fillId="0" borderId="0"/>
    <xf numFmtId="164" fontId="41" fillId="0" borderId="0" applyFill="0" applyBorder="0" applyAlignment="0" applyProtection="0"/>
    <xf numFmtId="164" fontId="40" fillId="0" borderId="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cellStyleXfs>
  <cellXfs count="53">
    <xf numFmtId="0" fontId="0" fillId="0" borderId="0" xfId="0"/>
    <xf numFmtId="0" fontId="45" fillId="0" borderId="0" xfId="0" applyFont="1" applyAlignment="1">
      <alignment horizontal="left"/>
    </xf>
    <xf numFmtId="0" fontId="46" fillId="0" borderId="0" xfId="0" applyFont="1" applyAlignment="1">
      <alignment horizontal="left"/>
    </xf>
    <xf numFmtId="0" fontId="47" fillId="0" borderId="0" xfId="0" applyFont="1" applyAlignment="1">
      <alignment horizontal="left"/>
    </xf>
    <xf numFmtId="0" fontId="48" fillId="0" borderId="0" xfId="0" applyFont="1" applyAlignment="1">
      <alignment horizontal="left"/>
    </xf>
    <xf numFmtId="0" fontId="49" fillId="0" borderId="0" xfId="0" applyFont="1" applyAlignment="1">
      <alignment horizontal="left"/>
    </xf>
    <xf numFmtId="165" fontId="49" fillId="0" borderId="0" xfId="0" applyNumberFormat="1" applyFont="1" applyAlignment="1">
      <alignment horizontal="right"/>
    </xf>
    <xf numFmtId="0" fontId="0" fillId="0" borderId="0" xfId="0"/>
    <xf numFmtId="0" fontId="50" fillId="0" borderId="0" xfId="0" applyFont="1" applyAlignment="1">
      <alignment horizontal="left"/>
    </xf>
    <xf numFmtId="0" fontId="51" fillId="0" borderId="0" xfId="46" applyFont="1"/>
    <xf numFmtId="0" fontId="0" fillId="0" borderId="0" xfId="0"/>
    <xf numFmtId="0" fontId="0" fillId="33" borderId="0" xfId="0" applyFill="1"/>
    <xf numFmtId="0" fontId="4" fillId="33" borderId="0" xfId="90" applyFill="1" applyBorder="1"/>
    <xf numFmtId="0" fontId="4" fillId="33" borderId="0" xfId="90" applyFill="1"/>
    <xf numFmtId="0" fontId="49" fillId="33" borderId="0" xfId="84" applyFont="1" applyFill="1" applyAlignment="1">
      <alignment horizontal="left"/>
    </xf>
    <xf numFmtId="0" fontId="4" fillId="33" borderId="0" xfId="90" applyFont="1" applyFill="1"/>
    <xf numFmtId="0" fontId="4" fillId="33" borderId="0" xfId="90" applyFill="1" applyAlignment="1"/>
    <xf numFmtId="165" fontId="49" fillId="0" borderId="0" xfId="0" applyNumberFormat="1" applyFont="1" applyAlignment="1">
      <alignment horizontal="left"/>
    </xf>
    <xf numFmtId="0" fontId="11" fillId="34" borderId="0" xfId="88" applyFill="1"/>
    <xf numFmtId="0" fontId="52" fillId="33" borderId="0" xfId="46" applyFont="1" applyFill="1" applyBorder="1" applyAlignment="1" applyProtection="1">
      <alignment horizontal="left"/>
    </xf>
    <xf numFmtId="0" fontId="4" fillId="33" borderId="0" xfId="90" applyFill="1" applyBorder="1"/>
    <xf numFmtId="0" fontId="14" fillId="0" borderId="0" xfId="0" applyFont="1"/>
    <xf numFmtId="0" fontId="11" fillId="34" borderId="0" xfId="88" applyFont="1" applyFill="1"/>
    <xf numFmtId="0" fontId="9" fillId="0" borderId="0" xfId="0" applyFont="1" applyAlignment="1">
      <alignment horizontal="left"/>
    </xf>
    <xf numFmtId="0" fontId="4" fillId="0" borderId="0" xfId="0" applyFont="1" applyAlignment="1">
      <alignment horizontal="left"/>
    </xf>
    <xf numFmtId="0" fontId="10" fillId="0" borderId="0" xfId="0" applyFont="1" applyAlignment="1">
      <alignment horizontal="right" wrapText="1"/>
    </xf>
    <xf numFmtId="0" fontId="49" fillId="0" borderId="0" xfId="0" applyFont="1" applyAlignment="1">
      <alignment horizontal="left"/>
    </xf>
    <xf numFmtId="0" fontId="15" fillId="0" borderId="0" xfId="0" applyFont="1" applyAlignment="1">
      <alignment horizontal="left"/>
    </xf>
    <xf numFmtId="0" fontId="50" fillId="0" borderId="0" xfId="0" applyFont="1" applyAlignment="1">
      <alignment horizontal="left" wrapText="1"/>
    </xf>
    <xf numFmtId="0" fontId="56" fillId="0" borderId="0" xfId="0" applyFont="1" applyAlignment="1">
      <alignment horizontal="right" wrapText="1"/>
    </xf>
    <xf numFmtId="0" fontId="57" fillId="0" borderId="0" xfId="0" applyFont="1"/>
    <xf numFmtId="3" fontId="50" fillId="0" borderId="0" xfId="0" applyNumberFormat="1" applyFont="1" applyAlignment="1">
      <alignment horizontal="right"/>
    </xf>
    <xf numFmtId="3" fontId="56" fillId="0" borderId="0" xfId="0" applyNumberFormat="1" applyFont="1" applyAlignment="1">
      <alignment horizontal="right"/>
    </xf>
    <xf numFmtId="0" fontId="56" fillId="0" borderId="0" xfId="0" applyFont="1" applyBorder="1" applyAlignment="1">
      <alignment wrapText="1"/>
    </xf>
    <xf numFmtId="0" fontId="50" fillId="0" borderId="0" xfId="0" applyFont="1" applyBorder="1" applyAlignment="1">
      <alignment wrapText="1"/>
    </xf>
    <xf numFmtId="0" fontId="50" fillId="0" borderId="0" xfId="0" applyFont="1" applyAlignment="1">
      <alignment horizontal="left" indent="1"/>
    </xf>
    <xf numFmtId="0" fontId="51" fillId="33" borderId="0" xfId="46" applyFont="1" applyFill="1"/>
    <xf numFmtId="0" fontId="0" fillId="33" borderId="0" xfId="0" applyFill="1" applyBorder="1"/>
    <xf numFmtId="0" fontId="46" fillId="0" borderId="0" xfId="0" applyFont="1" applyAlignment="1">
      <alignment horizontal="left" wrapText="1"/>
    </xf>
    <xf numFmtId="0" fontId="54" fillId="34" borderId="0" xfId="88" applyFont="1" applyFill="1" applyAlignment="1">
      <alignment horizontal="left" vertical="center"/>
    </xf>
    <xf numFmtId="0" fontId="53" fillId="0" borderId="10" xfId="0" applyFont="1" applyFill="1" applyBorder="1" applyAlignment="1">
      <alignment horizontal="left"/>
    </xf>
    <xf numFmtId="0" fontId="45" fillId="0" borderId="0" xfId="0" applyFont="1" applyAlignment="1">
      <alignment horizontal="left"/>
    </xf>
    <xf numFmtId="0" fontId="51" fillId="0" borderId="0" xfId="46" applyFont="1" applyAlignment="1">
      <alignment horizontal="left"/>
    </xf>
    <xf numFmtId="0" fontId="51" fillId="0" borderId="0" xfId="46" applyFont="1"/>
    <xf numFmtId="0" fontId="55" fillId="34" borderId="0" xfId="88" applyFont="1" applyFill="1" applyAlignment="1">
      <alignment horizontal="left" vertical="center"/>
    </xf>
    <xf numFmtId="0" fontId="11" fillId="33" borderId="0" xfId="90" applyFont="1" applyFill="1" applyBorder="1"/>
    <xf numFmtId="0" fontId="10" fillId="33" borderId="0" xfId="90" applyFont="1" applyFill="1"/>
    <xf numFmtId="0" fontId="3" fillId="33" borderId="0" xfId="47" applyFont="1" applyFill="1" applyAlignment="1" applyProtection="1">
      <alignment horizontal="left"/>
    </xf>
    <xf numFmtId="0" fontId="4" fillId="33" borderId="0" xfId="90" applyFont="1" applyFill="1" applyBorder="1"/>
    <xf numFmtId="0" fontId="9" fillId="33" borderId="0" xfId="69" applyFont="1" applyFill="1" applyAlignment="1"/>
    <xf numFmtId="0" fontId="4" fillId="33" borderId="0" xfId="69" applyFill="1" applyAlignment="1"/>
    <xf numFmtId="0" fontId="9" fillId="33" borderId="0" xfId="90" applyFont="1" applyFill="1" applyBorder="1"/>
    <xf numFmtId="0" fontId="4" fillId="33" borderId="0" xfId="90" applyFill="1" applyBorder="1"/>
  </cellXfs>
  <cellStyles count="11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C000000}"/>
    <cellStyle name="Comma 3" xfId="29" xr:uid="{00000000-0005-0000-0000-00001D000000}"/>
    <cellStyle name="Comma 4" xfId="30" xr:uid="{00000000-0005-0000-0000-00001E000000}"/>
    <cellStyle name="Comma 5" xfId="31" xr:uid="{00000000-0005-0000-0000-00001F000000}"/>
    <cellStyle name="Explanatory Text" xfId="32" builtinId="53" customBuiltin="1"/>
    <cellStyle name="Followed Hyperlink 2" xfId="33" xr:uid="{00000000-0005-0000-0000-000021000000}"/>
    <cellStyle name="Followed Hyperlink 3" xfId="34" xr:uid="{00000000-0005-0000-0000-000022000000}"/>
    <cellStyle name="Good" xfId="35" builtinId="26" customBuiltin="1"/>
    <cellStyle name="Heading" xfId="36" xr:uid="{00000000-0005-0000-0000-000024000000}"/>
    <cellStyle name="Heading 1" xfId="37" builtinId="16" customBuiltin="1"/>
    <cellStyle name="Heading 2" xfId="38" builtinId="17" customBuiltin="1"/>
    <cellStyle name="Heading 3" xfId="39" builtinId="18" customBuiltin="1"/>
    <cellStyle name="Heading 4" xfId="40" builtinId="19" customBuiltin="1"/>
    <cellStyle name="Heading 5" xfId="41" xr:uid="{00000000-0005-0000-0000-000029000000}"/>
    <cellStyle name="Heading 6" xfId="42" xr:uid="{00000000-0005-0000-0000-00002A000000}"/>
    <cellStyle name="Heading1" xfId="43" xr:uid="{00000000-0005-0000-0000-00002B000000}"/>
    <cellStyle name="Heading1 2" xfId="44" xr:uid="{00000000-0005-0000-0000-00002C000000}"/>
    <cellStyle name="Heading1 3" xfId="45" xr:uid="{00000000-0005-0000-0000-00002D000000}"/>
    <cellStyle name="Hyperlink" xfId="46" builtinId="8"/>
    <cellStyle name="Hyperlink 2" xfId="47" xr:uid="{00000000-0005-0000-0000-00002F000000}"/>
    <cellStyle name="Hyperlink 2 2" xfId="48" xr:uid="{00000000-0005-0000-0000-000030000000}"/>
    <cellStyle name="Hyperlink 2 2 2" xfId="49" xr:uid="{00000000-0005-0000-0000-000031000000}"/>
    <cellStyle name="Hyperlink 2 2 3" xfId="50" xr:uid="{00000000-0005-0000-0000-000032000000}"/>
    <cellStyle name="Hyperlink 2 3" xfId="51" xr:uid="{00000000-0005-0000-0000-000033000000}"/>
    <cellStyle name="Hyperlink 3" xfId="52" xr:uid="{00000000-0005-0000-0000-000034000000}"/>
    <cellStyle name="Hyperlink 4" xfId="53" xr:uid="{00000000-0005-0000-0000-000035000000}"/>
    <cellStyle name="Hyperlink 4 2" xfId="54" xr:uid="{00000000-0005-0000-0000-000036000000}"/>
    <cellStyle name="Hyperlink 5" xfId="55" xr:uid="{00000000-0005-0000-0000-000037000000}"/>
    <cellStyle name="Hyperlink 5 2" xfId="56" xr:uid="{00000000-0005-0000-0000-000038000000}"/>
    <cellStyle name="Hyperlink 6" xfId="57" xr:uid="{00000000-0005-0000-0000-000039000000}"/>
    <cellStyle name="Hyperlink 7" xfId="58" xr:uid="{00000000-0005-0000-0000-00003A000000}"/>
    <cellStyle name="Input" xfId="59" builtinId="20" customBuiltin="1"/>
    <cellStyle name="Linked Cell" xfId="60" builtinId="24" customBuiltin="1"/>
    <cellStyle name="Neutral" xfId="61" builtinId="28" customBuiltin="1"/>
    <cellStyle name="Normal" xfId="0" builtinId="0" customBuiltin="1"/>
    <cellStyle name="Normal 10" xfId="62" xr:uid="{00000000-0005-0000-0000-00003F000000}"/>
    <cellStyle name="Normal 10 2" xfId="63" xr:uid="{00000000-0005-0000-0000-000040000000}"/>
    <cellStyle name="Normal 11" xfId="64" xr:uid="{00000000-0005-0000-0000-000041000000}"/>
    <cellStyle name="Normal 11 2" xfId="65" xr:uid="{00000000-0005-0000-0000-000042000000}"/>
    <cellStyle name="Normal 12" xfId="66" xr:uid="{00000000-0005-0000-0000-000043000000}"/>
    <cellStyle name="Normal 12 2" xfId="67" xr:uid="{00000000-0005-0000-0000-000044000000}"/>
    <cellStyle name="Normal 13" xfId="68" xr:uid="{00000000-0005-0000-0000-000045000000}"/>
    <cellStyle name="Normal 2" xfId="69" xr:uid="{00000000-0005-0000-0000-000046000000}"/>
    <cellStyle name="Normal 2 2" xfId="70" xr:uid="{00000000-0005-0000-0000-000047000000}"/>
    <cellStyle name="Normal 2 2 2" xfId="71" xr:uid="{00000000-0005-0000-0000-000048000000}"/>
    <cellStyle name="Normal 2 3" xfId="72" xr:uid="{00000000-0005-0000-0000-000049000000}"/>
    <cellStyle name="Normal 3" xfId="73" xr:uid="{00000000-0005-0000-0000-00004A000000}"/>
    <cellStyle name="Normal 3 2" xfId="74" xr:uid="{00000000-0005-0000-0000-00004B000000}"/>
    <cellStyle name="Normal 3 2 2" xfId="75" xr:uid="{00000000-0005-0000-0000-00004C000000}"/>
    <cellStyle name="Normal 3 2 3" xfId="76" xr:uid="{00000000-0005-0000-0000-00004D000000}"/>
    <cellStyle name="Normal 3 3" xfId="77" xr:uid="{00000000-0005-0000-0000-00004E000000}"/>
    <cellStyle name="Normal 3 4" xfId="78" xr:uid="{00000000-0005-0000-0000-00004F000000}"/>
    <cellStyle name="Normal 4" xfId="79" xr:uid="{00000000-0005-0000-0000-000050000000}"/>
    <cellStyle name="Normal 4 2" xfId="80" xr:uid="{00000000-0005-0000-0000-000051000000}"/>
    <cellStyle name="Normal 4 2 2" xfId="81" xr:uid="{00000000-0005-0000-0000-000052000000}"/>
    <cellStyle name="Normal 4 3" xfId="82" xr:uid="{00000000-0005-0000-0000-000053000000}"/>
    <cellStyle name="Normal 4 4" xfId="83" xr:uid="{00000000-0005-0000-0000-000054000000}"/>
    <cellStyle name="Normal 5" xfId="84" xr:uid="{00000000-0005-0000-0000-000055000000}"/>
    <cellStyle name="Normal 5 2" xfId="85" xr:uid="{00000000-0005-0000-0000-000056000000}"/>
    <cellStyle name="Normal 5 3" xfId="86" xr:uid="{00000000-0005-0000-0000-000057000000}"/>
    <cellStyle name="Normal 6" xfId="87" xr:uid="{00000000-0005-0000-0000-000058000000}"/>
    <cellStyle name="Normal 6 2" xfId="88" xr:uid="{00000000-0005-0000-0000-000059000000}"/>
    <cellStyle name="Normal 6 2 2" xfId="89" xr:uid="{00000000-0005-0000-0000-00005A000000}"/>
    <cellStyle name="Normal 6 3" xfId="90" xr:uid="{00000000-0005-0000-0000-00005B000000}"/>
    <cellStyle name="Normal 7" xfId="91" xr:uid="{00000000-0005-0000-0000-00005C000000}"/>
    <cellStyle name="Normal 7 2" xfId="92" xr:uid="{00000000-0005-0000-0000-00005D000000}"/>
    <cellStyle name="Normal 8" xfId="93" xr:uid="{00000000-0005-0000-0000-00005E000000}"/>
    <cellStyle name="Normal 8 2" xfId="94" xr:uid="{00000000-0005-0000-0000-00005F000000}"/>
    <cellStyle name="Normal 8 3" xfId="95" xr:uid="{00000000-0005-0000-0000-000060000000}"/>
    <cellStyle name="Normal 9" xfId="96" xr:uid="{00000000-0005-0000-0000-000061000000}"/>
    <cellStyle name="Normal 9 2" xfId="97" xr:uid="{00000000-0005-0000-0000-000062000000}"/>
    <cellStyle name="Normal 9 3" xfId="98" xr:uid="{00000000-0005-0000-0000-000063000000}"/>
    <cellStyle name="Note" xfId="99" builtinId="10" customBuiltin="1"/>
    <cellStyle name="Note 2" xfId="100" xr:uid="{00000000-0005-0000-0000-000065000000}"/>
    <cellStyle name="Note 3" xfId="101" xr:uid="{00000000-0005-0000-0000-000066000000}"/>
    <cellStyle name="Output" xfId="102" builtinId="21" customBuiltin="1"/>
    <cellStyle name="Result" xfId="103" xr:uid="{00000000-0005-0000-0000-000068000000}"/>
    <cellStyle name="Result 2" xfId="104" xr:uid="{00000000-0005-0000-0000-000069000000}"/>
    <cellStyle name="Result 3" xfId="105" xr:uid="{00000000-0005-0000-0000-00006A000000}"/>
    <cellStyle name="Result2" xfId="106" xr:uid="{00000000-0005-0000-0000-00006B000000}"/>
    <cellStyle name="Result2 2" xfId="107" xr:uid="{00000000-0005-0000-0000-00006C000000}"/>
    <cellStyle name="Result2 3" xfId="108" xr:uid="{00000000-0005-0000-0000-00006D000000}"/>
    <cellStyle name="Title" xfId="109" builtinId="15" customBuiltin="1"/>
    <cellStyle name="Total" xfId="110" builtinId="25" customBuiltin="1"/>
    <cellStyle name="Warning Text" xfId="11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200025</xdr:colOff>
      <xdr:row>0</xdr:row>
      <xdr:rowOff>733425</xdr:rowOff>
    </xdr:to>
    <xdr:pic>
      <xdr:nvPicPr>
        <xdr:cNvPr id="3231" name="Picture 3">
          <a:extLst>
            <a:ext uri="{FF2B5EF4-FFF2-40B4-BE49-F238E27FC236}">
              <a16:creationId xmlns:a16="http://schemas.microsoft.com/office/drawing/2014/main" id="{42D28950-DDC2-422F-A905-0F1C95A62DB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0</xdr:col>
      <xdr:colOff>857250</xdr:colOff>
      <xdr:row>0</xdr:row>
      <xdr:rowOff>733425</xdr:rowOff>
    </xdr:to>
    <xdr:pic>
      <xdr:nvPicPr>
        <xdr:cNvPr id="1348" name="Picture 3">
          <a:extLst>
            <a:ext uri="{FF2B5EF4-FFF2-40B4-BE49-F238E27FC236}">
              <a16:creationId xmlns:a16="http://schemas.microsoft.com/office/drawing/2014/main" id="{D326D908-1126-4154-B18D-3A4051F071E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0</xdr:colOff>
      <xdr:row>0</xdr:row>
      <xdr:rowOff>733425</xdr:rowOff>
    </xdr:to>
    <xdr:pic>
      <xdr:nvPicPr>
        <xdr:cNvPr id="4242" name="Picture 3">
          <a:extLst>
            <a:ext uri="{FF2B5EF4-FFF2-40B4-BE49-F238E27FC236}">
              <a16:creationId xmlns:a16="http://schemas.microsoft.com/office/drawing/2014/main" id="{F34CB630-5E3E-40AA-BC16-01DD4C0C8CF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752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3302.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3302.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aboriginal-and-torres-strait-islander-peoples/estimates-aboriginal-and-torres-strait-islander-australians/latest-release" TargetMode="External"/><Relationship Id="rId5" Type="http://schemas.openxmlformats.org/officeDocument/2006/relationships/hyperlink" Target="https://www.abs.gov.au/statistics/people/aboriginal-and-torres-strait-islander-peoples/estimates-aboriginal-and-torres-strait-islander-australians/latest-release"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exnote/3302.0" TargetMode="External"/><Relationship Id="rId2" Type="http://schemas.openxmlformats.org/officeDocument/2006/relationships/hyperlink" Target="https://www.abs.gov.au/statistics/people/aboriginal-and-torres-strait-islander-peoples/estimates-aboriginal-and-torres-strait-islander-australians/latest-release"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statistics/people/aboriginal-and-torres-strait-islander-peoples/estimates-aboriginal-and-torres-strait-islander-australians/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4"/>
  <sheetViews>
    <sheetView showGridLines="0" tabSelected="1" workbookViewId="0">
      <pane ySplit="3" topLeftCell="A4" activePane="bottomLeft" state="frozenSplit"/>
      <selection pane="bottomLeft" activeCell="A26" sqref="A26"/>
    </sheetView>
  </sheetViews>
  <sheetFormatPr defaultRowHeight="14.25" x14ac:dyDescent="0.2"/>
  <cols>
    <col min="1" max="2" width="8.625" customWidth="1"/>
    <col min="3" max="3" width="100.25" customWidth="1"/>
    <col min="4" max="4" width="8.625" customWidth="1"/>
  </cols>
  <sheetData>
    <row r="1" spans="1:256" s="10" customFormat="1" ht="59.25" customHeight="1" x14ac:dyDescent="0.2">
      <c r="A1" s="39" t="s">
        <v>11</v>
      </c>
      <c r="B1" s="39"/>
      <c r="C1" s="39"/>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row>
    <row r="2" spans="1:256" ht="22.7" customHeight="1" x14ac:dyDescent="0.25">
      <c r="A2" s="1" t="s">
        <v>46</v>
      </c>
    </row>
    <row r="3" spans="1:256" ht="12.75" customHeight="1" x14ac:dyDescent="0.2">
      <c r="A3" s="2" t="s">
        <v>47</v>
      </c>
    </row>
    <row r="5" spans="1:256" ht="12.75" customHeight="1" x14ac:dyDescent="0.25">
      <c r="B5" s="1" t="s">
        <v>0</v>
      </c>
    </row>
    <row r="6" spans="1:256" ht="12.75" customHeight="1" x14ac:dyDescent="0.2">
      <c r="B6" s="3" t="s">
        <v>1</v>
      </c>
    </row>
    <row r="7" spans="1:256" x14ac:dyDescent="0.2">
      <c r="B7" s="6">
        <v>1.1000000000000001</v>
      </c>
      <c r="C7" s="8" t="s">
        <v>14</v>
      </c>
    </row>
    <row r="8" spans="1:256" x14ac:dyDescent="0.2">
      <c r="A8" s="7"/>
      <c r="B8" s="17" t="s">
        <v>4</v>
      </c>
      <c r="C8" s="8"/>
    </row>
    <row r="9" spans="1:256" s="10" customFormat="1" x14ac:dyDescent="0.2">
      <c r="B9" s="9"/>
      <c r="C9" s="8"/>
    </row>
    <row r="11" spans="1:256" ht="15" x14ac:dyDescent="0.2">
      <c r="B11" s="40"/>
      <c r="C11" s="40"/>
    </row>
    <row r="12" spans="1:256" ht="15.75" x14ac:dyDescent="0.25">
      <c r="B12" s="41" t="s">
        <v>2</v>
      </c>
      <c r="C12" s="41"/>
    </row>
    <row r="14" spans="1:256" x14ac:dyDescent="0.2">
      <c r="B14" s="4" t="s">
        <v>15</v>
      </c>
    </row>
    <row r="15" spans="1:256" x14ac:dyDescent="0.2">
      <c r="B15" s="42" t="s">
        <v>3</v>
      </c>
      <c r="C15" s="42"/>
    </row>
    <row r="16" spans="1:256" x14ac:dyDescent="0.2">
      <c r="B16" s="43" t="s">
        <v>13</v>
      </c>
      <c r="C16" s="43"/>
    </row>
    <row r="19" spans="2:3" ht="15.75" x14ac:dyDescent="0.25">
      <c r="B19" s="1" t="s">
        <v>5</v>
      </c>
    </row>
    <row r="21" spans="2:3" ht="14.1" customHeight="1" x14ac:dyDescent="0.2">
      <c r="B21" s="38" t="s">
        <v>12</v>
      </c>
      <c r="C21" s="38"/>
    </row>
    <row r="24" spans="2:3" ht="14.1" customHeight="1" x14ac:dyDescent="0.2">
      <c r="B24" s="5" t="s">
        <v>45</v>
      </c>
    </row>
  </sheetData>
  <sheetProtection sheet="1" objects="1" scenarios="1"/>
  <mergeCells count="6">
    <mergeCell ref="B21:C21"/>
    <mergeCell ref="A1:C1"/>
    <mergeCell ref="B11:C11"/>
    <mergeCell ref="B12:C12"/>
    <mergeCell ref="B15:C15"/>
    <mergeCell ref="B16:C16"/>
  </mergeCells>
  <hyperlinks>
    <hyperlink ref="B7" location="TopOfTable_Table_1" display="1" xr:uid="{00000000-0004-0000-0000-000000000000}"/>
    <hyperlink ref="B12" r:id="rId1" xr:uid="{00000000-0004-0000-0000-000002000000}"/>
    <hyperlink ref="B15" r:id="rId2" xr:uid="{00000000-0004-0000-0000-000003000000}"/>
    <hyperlink ref="B16" r:id="rId3" display="Explanatory Notes" xr:uid="{00000000-0004-0000-0000-000004000000}"/>
    <hyperlink ref="B24" r:id="rId4" display="© Commonwealth of Australia 2015" xr:uid="{00000000-0004-0000-0000-000005000000}"/>
    <hyperlink ref="B8" location="TopOfTable_Explanatory_Notes" display="Explanatory Notes" xr:uid="{00000000-0004-0000-0000-000006000000}"/>
    <hyperlink ref="B15:C15" r:id="rId5" display="Summary" xr:uid="{C216943D-6F3B-445C-A8FD-A9C16D6A8DF0}"/>
    <hyperlink ref="B16:C16" r:id="rId6" location="methodology" display="Methodology - Explanatory Notes" xr:uid="{96040EF3-1D16-47BE-AE02-599E1012BD6A}"/>
  </hyperlinks>
  <pageMargins left="0.25" right="0.25" top="0.75" bottom="0.75" header="0.3" footer="0.3"/>
  <pageSetup paperSize="9" scale="10" orientation="portrait" r:id="rId7"/>
  <headerFooter>
    <oddHeader>&amp;C&amp;"Calibri"&amp;10&amp;KFF0000OFFICIAL: Census and Statistics Act&amp;1#</oddHeader>
    <oddFooter>&amp;C&amp;1#&amp;"Calibri"&amp;10&amp;KFF0000OFFICIAL: Census and Statistics Act</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T68"/>
  <sheetViews>
    <sheetView zoomScaleNormal="100" workbookViewId="0">
      <pane xSplit="1" ySplit="4" topLeftCell="B5" activePane="bottomRight" state="frozen"/>
      <selection pane="topRight" activeCell="B1" sqref="B1"/>
      <selection pane="bottomLeft" activeCell="A7" sqref="A7"/>
      <selection pane="bottomRight" activeCell="B69" sqref="B69"/>
    </sheetView>
  </sheetViews>
  <sheetFormatPr defaultRowHeight="14.25" x14ac:dyDescent="0.2"/>
  <cols>
    <col min="1" max="1" width="15.625" style="21" customWidth="1"/>
    <col min="2" max="10" width="10.625" style="21" customWidth="1"/>
    <col min="11" max="12" width="10" style="21" customWidth="1"/>
    <col min="13" max="16384" width="9" style="21"/>
  </cols>
  <sheetData>
    <row r="1" spans="1:254" ht="59.25" customHeight="1" x14ac:dyDescent="0.2">
      <c r="A1" s="44" t="s">
        <v>11</v>
      </c>
      <c r="B1" s="44"/>
      <c r="C1" s="44"/>
      <c r="D1" s="44"/>
      <c r="E1" s="44"/>
      <c r="F1" s="44"/>
      <c r="G1" s="44"/>
      <c r="H1" s="44"/>
      <c r="I1" s="44"/>
      <c r="J1" s="44"/>
      <c r="K1" s="44"/>
      <c r="L1" s="44"/>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row>
    <row r="2" spans="1:254" ht="22.7" customHeight="1" x14ac:dyDescent="0.25">
      <c r="A2" s="23" t="str">
        <f>Contents!A2</f>
        <v>3238055001DO001 Estimates of Aboriginal and Torres Strait Islander Australians, 2021</v>
      </c>
    </row>
    <row r="3" spans="1:254" ht="12.75" customHeight="1" x14ac:dyDescent="0.2">
      <c r="A3" s="24" t="str">
        <f>Contents!A3</f>
        <v>Released at 11:30 am (Canberra time) Wed 21 Sept 2022</v>
      </c>
    </row>
    <row r="4" spans="1:254" ht="22.5" customHeight="1" x14ac:dyDescent="0.2">
      <c r="A4" s="27" t="s">
        <v>44</v>
      </c>
      <c r="C4" s="25"/>
      <c r="D4" s="25"/>
      <c r="E4" s="25"/>
    </row>
    <row r="5" spans="1:254" ht="24" customHeight="1" x14ac:dyDescent="0.2">
      <c r="A5" s="28" t="s">
        <v>16</v>
      </c>
      <c r="B5" s="29" t="s">
        <v>35</v>
      </c>
      <c r="C5" s="29" t="s">
        <v>36</v>
      </c>
      <c r="D5" s="29" t="s">
        <v>37</v>
      </c>
      <c r="E5" s="29" t="s">
        <v>38</v>
      </c>
      <c r="F5" s="29" t="s">
        <v>39</v>
      </c>
      <c r="G5" s="29" t="s">
        <v>40</v>
      </c>
      <c r="H5" s="29" t="s">
        <v>41</v>
      </c>
      <c r="I5" s="29" t="s">
        <v>42</v>
      </c>
      <c r="J5" s="29" t="s">
        <v>43</v>
      </c>
      <c r="K5" s="30"/>
    </row>
    <row r="6" spans="1:254" ht="15" customHeight="1" x14ac:dyDescent="0.2">
      <c r="A6" s="34" t="s">
        <v>7</v>
      </c>
      <c r="B6" s="33"/>
      <c r="C6" s="33"/>
      <c r="D6" s="33"/>
      <c r="E6" s="33"/>
      <c r="F6" s="33"/>
      <c r="G6" s="33"/>
      <c r="H6" s="33"/>
      <c r="I6" s="33"/>
      <c r="J6" s="33"/>
      <c r="K6" s="30"/>
    </row>
    <row r="7" spans="1:254" ht="12.75" customHeight="1" x14ac:dyDescent="0.2">
      <c r="A7" s="35" t="s">
        <v>17</v>
      </c>
      <c r="B7" s="31">
        <v>19406</v>
      </c>
      <c r="C7" s="31">
        <v>4457</v>
      </c>
      <c r="D7" s="31">
        <v>15351</v>
      </c>
      <c r="E7" s="31">
        <v>2982</v>
      </c>
      <c r="F7" s="31">
        <v>6638</v>
      </c>
      <c r="G7" s="31">
        <v>1765</v>
      </c>
      <c r="H7" s="31">
        <v>3511</v>
      </c>
      <c r="I7" s="31">
        <v>501</v>
      </c>
      <c r="J7" s="31">
        <v>54616</v>
      </c>
      <c r="K7" s="30"/>
    </row>
    <row r="8" spans="1:254" ht="12.75" customHeight="1" x14ac:dyDescent="0.2">
      <c r="A8" s="35" t="s">
        <v>18</v>
      </c>
      <c r="B8" s="31">
        <v>20214</v>
      </c>
      <c r="C8" s="31">
        <v>4464</v>
      </c>
      <c r="D8" s="31">
        <v>15883</v>
      </c>
      <c r="E8" s="31">
        <v>2990</v>
      </c>
      <c r="F8" s="31">
        <v>6763</v>
      </c>
      <c r="G8" s="31">
        <v>1848</v>
      </c>
      <c r="H8" s="31">
        <v>3717</v>
      </c>
      <c r="I8" s="31">
        <v>521</v>
      </c>
      <c r="J8" s="31">
        <v>56404</v>
      </c>
      <c r="K8" s="30"/>
    </row>
    <row r="9" spans="1:254" ht="12.75" customHeight="1" x14ac:dyDescent="0.2">
      <c r="A9" s="35" t="s">
        <v>19</v>
      </c>
      <c r="B9" s="31">
        <v>19878</v>
      </c>
      <c r="C9" s="31">
        <v>4412</v>
      </c>
      <c r="D9" s="31">
        <v>16393</v>
      </c>
      <c r="E9" s="31">
        <v>3009</v>
      </c>
      <c r="F9" s="31">
        <v>6573</v>
      </c>
      <c r="G9" s="31">
        <v>2052</v>
      </c>
      <c r="H9" s="31">
        <v>3826</v>
      </c>
      <c r="I9" s="31">
        <v>510</v>
      </c>
      <c r="J9" s="31">
        <v>56665</v>
      </c>
      <c r="K9" s="30"/>
    </row>
    <row r="10" spans="1:254" ht="12.75" customHeight="1" x14ac:dyDescent="0.2">
      <c r="A10" s="35" t="s">
        <v>20</v>
      </c>
      <c r="B10" s="31">
        <v>17429</v>
      </c>
      <c r="C10" s="31">
        <v>3707</v>
      </c>
      <c r="D10" s="31">
        <v>13692</v>
      </c>
      <c r="E10" s="31">
        <v>2598</v>
      </c>
      <c r="F10" s="31">
        <v>5817</v>
      </c>
      <c r="G10" s="31">
        <v>1724</v>
      </c>
      <c r="H10" s="31">
        <v>3701</v>
      </c>
      <c r="I10" s="31">
        <v>475</v>
      </c>
      <c r="J10" s="31">
        <v>49151</v>
      </c>
      <c r="K10" s="30"/>
    </row>
    <row r="11" spans="1:254" ht="12.75" customHeight="1" x14ac:dyDescent="0.2">
      <c r="A11" s="35" t="s">
        <v>21</v>
      </c>
      <c r="B11" s="31">
        <v>15243</v>
      </c>
      <c r="C11" s="31">
        <v>3676</v>
      </c>
      <c r="D11" s="31">
        <v>12122</v>
      </c>
      <c r="E11" s="31">
        <v>2349</v>
      </c>
      <c r="F11" s="31">
        <v>5416</v>
      </c>
      <c r="G11" s="31">
        <v>1414</v>
      </c>
      <c r="H11" s="31">
        <v>3633</v>
      </c>
      <c r="I11" s="31">
        <v>507</v>
      </c>
      <c r="J11" s="31">
        <v>44369</v>
      </c>
      <c r="K11" s="30"/>
    </row>
    <row r="12" spans="1:254" ht="12.75" customHeight="1" x14ac:dyDescent="0.2">
      <c r="A12" s="35" t="s">
        <v>22</v>
      </c>
      <c r="B12" s="31">
        <v>13246</v>
      </c>
      <c r="C12" s="31">
        <v>3519</v>
      </c>
      <c r="D12" s="31">
        <v>10841</v>
      </c>
      <c r="E12" s="31">
        <v>2136</v>
      </c>
      <c r="F12" s="31">
        <v>5093</v>
      </c>
      <c r="G12" s="31">
        <v>1127</v>
      </c>
      <c r="H12" s="31">
        <v>3438</v>
      </c>
      <c r="I12" s="31">
        <v>482</v>
      </c>
      <c r="J12" s="31">
        <v>39889</v>
      </c>
      <c r="K12" s="30"/>
    </row>
    <row r="13" spans="1:254" ht="12.75" customHeight="1" x14ac:dyDescent="0.2">
      <c r="A13" s="35" t="s">
        <v>23</v>
      </c>
      <c r="B13" s="31">
        <v>10830</v>
      </c>
      <c r="C13" s="31">
        <v>2801</v>
      </c>
      <c r="D13" s="31">
        <v>8917</v>
      </c>
      <c r="E13" s="31">
        <v>1817</v>
      </c>
      <c r="F13" s="31">
        <v>4765</v>
      </c>
      <c r="G13" s="31">
        <v>1040</v>
      </c>
      <c r="H13" s="31">
        <v>3153</v>
      </c>
      <c r="I13" s="31">
        <v>367</v>
      </c>
      <c r="J13" s="31">
        <v>33693</v>
      </c>
      <c r="K13" s="30"/>
    </row>
    <row r="14" spans="1:254" ht="12.75" customHeight="1" x14ac:dyDescent="0.2">
      <c r="A14" s="35" t="s">
        <v>24</v>
      </c>
      <c r="B14" s="31">
        <v>9076</v>
      </c>
      <c r="C14" s="31">
        <v>2275</v>
      </c>
      <c r="D14" s="31">
        <v>7593</v>
      </c>
      <c r="E14" s="31">
        <v>1550</v>
      </c>
      <c r="F14" s="31">
        <v>4051</v>
      </c>
      <c r="G14" s="31">
        <v>917</v>
      </c>
      <c r="H14" s="31">
        <v>2661</v>
      </c>
      <c r="I14" s="31">
        <v>304</v>
      </c>
      <c r="J14" s="31">
        <v>28437</v>
      </c>
      <c r="K14" s="30"/>
    </row>
    <row r="15" spans="1:254" ht="12.75" customHeight="1" x14ac:dyDescent="0.2">
      <c r="A15" s="35" t="s">
        <v>25</v>
      </c>
      <c r="B15" s="31">
        <v>7561</v>
      </c>
      <c r="C15" s="31">
        <v>1814</v>
      </c>
      <c r="D15" s="31">
        <v>6480</v>
      </c>
      <c r="E15" s="31">
        <v>1181</v>
      </c>
      <c r="F15" s="31">
        <v>3362</v>
      </c>
      <c r="G15" s="31">
        <v>731</v>
      </c>
      <c r="H15" s="31">
        <v>2358</v>
      </c>
      <c r="I15" s="31">
        <v>240</v>
      </c>
      <c r="J15" s="31">
        <v>23730</v>
      </c>
      <c r="K15" s="30"/>
    </row>
    <row r="16" spans="1:254" ht="12.75" customHeight="1" x14ac:dyDescent="0.2">
      <c r="A16" s="35" t="s">
        <v>26</v>
      </c>
      <c r="B16" s="31">
        <v>8090</v>
      </c>
      <c r="C16" s="31">
        <v>1897</v>
      </c>
      <c r="D16" s="31">
        <v>6763</v>
      </c>
      <c r="E16" s="31">
        <v>1210</v>
      </c>
      <c r="F16" s="31">
        <v>3281</v>
      </c>
      <c r="G16" s="31">
        <v>778</v>
      </c>
      <c r="H16" s="31">
        <v>2166</v>
      </c>
      <c r="I16" s="31">
        <v>240</v>
      </c>
      <c r="J16" s="31">
        <v>24432</v>
      </c>
      <c r="K16" s="30"/>
    </row>
    <row r="17" spans="1:11" ht="12.75" customHeight="1" x14ac:dyDescent="0.2">
      <c r="A17" s="35" t="s">
        <v>27</v>
      </c>
      <c r="B17" s="31">
        <v>7607</v>
      </c>
      <c r="C17" s="31">
        <v>1891</v>
      </c>
      <c r="D17" s="31">
        <v>6318</v>
      </c>
      <c r="E17" s="31">
        <v>1234</v>
      </c>
      <c r="F17" s="31">
        <v>2788</v>
      </c>
      <c r="G17" s="31">
        <v>831</v>
      </c>
      <c r="H17" s="31">
        <v>1929</v>
      </c>
      <c r="I17" s="31">
        <v>208</v>
      </c>
      <c r="J17" s="31">
        <v>22815</v>
      </c>
      <c r="K17" s="30"/>
    </row>
    <row r="18" spans="1:11" ht="12.75" customHeight="1" x14ac:dyDescent="0.2">
      <c r="A18" s="35" t="s">
        <v>28</v>
      </c>
      <c r="B18" s="31">
        <v>6693</v>
      </c>
      <c r="C18" s="31">
        <v>1495</v>
      </c>
      <c r="D18" s="31">
        <v>5228</v>
      </c>
      <c r="E18" s="31">
        <v>977</v>
      </c>
      <c r="F18" s="31">
        <v>2409</v>
      </c>
      <c r="G18" s="31">
        <v>675</v>
      </c>
      <c r="H18" s="31">
        <v>1488</v>
      </c>
      <c r="I18" s="31">
        <v>185</v>
      </c>
      <c r="J18" s="31">
        <v>19159</v>
      </c>
      <c r="K18" s="30"/>
    </row>
    <row r="19" spans="1:11" ht="12.75" customHeight="1" x14ac:dyDescent="0.2">
      <c r="A19" s="35" t="s">
        <v>29</v>
      </c>
      <c r="B19" s="31">
        <v>5602</v>
      </c>
      <c r="C19" s="31">
        <v>1211</v>
      </c>
      <c r="D19" s="31">
        <v>4157</v>
      </c>
      <c r="E19" s="31">
        <v>842</v>
      </c>
      <c r="F19" s="31">
        <v>1851</v>
      </c>
      <c r="G19" s="31">
        <v>673</v>
      </c>
      <c r="H19" s="31">
        <v>1071</v>
      </c>
      <c r="I19" s="31">
        <v>108</v>
      </c>
      <c r="J19" s="31">
        <v>15523</v>
      </c>
      <c r="K19" s="30"/>
    </row>
    <row r="20" spans="1:11" ht="12.75" customHeight="1" x14ac:dyDescent="0.2">
      <c r="A20" s="35" t="s">
        <v>30</v>
      </c>
      <c r="B20" s="31">
        <v>3983</v>
      </c>
      <c r="C20" s="31">
        <v>884</v>
      </c>
      <c r="D20" s="31">
        <v>2915</v>
      </c>
      <c r="E20" s="31">
        <v>565</v>
      </c>
      <c r="F20" s="31">
        <v>1155</v>
      </c>
      <c r="G20" s="31">
        <v>510</v>
      </c>
      <c r="H20" s="31">
        <v>723</v>
      </c>
      <c r="I20" s="31">
        <v>102</v>
      </c>
      <c r="J20" s="31">
        <v>10847</v>
      </c>
      <c r="K20" s="30"/>
    </row>
    <row r="21" spans="1:11" ht="12.75" customHeight="1" x14ac:dyDescent="0.2">
      <c r="A21" s="35" t="s">
        <v>31</v>
      </c>
      <c r="B21" s="31">
        <v>2784</v>
      </c>
      <c r="C21" s="31">
        <v>589</v>
      </c>
      <c r="D21" s="31">
        <v>1936</v>
      </c>
      <c r="E21" s="31">
        <v>367</v>
      </c>
      <c r="F21" s="31">
        <v>747</v>
      </c>
      <c r="G21" s="31">
        <v>364</v>
      </c>
      <c r="H21" s="31">
        <v>360</v>
      </c>
      <c r="I21" s="31">
        <v>41</v>
      </c>
      <c r="J21" s="31">
        <v>7191</v>
      </c>
      <c r="K21" s="30"/>
    </row>
    <row r="22" spans="1:11" ht="12.75" customHeight="1" x14ac:dyDescent="0.2">
      <c r="A22" s="35" t="s">
        <v>32</v>
      </c>
      <c r="B22" s="31">
        <v>1484</v>
      </c>
      <c r="C22" s="31">
        <v>313</v>
      </c>
      <c r="D22" s="31">
        <v>982</v>
      </c>
      <c r="E22" s="31">
        <v>161</v>
      </c>
      <c r="F22" s="31">
        <v>330</v>
      </c>
      <c r="G22" s="31">
        <v>203</v>
      </c>
      <c r="H22" s="31">
        <v>187</v>
      </c>
      <c r="I22" s="31">
        <v>27</v>
      </c>
      <c r="J22" s="31">
        <v>3690</v>
      </c>
      <c r="K22" s="30"/>
    </row>
    <row r="23" spans="1:11" ht="12.75" customHeight="1" x14ac:dyDescent="0.2">
      <c r="A23" s="35" t="s">
        <v>33</v>
      </c>
      <c r="B23" s="31">
        <v>746</v>
      </c>
      <c r="C23" s="31">
        <v>161</v>
      </c>
      <c r="D23" s="31">
        <v>430</v>
      </c>
      <c r="E23" s="31">
        <v>106</v>
      </c>
      <c r="F23" s="31">
        <v>168</v>
      </c>
      <c r="G23" s="31">
        <v>94</v>
      </c>
      <c r="H23" s="31">
        <v>78</v>
      </c>
      <c r="I23" s="31">
        <v>20</v>
      </c>
      <c r="J23" s="31">
        <v>1807</v>
      </c>
      <c r="K23" s="30"/>
    </row>
    <row r="24" spans="1:11" ht="12.75" customHeight="1" x14ac:dyDescent="0.2">
      <c r="A24" s="35" t="s">
        <v>6</v>
      </c>
      <c r="B24" s="31">
        <v>438</v>
      </c>
      <c r="C24" s="31">
        <v>84</v>
      </c>
      <c r="D24" s="31">
        <v>267</v>
      </c>
      <c r="E24" s="31">
        <v>50</v>
      </c>
      <c r="F24" s="31">
        <v>101</v>
      </c>
      <c r="G24" s="31">
        <v>56</v>
      </c>
      <c r="H24" s="31">
        <v>62</v>
      </c>
      <c r="I24" s="31">
        <v>7</v>
      </c>
      <c r="J24" s="31">
        <v>1066</v>
      </c>
      <c r="K24" s="30"/>
    </row>
    <row r="25" spans="1:11" ht="15" customHeight="1" x14ac:dyDescent="0.2">
      <c r="A25" s="35" t="s">
        <v>34</v>
      </c>
      <c r="B25" s="31">
        <v>170310</v>
      </c>
      <c r="C25" s="31">
        <v>39650</v>
      </c>
      <c r="D25" s="31">
        <v>136268</v>
      </c>
      <c r="E25" s="31">
        <v>26124</v>
      </c>
      <c r="F25" s="31">
        <v>61308</v>
      </c>
      <c r="G25" s="31">
        <v>16802</v>
      </c>
      <c r="H25" s="31">
        <v>38062</v>
      </c>
      <c r="I25" s="31">
        <v>4845</v>
      </c>
      <c r="J25" s="31">
        <v>493484</v>
      </c>
      <c r="K25" s="30"/>
    </row>
    <row r="26" spans="1:11" ht="15" customHeight="1" x14ac:dyDescent="0.2">
      <c r="A26" s="34" t="s">
        <v>8</v>
      </c>
      <c r="B26" s="33"/>
      <c r="C26" s="33"/>
      <c r="D26" s="33"/>
      <c r="E26" s="33"/>
      <c r="F26" s="33"/>
      <c r="G26" s="33"/>
      <c r="H26" s="33"/>
      <c r="I26" s="33"/>
      <c r="J26" s="34"/>
      <c r="K26" s="30"/>
    </row>
    <row r="27" spans="1:11" ht="12.75" customHeight="1" x14ac:dyDescent="0.2">
      <c r="A27" s="35" t="s">
        <v>17</v>
      </c>
      <c r="B27" s="31">
        <v>18223</v>
      </c>
      <c r="C27" s="31">
        <v>4374</v>
      </c>
      <c r="D27" s="31">
        <v>14573</v>
      </c>
      <c r="E27" s="31">
        <v>2750</v>
      </c>
      <c r="F27" s="31">
        <v>6031</v>
      </c>
      <c r="G27" s="31">
        <v>1560</v>
      </c>
      <c r="H27" s="31">
        <v>3262</v>
      </c>
      <c r="I27" s="31">
        <v>452</v>
      </c>
      <c r="J27" s="31">
        <v>51231</v>
      </c>
      <c r="K27" s="30"/>
    </row>
    <row r="28" spans="1:11" ht="12.75" customHeight="1" x14ac:dyDescent="0.2">
      <c r="A28" s="35" t="s">
        <v>18</v>
      </c>
      <c r="B28" s="31">
        <v>18421</v>
      </c>
      <c r="C28" s="31">
        <v>4251</v>
      </c>
      <c r="D28" s="31">
        <v>15182</v>
      </c>
      <c r="E28" s="31">
        <v>2829</v>
      </c>
      <c r="F28" s="31">
        <v>6185</v>
      </c>
      <c r="G28" s="31">
        <v>1769</v>
      </c>
      <c r="H28" s="31">
        <v>3496</v>
      </c>
      <c r="I28" s="31">
        <v>478</v>
      </c>
      <c r="J28" s="31">
        <v>52621</v>
      </c>
      <c r="K28" s="30"/>
    </row>
    <row r="29" spans="1:11" ht="12.75" customHeight="1" x14ac:dyDescent="0.2">
      <c r="A29" s="35" t="s">
        <v>19</v>
      </c>
      <c r="B29" s="31">
        <v>19017</v>
      </c>
      <c r="C29" s="31">
        <v>4286</v>
      </c>
      <c r="D29" s="31">
        <v>15580</v>
      </c>
      <c r="E29" s="31">
        <v>2923</v>
      </c>
      <c r="F29" s="31">
        <v>6575</v>
      </c>
      <c r="G29" s="31">
        <v>1940</v>
      </c>
      <c r="H29" s="31">
        <v>3657</v>
      </c>
      <c r="I29" s="31">
        <v>387</v>
      </c>
      <c r="J29" s="31">
        <v>54378</v>
      </c>
      <c r="K29" s="30"/>
    </row>
    <row r="30" spans="1:11" ht="12.75" customHeight="1" x14ac:dyDescent="0.2">
      <c r="A30" s="35" t="s">
        <v>20</v>
      </c>
      <c r="B30" s="31">
        <v>16317</v>
      </c>
      <c r="C30" s="31">
        <v>3572</v>
      </c>
      <c r="D30" s="31">
        <v>13383</v>
      </c>
      <c r="E30" s="31">
        <v>2435</v>
      </c>
      <c r="F30" s="31">
        <v>5591</v>
      </c>
      <c r="G30" s="31">
        <v>1522</v>
      </c>
      <c r="H30" s="31">
        <v>3483</v>
      </c>
      <c r="I30" s="31">
        <v>487</v>
      </c>
      <c r="J30" s="31">
        <v>46795</v>
      </c>
      <c r="K30" s="30"/>
    </row>
    <row r="31" spans="1:11" ht="12.75" customHeight="1" x14ac:dyDescent="0.2">
      <c r="A31" s="35" t="s">
        <v>21</v>
      </c>
      <c r="B31" s="31">
        <v>14544</v>
      </c>
      <c r="C31" s="31">
        <v>3592</v>
      </c>
      <c r="D31" s="31">
        <v>11857</v>
      </c>
      <c r="E31" s="31">
        <v>2251</v>
      </c>
      <c r="F31" s="31">
        <v>4891</v>
      </c>
      <c r="G31" s="31">
        <v>1338</v>
      </c>
      <c r="H31" s="31">
        <v>3317</v>
      </c>
      <c r="I31" s="31">
        <v>510</v>
      </c>
      <c r="J31" s="31">
        <v>42311</v>
      </c>
      <c r="K31" s="30"/>
    </row>
    <row r="32" spans="1:11" ht="12.75" customHeight="1" x14ac:dyDescent="0.2">
      <c r="A32" s="35" t="s">
        <v>22</v>
      </c>
      <c r="B32" s="31">
        <v>13031</v>
      </c>
      <c r="C32" s="31">
        <v>3229</v>
      </c>
      <c r="D32" s="31">
        <v>10687</v>
      </c>
      <c r="E32" s="31">
        <v>2086</v>
      </c>
      <c r="F32" s="31">
        <v>4716</v>
      </c>
      <c r="G32" s="31">
        <v>1222</v>
      </c>
      <c r="H32" s="31">
        <v>3349</v>
      </c>
      <c r="I32" s="31">
        <v>438</v>
      </c>
      <c r="J32" s="31">
        <v>38766</v>
      </c>
      <c r="K32" s="30"/>
    </row>
    <row r="33" spans="1:11" ht="12.75" customHeight="1" x14ac:dyDescent="0.2">
      <c r="A33" s="35" t="s">
        <v>23</v>
      </c>
      <c r="B33" s="31">
        <v>10803</v>
      </c>
      <c r="C33" s="31">
        <v>2731</v>
      </c>
      <c r="D33" s="31">
        <v>8943</v>
      </c>
      <c r="E33" s="31">
        <v>1859</v>
      </c>
      <c r="F33" s="31">
        <v>4196</v>
      </c>
      <c r="G33" s="31">
        <v>1160</v>
      </c>
      <c r="H33" s="31">
        <v>3168</v>
      </c>
      <c r="I33" s="31">
        <v>384</v>
      </c>
      <c r="J33" s="31">
        <v>33248</v>
      </c>
      <c r="K33" s="30"/>
    </row>
    <row r="34" spans="1:11" ht="12.75" customHeight="1" x14ac:dyDescent="0.2">
      <c r="A34" s="35" t="s">
        <v>24</v>
      </c>
      <c r="B34" s="31">
        <v>9331</v>
      </c>
      <c r="C34" s="31">
        <v>2136</v>
      </c>
      <c r="D34" s="31">
        <v>7892</v>
      </c>
      <c r="E34" s="31">
        <v>1504</v>
      </c>
      <c r="F34" s="31">
        <v>3636</v>
      </c>
      <c r="G34" s="31">
        <v>1085</v>
      </c>
      <c r="H34" s="31">
        <v>2830</v>
      </c>
      <c r="I34" s="31">
        <v>291</v>
      </c>
      <c r="J34" s="31">
        <v>28705</v>
      </c>
      <c r="K34" s="30"/>
    </row>
    <row r="35" spans="1:11" ht="12.75" customHeight="1" x14ac:dyDescent="0.2">
      <c r="A35" s="35" t="s">
        <v>25</v>
      </c>
      <c r="B35" s="31">
        <v>8247</v>
      </c>
      <c r="C35" s="31">
        <v>1939</v>
      </c>
      <c r="D35" s="31">
        <v>7019</v>
      </c>
      <c r="E35" s="31">
        <v>1269</v>
      </c>
      <c r="F35" s="31">
        <v>3173</v>
      </c>
      <c r="G35" s="31">
        <v>906</v>
      </c>
      <c r="H35" s="31">
        <v>2446</v>
      </c>
      <c r="I35" s="31">
        <v>293</v>
      </c>
      <c r="J35" s="31">
        <v>25297</v>
      </c>
      <c r="K35" s="30"/>
    </row>
    <row r="36" spans="1:11" ht="12.75" customHeight="1" x14ac:dyDescent="0.2">
      <c r="A36" s="35" t="s">
        <v>26</v>
      </c>
      <c r="B36" s="31">
        <v>8755</v>
      </c>
      <c r="C36" s="31">
        <v>1897</v>
      </c>
      <c r="D36" s="31">
        <v>7255</v>
      </c>
      <c r="E36" s="31">
        <v>1356</v>
      </c>
      <c r="F36" s="31">
        <v>3052</v>
      </c>
      <c r="G36" s="31">
        <v>849</v>
      </c>
      <c r="H36" s="31">
        <v>2295</v>
      </c>
      <c r="I36" s="31">
        <v>229</v>
      </c>
      <c r="J36" s="31">
        <v>25700</v>
      </c>
      <c r="K36" s="30"/>
    </row>
    <row r="37" spans="1:11" ht="12.75" customHeight="1" x14ac:dyDescent="0.2">
      <c r="A37" s="35" t="s">
        <v>27</v>
      </c>
      <c r="B37" s="31">
        <v>8390</v>
      </c>
      <c r="C37" s="31">
        <v>1895</v>
      </c>
      <c r="D37" s="31">
        <v>6753</v>
      </c>
      <c r="E37" s="31">
        <v>1347</v>
      </c>
      <c r="F37" s="31">
        <v>3023</v>
      </c>
      <c r="G37" s="31">
        <v>942</v>
      </c>
      <c r="H37" s="31">
        <v>2252</v>
      </c>
      <c r="I37" s="31">
        <v>226</v>
      </c>
      <c r="J37" s="31">
        <v>24841</v>
      </c>
      <c r="K37" s="30"/>
    </row>
    <row r="38" spans="1:11" ht="12.75" customHeight="1" x14ac:dyDescent="0.2">
      <c r="A38" s="35" t="s">
        <v>28</v>
      </c>
      <c r="B38" s="31">
        <v>7377</v>
      </c>
      <c r="C38" s="31">
        <v>1611</v>
      </c>
      <c r="D38" s="31">
        <v>5622</v>
      </c>
      <c r="E38" s="31">
        <v>1087</v>
      </c>
      <c r="F38" s="31">
        <v>2542</v>
      </c>
      <c r="G38" s="31">
        <v>840</v>
      </c>
      <c r="H38" s="31">
        <v>1704</v>
      </c>
      <c r="I38" s="31">
        <v>171</v>
      </c>
      <c r="J38" s="31">
        <v>20958</v>
      </c>
      <c r="K38" s="30"/>
    </row>
    <row r="39" spans="1:11" ht="12.75" customHeight="1" x14ac:dyDescent="0.2">
      <c r="A39" s="35" t="s">
        <v>29</v>
      </c>
      <c r="B39" s="31">
        <v>6077</v>
      </c>
      <c r="C39" s="31">
        <v>1253</v>
      </c>
      <c r="D39" s="31">
        <v>4467</v>
      </c>
      <c r="E39" s="31">
        <v>900</v>
      </c>
      <c r="F39" s="31">
        <v>1944</v>
      </c>
      <c r="G39" s="31">
        <v>713</v>
      </c>
      <c r="H39" s="31">
        <v>1409</v>
      </c>
      <c r="I39" s="31">
        <v>149</v>
      </c>
      <c r="J39" s="31">
        <v>16921</v>
      </c>
      <c r="K39" s="30"/>
    </row>
    <row r="40" spans="1:11" ht="12.75" customHeight="1" x14ac:dyDescent="0.2">
      <c r="A40" s="35" t="s">
        <v>30</v>
      </c>
      <c r="B40" s="31">
        <v>4373</v>
      </c>
      <c r="C40" s="31">
        <v>981</v>
      </c>
      <c r="D40" s="31">
        <v>3216</v>
      </c>
      <c r="E40" s="31">
        <v>602</v>
      </c>
      <c r="F40" s="31">
        <v>1372</v>
      </c>
      <c r="G40" s="31">
        <v>487</v>
      </c>
      <c r="H40" s="31">
        <v>910</v>
      </c>
      <c r="I40" s="31">
        <v>91</v>
      </c>
      <c r="J40" s="31">
        <v>12041</v>
      </c>
      <c r="K40" s="30"/>
    </row>
    <row r="41" spans="1:11" ht="12.75" customHeight="1" x14ac:dyDescent="0.2">
      <c r="A41" s="35" t="s">
        <v>31</v>
      </c>
      <c r="B41" s="31">
        <v>2977</v>
      </c>
      <c r="C41" s="31">
        <v>604</v>
      </c>
      <c r="D41" s="31">
        <v>2134</v>
      </c>
      <c r="E41" s="31">
        <v>366</v>
      </c>
      <c r="F41" s="31">
        <v>907</v>
      </c>
      <c r="G41" s="31">
        <v>372</v>
      </c>
      <c r="H41" s="31">
        <v>578</v>
      </c>
      <c r="I41" s="31">
        <v>46</v>
      </c>
      <c r="J41" s="31">
        <v>7989</v>
      </c>
      <c r="K41" s="30"/>
    </row>
    <row r="42" spans="1:11" ht="12.75" customHeight="1" x14ac:dyDescent="0.2">
      <c r="A42" s="35" t="s">
        <v>32</v>
      </c>
      <c r="B42" s="31">
        <v>1659</v>
      </c>
      <c r="C42" s="31">
        <v>355</v>
      </c>
      <c r="D42" s="31">
        <v>1259</v>
      </c>
      <c r="E42" s="31">
        <v>189</v>
      </c>
      <c r="F42" s="31">
        <v>442</v>
      </c>
      <c r="G42" s="31">
        <v>192</v>
      </c>
      <c r="H42" s="31">
        <v>247</v>
      </c>
      <c r="I42" s="31">
        <v>34</v>
      </c>
      <c r="J42" s="31">
        <v>4385</v>
      </c>
      <c r="K42" s="30"/>
    </row>
    <row r="43" spans="1:11" ht="12.75" customHeight="1" x14ac:dyDescent="0.2">
      <c r="A43" s="35" t="s">
        <v>33</v>
      </c>
      <c r="B43" s="31">
        <v>989</v>
      </c>
      <c r="C43" s="31">
        <v>194</v>
      </c>
      <c r="D43" s="31">
        <v>676</v>
      </c>
      <c r="E43" s="31">
        <v>127</v>
      </c>
      <c r="F43" s="31">
        <v>248</v>
      </c>
      <c r="G43" s="31">
        <v>121</v>
      </c>
      <c r="H43" s="31">
        <v>164</v>
      </c>
      <c r="I43" s="31">
        <v>19</v>
      </c>
      <c r="J43" s="31">
        <v>2540</v>
      </c>
      <c r="K43" s="30"/>
    </row>
    <row r="44" spans="1:11" ht="12.75" customHeight="1" x14ac:dyDescent="0.2">
      <c r="A44" s="35" t="s">
        <v>6</v>
      </c>
      <c r="B44" s="31">
        <v>705</v>
      </c>
      <c r="C44" s="31">
        <v>148</v>
      </c>
      <c r="D44" s="31">
        <v>458</v>
      </c>
      <c r="E44" s="31">
        <v>79</v>
      </c>
      <c r="F44" s="31">
        <v>205</v>
      </c>
      <c r="G44" s="31">
        <v>74</v>
      </c>
      <c r="H44" s="31">
        <v>107</v>
      </c>
      <c r="I44" s="31">
        <v>14</v>
      </c>
      <c r="J44" s="31">
        <v>1791</v>
      </c>
      <c r="K44" s="30"/>
    </row>
    <row r="45" spans="1:11" ht="15" customHeight="1" x14ac:dyDescent="0.2">
      <c r="A45" s="35" t="s">
        <v>34</v>
      </c>
      <c r="B45" s="31">
        <v>169236</v>
      </c>
      <c r="C45" s="31">
        <v>39048</v>
      </c>
      <c r="D45" s="31">
        <v>136956</v>
      </c>
      <c r="E45" s="31">
        <v>25959</v>
      </c>
      <c r="F45" s="31">
        <v>58729</v>
      </c>
      <c r="G45" s="31">
        <v>17092</v>
      </c>
      <c r="H45" s="31">
        <v>38674</v>
      </c>
      <c r="I45" s="31">
        <v>4699</v>
      </c>
      <c r="J45" s="31">
        <v>490518</v>
      </c>
      <c r="K45" s="30"/>
    </row>
    <row r="46" spans="1:11" ht="15" customHeight="1" x14ac:dyDescent="0.2">
      <c r="A46" s="34" t="s">
        <v>9</v>
      </c>
      <c r="B46" s="33"/>
      <c r="C46" s="33"/>
      <c r="D46" s="33"/>
      <c r="E46" s="33"/>
      <c r="F46" s="33"/>
      <c r="G46" s="33"/>
      <c r="H46" s="33"/>
      <c r="I46" s="33"/>
      <c r="J46" s="34"/>
      <c r="K46" s="30"/>
    </row>
    <row r="47" spans="1:11" ht="12.75" customHeight="1" x14ac:dyDescent="0.2">
      <c r="A47" s="35" t="s">
        <v>17</v>
      </c>
      <c r="B47" s="31">
        <v>37629</v>
      </c>
      <c r="C47" s="31">
        <v>8831</v>
      </c>
      <c r="D47" s="31">
        <v>29924</v>
      </c>
      <c r="E47" s="31">
        <v>5732</v>
      </c>
      <c r="F47" s="31">
        <v>12669</v>
      </c>
      <c r="G47" s="31">
        <v>3325</v>
      </c>
      <c r="H47" s="31">
        <v>6773</v>
      </c>
      <c r="I47" s="31">
        <v>953</v>
      </c>
      <c r="J47" s="31">
        <v>105847</v>
      </c>
      <c r="K47" s="30"/>
    </row>
    <row r="48" spans="1:11" ht="12.75" customHeight="1" x14ac:dyDescent="0.2">
      <c r="A48" s="35" t="s">
        <v>18</v>
      </c>
      <c r="B48" s="31">
        <v>38635</v>
      </c>
      <c r="C48" s="31">
        <v>8715</v>
      </c>
      <c r="D48" s="31">
        <v>31065</v>
      </c>
      <c r="E48" s="31">
        <v>5819</v>
      </c>
      <c r="F48" s="31">
        <v>12948</v>
      </c>
      <c r="G48" s="31">
        <v>3617</v>
      </c>
      <c r="H48" s="31">
        <v>7213</v>
      </c>
      <c r="I48" s="31">
        <v>999</v>
      </c>
      <c r="J48" s="31">
        <v>109025</v>
      </c>
      <c r="K48" s="30"/>
    </row>
    <row r="49" spans="1:11" ht="12.75" customHeight="1" x14ac:dyDescent="0.2">
      <c r="A49" s="35" t="s">
        <v>19</v>
      </c>
      <c r="B49" s="31">
        <v>38895</v>
      </c>
      <c r="C49" s="31">
        <v>8698</v>
      </c>
      <c r="D49" s="31">
        <v>31973</v>
      </c>
      <c r="E49" s="31">
        <v>5932</v>
      </c>
      <c r="F49" s="31">
        <v>13148</v>
      </c>
      <c r="G49" s="31">
        <v>3992</v>
      </c>
      <c r="H49" s="31">
        <v>7483</v>
      </c>
      <c r="I49" s="31">
        <v>897</v>
      </c>
      <c r="J49" s="31">
        <v>111043</v>
      </c>
      <c r="K49" s="30"/>
    </row>
    <row r="50" spans="1:11" ht="12.75" customHeight="1" x14ac:dyDescent="0.2">
      <c r="A50" s="35" t="s">
        <v>20</v>
      </c>
      <c r="B50" s="31">
        <v>33746</v>
      </c>
      <c r="C50" s="31">
        <v>7279</v>
      </c>
      <c r="D50" s="31">
        <v>27075</v>
      </c>
      <c r="E50" s="31">
        <v>5033</v>
      </c>
      <c r="F50" s="31">
        <v>11408</v>
      </c>
      <c r="G50" s="31">
        <v>3246</v>
      </c>
      <c r="H50" s="31">
        <v>7184</v>
      </c>
      <c r="I50" s="31">
        <v>962</v>
      </c>
      <c r="J50" s="31">
        <v>95946</v>
      </c>
      <c r="K50" s="30"/>
    </row>
    <row r="51" spans="1:11" ht="12.75" customHeight="1" x14ac:dyDescent="0.2">
      <c r="A51" s="35" t="s">
        <v>21</v>
      </c>
      <c r="B51" s="31">
        <v>29787</v>
      </c>
      <c r="C51" s="31">
        <v>7268</v>
      </c>
      <c r="D51" s="31">
        <v>23979</v>
      </c>
      <c r="E51" s="31">
        <v>4600</v>
      </c>
      <c r="F51" s="31">
        <v>10307</v>
      </c>
      <c r="G51" s="31">
        <v>2752</v>
      </c>
      <c r="H51" s="31">
        <v>6950</v>
      </c>
      <c r="I51" s="31">
        <v>1017</v>
      </c>
      <c r="J51" s="31">
        <v>86680</v>
      </c>
      <c r="K51" s="30"/>
    </row>
    <row r="52" spans="1:11" ht="12.75" customHeight="1" x14ac:dyDescent="0.2">
      <c r="A52" s="35" t="s">
        <v>22</v>
      </c>
      <c r="B52" s="31">
        <v>26277</v>
      </c>
      <c r="C52" s="31">
        <v>6748</v>
      </c>
      <c r="D52" s="31">
        <v>21528</v>
      </c>
      <c r="E52" s="31">
        <v>4222</v>
      </c>
      <c r="F52" s="31">
        <v>9809</v>
      </c>
      <c r="G52" s="31">
        <v>2349</v>
      </c>
      <c r="H52" s="31">
        <v>6787</v>
      </c>
      <c r="I52" s="31">
        <v>920</v>
      </c>
      <c r="J52" s="31">
        <v>78655</v>
      </c>
      <c r="K52" s="30"/>
    </row>
    <row r="53" spans="1:11" ht="12.75" customHeight="1" x14ac:dyDescent="0.2">
      <c r="A53" s="35" t="s">
        <v>23</v>
      </c>
      <c r="B53" s="31">
        <v>21633</v>
      </c>
      <c r="C53" s="31">
        <v>5532</v>
      </c>
      <c r="D53" s="31">
        <v>17860</v>
      </c>
      <c r="E53" s="31">
        <v>3676</v>
      </c>
      <c r="F53" s="31">
        <v>8961</v>
      </c>
      <c r="G53" s="31">
        <v>2200</v>
      </c>
      <c r="H53" s="31">
        <v>6321</v>
      </c>
      <c r="I53" s="31">
        <v>751</v>
      </c>
      <c r="J53" s="31">
        <v>66941</v>
      </c>
      <c r="K53" s="30"/>
    </row>
    <row r="54" spans="1:11" ht="12.75" customHeight="1" x14ac:dyDescent="0.2">
      <c r="A54" s="35" t="s">
        <v>24</v>
      </c>
      <c r="B54" s="31">
        <v>18407</v>
      </c>
      <c r="C54" s="31">
        <v>4411</v>
      </c>
      <c r="D54" s="31">
        <v>15485</v>
      </c>
      <c r="E54" s="31">
        <v>3054</v>
      </c>
      <c r="F54" s="31">
        <v>7687</v>
      </c>
      <c r="G54" s="31">
        <v>2002</v>
      </c>
      <c r="H54" s="31">
        <v>5491</v>
      </c>
      <c r="I54" s="31">
        <v>595</v>
      </c>
      <c r="J54" s="31">
        <v>57142</v>
      </c>
      <c r="K54" s="30"/>
    </row>
    <row r="55" spans="1:11" ht="12.75" customHeight="1" x14ac:dyDescent="0.2">
      <c r="A55" s="35" t="s">
        <v>25</v>
      </c>
      <c r="B55" s="31">
        <v>15808</v>
      </c>
      <c r="C55" s="31">
        <v>3753</v>
      </c>
      <c r="D55" s="31">
        <v>13499</v>
      </c>
      <c r="E55" s="31">
        <v>2450</v>
      </c>
      <c r="F55" s="31">
        <v>6535</v>
      </c>
      <c r="G55" s="31">
        <v>1637</v>
      </c>
      <c r="H55" s="31">
        <v>4804</v>
      </c>
      <c r="I55" s="31">
        <v>533</v>
      </c>
      <c r="J55" s="31">
        <v>49027</v>
      </c>
      <c r="K55" s="30"/>
    </row>
    <row r="56" spans="1:11" ht="12.75" customHeight="1" x14ac:dyDescent="0.2">
      <c r="A56" s="35" t="s">
        <v>26</v>
      </c>
      <c r="B56" s="31">
        <v>16845</v>
      </c>
      <c r="C56" s="31">
        <v>3794</v>
      </c>
      <c r="D56" s="31">
        <v>14018</v>
      </c>
      <c r="E56" s="31">
        <v>2566</v>
      </c>
      <c r="F56" s="31">
        <v>6333</v>
      </c>
      <c r="G56" s="31">
        <v>1627</v>
      </c>
      <c r="H56" s="31">
        <v>4461</v>
      </c>
      <c r="I56" s="31">
        <v>469</v>
      </c>
      <c r="J56" s="31">
        <v>50132</v>
      </c>
      <c r="K56" s="30"/>
    </row>
    <row r="57" spans="1:11" ht="12.75" customHeight="1" x14ac:dyDescent="0.2">
      <c r="A57" s="35" t="s">
        <v>27</v>
      </c>
      <c r="B57" s="31">
        <v>15997</v>
      </c>
      <c r="C57" s="31">
        <v>3786</v>
      </c>
      <c r="D57" s="31">
        <v>13071</v>
      </c>
      <c r="E57" s="31">
        <v>2581</v>
      </c>
      <c r="F57" s="31">
        <v>5811</v>
      </c>
      <c r="G57" s="31">
        <v>1773</v>
      </c>
      <c r="H57" s="31">
        <v>4181</v>
      </c>
      <c r="I57" s="31">
        <v>434</v>
      </c>
      <c r="J57" s="31">
        <v>47656</v>
      </c>
      <c r="K57" s="30"/>
    </row>
    <row r="58" spans="1:11" ht="12.75" customHeight="1" x14ac:dyDescent="0.2">
      <c r="A58" s="35" t="s">
        <v>28</v>
      </c>
      <c r="B58" s="31">
        <v>14070</v>
      </c>
      <c r="C58" s="31">
        <v>3106</v>
      </c>
      <c r="D58" s="31">
        <v>10850</v>
      </c>
      <c r="E58" s="31">
        <v>2064</v>
      </c>
      <c r="F58" s="31">
        <v>4951</v>
      </c>
      <c r="G58" s="31">
        <v>1515</v>
      </c>
      <c r="H58" s="31">
        <v>3192</v>
      </c>
      <c r="I58" s="31">
        <v>356</v>
      </c>
      <c r="J58" s="31">
        <v>40117</v>
      </c>
      <c r="K58" s="30"/>
    </row>
    <row r="59" spans="1:11" ht="12.75" customHeight="1" x14ac:dyDescent="0.2">
      <c r="A59" s="35" t="s">
        <v>29</v>
      </c>
      <c r="B59" s="31">
        <v>11679</v>
      </c>
      <c r="C59" s="31">
        <v>2464</v>
      </c>
      <c r="D59" s="31">
        <v>8624</v>
      </c>
      <c r="E59" s="31">
        <v>1742</v>
      </c>
      <c r="F59" s="31">
        <v>3795</v>
      </c>
      <c r="G59" s="31">
        <v>1386</v>
      </c>
      <c r="H59" s="31">
        <v>2480</v>
      </c>
      <c r="I59" s="31">
        <v>257</v>
      </c>
      <c r="J59" s="31">
        <v>32444</v>
      </c>
      <c r="K59" s="30"/>
    </row>
    <row r="60" spans="1:11" ht="12.75" customHeight="1" x14ac:dyDescent="0.2">
      <c r="A60" s="35" t="s">
        <v>30</v>
      </c>
      <c r="B60" s="31">
        <v>8356</v>
      </c>
      <c r="C60" s="31">
        <v>1865</v>
      </c>
      <c r="D60" s="31">
        <v>6131</v>
      </c>
      <c r="E60" s="31">
        <v>1167</v>
      </c>
      <c r="F60" s="31">
        <v>2527</v>
      </c>
      <c r="G60" s="31">
        <v>997</v>
      </c>
      <c r="H60" s="31">
        <v>1633</v>
      </c>
      <c r="I60" s="31">
        <v>193</v>
      </c>
      <c r="J60" s="31">
        <v>22888</v>
      </c>
      <c r="K60" s="30"/>
    </row>
    <row r="61" spans="1:11" ht="12.75" customHeight="1" x14ac:dyDescent="0.2">
      <c r="A61" s="35" t="s">
        <v>31</v>
      </c>
      <c r="B61" s="31">
        <v>5761</v>
      </c>
      <c r="C61" s="31">
        <v>1193</v>
      </c>
      <c r="D61" s="31">
        <v>4070</v>
      </c>
      <c r="E61" s="31">
        <v>733</v>
      </c>
      <c r="F61" s="31">
        <v>1654</v>
      </c>
      <c r="G61" s="31">
        <v>736</v>
      </c>
      <c r="H61" s="31">
        <v>938</v>
      </c>
      <c r="I61" s="31">
        <v>87</v>
      </c>
      <c r="J61" s="31">
        <v>15180</v>
      </c>
      <c r="K61" s="30"/>
    </row>
    <row r="62" spans="1:11" ht="12.75" customHeight="1" x14ac:dyDescent="0.2">
      <c r="A62" s="35" t="s">
        <v>32</v>
      </c>
      <c r="B62" s="31">
        <v>3143</v>
      </c>
      <c r="C62" s="31">
        <v>668</v>
      </c>
      <c r="D62" s="31">
        <v>2241</v>
      </c>
      <c r="E62" s="31">
        <v>350</v>
      </c>
      <c r="F62" s="31">
        <v>772</v>
      </c>
      <c r="G62" s="31">
        <v>395</v>
      </c>
      <c r="H62" s="31">
        <v>434</v>
      </c>
      <c r="I62" s="31">
        <v>61</v>
      </c>
      <c r="J62" s="31">
        <v>8075</v>
      </c>
      <c r="K62" s="30"/>
    </row>
    <row r="63" spans="1:11" ht="12.75" customHeight="1" x14ac:dyDescent="0.2">
      <c r="A63" s="35" t="s">
        <v>33</v>
      </c>
      <c r="B63" s="31">
        <v>1735</v>
      </c>
      <c r="C63" s="31">
        <v>355</v>
      </c>
      <c r="D63" s="31">
        <v>1106</v>
      </c>
      <c r="E63" s="31">
        <v>233</v>
      </c>
      <c r="F63" s="31">
        <v>416</v>
      </c>
      <c r="G63" s="31">
        <v>215</v>
      </c>
      <c r="H63" s="31">
        <v>242</v>
      </c>
      <c r="I63" s="31">
        <v>39</v>
      </c>
      <c r="J63" s="31">
        <v>4347</v>
      </c>
      <c r="K63" s="30"/>
    </row>
    <row r="64" spans="1:11" ht="12.75" customHeight="1" x14ac:dyDescent="0.2">
      <c r="A64" s="35" t="s">
        <v>6</v>
      </c>
      <c r="B64" s="31">
        <v>1143</v>
      </c>
      <c r="C64" s="31">
        <v>232</v>
      </c>
      <c r="D64" s="31">
        <v>725</v>
      </c>
      <c r="E64" s="31">
        <v>129</v>
      </c>
      <c r="F64" s="31">
        <v>306</v>
      </c>
      <c r="G64" s="31">
        <v>130</v>
      </c>
      <c r="H64" s="31">
        <v>169</v>
      </c>
      <c r="I64" s="31">
        <v>21</v>
      </c>
      <c r="J64" s="31">
        <v>2857</v>
      </c>
      <c r="K64" s="30"/>
    </row>
    <row r="65" spans="1:11" ht="15" customHeight="1" x14ac:dyDescent="0.2">
      <c r="A65" s="35" t="s">
        <v>34</v>
      </c>
      <c r="B65" s="31">
        <v>339546</v>
      </c>
      <c r="C65" s="31">
        <v>78698</v>
      </c>
      <c r="D65" s="31">
        <v>273224</v>
      </c>
      <c r="E65" s="31">
        <v>52083</v>
      </c>
      <c r="F65" s="31">
        <v>120037</v>
      </c>
      <c r="G65" s="31">
        <v>33894</v>
      </c>
      <c r="H65" s="31">
        <v>76736</v>
      </c>
      <c r="I65" s="31">
        <v>9544</v>
      </c>
      <c r="J65" s="31">
        <v>984002</v>
      </c>
      <c r="K65" s="30"/>
    </row>
    <row r="66" spans="1:11" ht="12.75" customHeight="1" x14ac:dyDescent="0.2">
      <c r="A66" s="35"/>
      <c r="B66" s="31"/>
      <c r="C66" s="31"/>
      <c r="D66" s="31"/>
      <c r="E66" s="31"/>
      <c r="F66" s="31"/>
      <c r="G66" s="31"/>
      <c r="H66" s="31"/>
      <c r="I66" s="31"/>
      <c r="J66" s="32"/>
      <c r="K66" s="30"/>
    </row>
    <row r="67" spans="1:11" ht="12.75" customHeight="1" x14ac:dyDescent="0.2"/>
    <row r="68" spans="1:11" ht="12.75" customHeight="1" x14ac:dyDescent="0.2">
      <c r="A68" s="26" t="s">
        <v>45</v>
      </c>
    </row>
  </sheetData>
  <sheetProtection sheet="1" objects="1" scenarios="1"/>
  <mergeCells count="1">
    <mergeCell ref="A1:L1"/>
  </mergeCells>
  <hyperlinks>
    <hyperlink ref="A68" r:id="rId1" display="© Commonwealth of Australia 2015" xr:uid="{0C7BC5FB-0859-4664-B7CD-5CAECB133BEA}"/>
  </hyperlinks>
  <pageMargins left="0.25" right="0.25" top="0.75" bottom="0.75" header="0.3" footer="0.3"/>
  <pageSetup paperSize="9" scale="10" orientation="portrait" r:id="rId2"/>
  <headerFooter>
    <oddHeader>&amp;C&amp;"Calibri"&amp;10&amp;KFF0000OFFICIAL: Census and Statistics Act&amp;1#</oddHeader>
    <oddFooter>&amp;C&amp;1#&amp;"Calibri"&amp;10&amp;KFF0000OFFICIAL: Census and Statistics Act</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14"/>
  <sheetViews>
    <sheetView zoomScaleNormal="100" workbookViewId="0">
      <pane ySplit="3" topLeftCell="A4" activePane="bottomLeft" state="frozen"/>
      <selection pane="bottomLeft" activeCell="B19" sqref="B19"/>
    </sheetView>
  </sheetViews>
  <sheetFormatPr defaultColWidth="8.75" defaultRowHeight="14.25" x14ac:dyDescent="0.2"/>
  <cols>
    <col min="1" max="1" width="10.125" style="11" customWidth="1"/>
    <col min="2" max="2" width="8.75" style="11"/>
    <col min="3" max="3" width="12.125" style="11" customWidth="1"/>
    <col min="4" max="16384" width="8.75" style="11"/>
  </cols>
  <sheetData>
    <row r="1" spans="1:256" s="10" customFormat="1" ht="59.25" customHeight="1" x14ac:dyDescent="0.2">
      <c r="A1" s="39" t="s">
        <v>11</v>
      </c>
      <c r="B1" s="39"/>
      <c r="C1" s="39"/>
      <c r="D1" s="39"/>
      <c r="E1" s="39"/>
      <c r="F1" s="39"/>
      <c r="G1" s="39"/>
      <c r="H1" s="39"/>
      <c r="I1" s="39"/>
      <c r="J1" s="39"/>
      <c r="K1" s="39"/>
      <c r="L1" s="39"/>
      <c r="M1" s="39"/>
      <c r="N1" s="39"/>
      <c r="O1" s="39"/>
      <c r="P1" s="39"/>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row>
    <row r="2" spans="1:256" ht="22.5" customHeight="1" x14ac:dyDescent="0.25">
      <c r="A2" s="49" t="str">
        <f>Contents!A2</f>
        <v>3238055001DO001 Estimates of Aboriginal and Torres Strait Islander Australians, 2021</v>
      </c>
      <c r="B2" s="49"/>
      <c r="C2" s="49"/>
      <c r="D2" s="49"/>
      <c r="E2" s="49"/>
      <c r="F2" s="49"/>
      <c r="G2" s="49"/>
      <c r="H2" s="49"/>
      <c r="I2" s="49"/>
      <c r="J2" s="49"/>
      <c r="K2" s="49"/>
      <c r="L2" s="49"/>
      <c r="M2" s="49"/>
      <c r="N2" s="49"/>
      <c r="O2" s="49"/>
      <c r="P2" s="49"/>
    </row>
    <row r="3" spans="1:256" ht="12.75" customHeight="1" x14ac:dyDescent="0.2">
      <c r="A3" s="50" t="str">
        <f>Contents!A3</f>
        <v>Released at 11:30 am (Canberra time) Wed 21 Sept 2022</v>
      </c>
      <c r="B3" s="50"/>
      <c r="C3" s="50"/>
      <c r="D3" s="50"/>
      <c r="E3" s="50"/>
      <c r="F3" s="50"/>
      <c r="G3" s="50"/>
      <c r="H3" s="50"/>
      <c r="I3" s="50"/>
      <c r="J3" s="50"/>
      <c r="K3" s="50"/>
      <c r="L3" s="50"/>
      <c r="M3" s="50"/>
      <c r="N3" s="50"/>
      <c r="O3" s="50"/>
      <c r="P3" s="50"/>
    </row>
    <row r="5" spans="1:256" x14ac:dyDescent="0.2">
      <c r="A5" s="48"/>
      <c r="B5" s="48"/>
      <c r="C5" s="48"/>
      <c r="D5" s="48"/>
      <c r="E5" s="48"/>
      <c r="F5" s="48"/>
      <c r="G5" s="48"/>
      <c r="H5" s="48"/>
      <c r="I5" s="48"/>
      <c r="J5" s="48"/>
      <c r="K5" s="48"/>
      <c r="L5" s="48"/>
      <c r="M5" s="48"/>
      <c r="N5" s="48"/>
      <c r="O5" s="48"/>
      <c r="P5" s="48"/>
    </row>
    <row r="6" spans="1:256" ht="15.75" x14ac:dyDescent="0.25">
      <c r="A6" s="12"/>
      <c r="B6" s="51" t="s">
        <v>4</v>
      </c>
      <c r="C6" s="51"/>
      <c r="D6" s="51"/>
      <c r="E6" s="51"/>
      <c r="F6" s="51"/>
      <c r="G6" s="51"/>
      <c r="H6" s="51"/>
      <c r="I6" s="51"/>
      <c r="J6" s="51"/>
      <c r="K6" s="51"/>
      <c r="L6" s="51"/>
      <c r="M6" s="51"/>
      <c r="N6" s="51"/>
      <c r="O6" s="51"/>
      <c r="P6" s="51"/>
    </row>
    <row r="7" spans="1:256" x14ac:dyDescent="0.2">
      <c r="A7" s="12"/>
      <c r="B7" s="52"/>
      <c r="C7" s="52"/>
      <c r="D7" s="52"/>
      <c r="E7" s="52"/>
      <c r="F7" s="52"/>
      <c r="G7" s="52"/>
      <c r="H7" s="52"/>
      <c r="I7" s="52"/>
      <c r="J7" s="52"/>
      <c r="K7" s="52"/>
      <c r="L7" s="52"/>
      <c r="M7" s="52"/>
      <c r="N7" s="52"/>
      <c r="O7" s="52"/>
      <c r="P7" s="52"/>
    </row>
    <row r="8" spans="1:256" x14ac:dyDescent="0.2">
      <c r="A8" s="12"/>
      <c r="B8" s="45" t="s">
        <v>10</v>
      </c>
      <c r="C8" s="45"/>
      <c r="D8" s="45"/>
      <c r="E8" s="45"/>
      <c r="F8" s="45"/>
      <c r="G8" s="45"/>
      <c r="H8" s="45"/>
      <c r="I8" s="45"/>
      <c r="J8" s="45"/>
      <c r="K8" s="45"/>
      <c r="L8" s="45"/>
      <c r="M8" s="45"/>
      <c r="N8" s="45"/>
      <c r="O8" s="45"/>
      <c r="P8" s="45"/>
    </row>
    <row r="9" spans="1:256" x14ac:dyDescent="0.2">
      <c r="A9" s="12"/>
      <c r="B9" s="46" t="s">
        <v>15</v>
      </c>
      <c r="C9" s="46"/>
      <c r="D9" s="46"/>
      <c r="E9" s="46"/>
      <c r="F9" s="46"/>
      <c r="G9" s="46"/>
      <c r="H9" s="46"/>
      <c r="I9" s="46"/>
      <c r="J9" s="46"/>
      <c r="K9" s="46"/>
      <c r="L9" s="46"/>
      <c r="M9" s="46"/>
      <c r="N9" s="46"/>
      <c r="O9" s="46"/>
      <c r="P9" s="46"/>
    </row>
    <row r="10" spans="1:256" x14ac:dyDescent="0.2">
      <c r="A10" s="12"/>
      <c r="B10" s="36" t="s">
        <v>3</v>
      </c>
      <c r="C10" s="37"/>
      <c r="D10" s="14"/>
      <c r="E10" s="14"/>
      <c r="F10" s="14"/>
      <c r="G10" s="14"/>
      <c r="H10" s="14"/>
      <c r="I10" s="14"/>
      <c r="J10" s="14"/>
      <c r="K10" s="14"/>
      <c r="L10" s="14"/>
      <c r="M10" s="14"/>
      <c r="N10" s="14"/>
      <c r="O10" s="14"/>
      <c r="P10" s="14"/>
    </row>
    <row r="11" spans="1:256" x14ac:dyDescent="0.2">
      <c r="A11" s="12"/>
      <c r="B11" s="43" t="s">
        <v>13</v>
      </c>
      <c r="C11" s="43"/>
      <c r="D11" s="14"/>
      <c r="E11" s="14"/>
      <c r="F11" s="14"/>
      <c r="G11" s="14"/>
      <c r="H11" s="14"/>
      <c r="I11" s="14"/>
      <c r="J11" s="14"/>
      <c r="K11" s="14"/>
      <c r="L11" s="14"/>
      <c r="M11" s="14"/>
      <c r="N11" s="14"/>
      <c r="O11" s="14"/>
      <c r="P11" s="14"/>
    </row>
    <row r="12" spans="1:256" x14ac:dyDescent="0.2">
      <c r="A12" s="20"/>
      <c r="B12" s="19"/>
      <c r="C12" s="19"/>
      <c r="D12" s="14"/>
      <c r="E12" s="14"/>
      <c r="F12" s="14"/>
      <c r="G12" s="14"/>
      <c r="H12" s="14"/>
      <c r="I12" s="14"/>
      <c r="J12" s="14"/>
      <c r="K12" s="14"/>
      <c r="L12" s="14"/>
      <c r="M12" s="14"/>
      <c r="N12" s="14"/>
      <c r="O12" s="14"/>
      <c r="P12" s="14"/>
    </row>
    <row r="13" spans="1:256" x14ac:dyDescent="0.2">
      <c r="A13" s="13"/>
      <c r="B13" s="16"/>
      <c r="C13" s="16"/>
      <c r="D13" s="16"/>
      <c r="E13" s="16"/>
      <c r="F13" s="16"/>
      <c r="G13" s="16"/>
      <c r="H13" s="16"/>
      <c r="I13" s="16"/>
      <c r="J13" s="16"/>
      <c r="K13" s="16"/>
      <c r="L13" s="16"/>
      <c r="M13" s="16"/>
      <c r="N13" s="16"/>
      <c r="O13" s="16"/>
      <c r="P13" s="16"/>
    </row>
    <row r="14" spans="1:256" x14ac:dyDescent="0.2">
      <c r="A14" s="15"/>
      <c r="B14" s="47" t="s">
        <v>45</v>
      </c>
      <c r="C14" s="47"/>
      <c r="D14" s="47"/>
      <c r="E14" s="47"/>
      <c r="F14" s="47"/>
      <c r="G14" s="47"/>
      <c r="H14" s="47"/>
      <c r="I14" s="47"/>
      <c r="J14" s="47"/>
      <c r="K14" s="47"/>
      <c r="L14" s="47"/>
      <c r="M14" s="47"/>
      <c r="N14" s="47"/>
      <c r="O14" s="47"/>
      <c r="P14" s="47"/>
    </row>
  </sheetData>
  <sheetProtection sheet="1" objects="1" scenarios="1"/>
  <mergeCells count="10">
    <mergeCell ref="B8:P8"/>
    <mergeCell ref="B9:P9"/>
    <mergeCell ref="B14:P14"/>
    <mergeCell ref="A1:P1"/>
    <mergeCell ref="A5:P5"/>
    <mergeCell ref="B11:C11"/>
    <mergeCell ref="A2:P2"/>
    <mergeCell ref="A3:P3"/>
    <mergeCell ref="B6:P6"/>
    <mergeCell ref="B7:P7"/>
  </mergeCells>
  <hyperlinks>
    <hyperlink ref="B14:C14" r:id="rId1" display="http://www.abs.gov.au/websitedbs/d3310114.nsf/Home/%C2%A9+Copyright?OpenDocument" xr:uid="{00000000-0004-0000-0300-000000000000}"/>
    <hyperlink ref="B10" r:id="rId2" xr:uid="{00000000-0004-0000-0300-000001000000}"/>
    <hyperlink ref="B11" r:id="rId3" display="Explanatory Notes" xr:uid="{00000000-0004-0000-0300-000002000000}"/>
    <hyperlink ref="B11:C11" r:id="rId4" location="methodology" display="Methodology - Explanatory Notes" xr:uid="{066327E1-536E-4F31-A635-CCE009D3B1F0}"/>
  </hyperlinks>
  <pageMargins left="0.25" right="0.25" top="0.75" bottom="0.75" header="0.3" footer="0.3"/>
  <pageSetup paperSize="9" scale="10" orientation="portrait" r:id="rId5"/>
  <headerFooter>
    <oddHeader>&amp;C&amp;"Calibri"&amp;10&amp;KFF0000OFFICIAL: Census and Statistics Act&amp;1#</oddHeader>
    <oddFooter>&amp;C&amp;1#&amp;"Calibri"&amp;10&amp;KFF0000OFFICIAL: Census and Statistics Act</oddFooter>
  </headerFooter>
  <drawing r:id="rId6"/>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Table_1.1</vt:lpstr>
      <vt:lpstr>Explanatory Notes</vt:lpstr>
      <vt:lpstr>TopOfTable_Explanatory_Notes</vt:lpstr>
      <vt:lpstr>TopOfTable_Table_1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Rummery</dc:creator>
  <cp:lastModifiedBy>Kim Fisher</cp:lastModifiedBy>
  <cp:revision>5</cp:revision>
  <cp:lastPrinted>2015-10-06T05:35:59Z</cp:lastPrinted>
  <dcterms:created xsi:type="dcterms:W3CDTF">2007-10-02T09:30:30Z</dcterms:created>
  <dcterms:modified xsi:type="dcterms:W3CDTF">2022-09-21T02:14:25Z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68d0b14e-5f06-433b-ad99-93311f4ddc1a_Enabled">
    <vt:lpwstr>true</vt:lpwstr>
  </property>
  <property fmtid="{D5CDD505-2E9C-101B-9397-08002B2CF9AE}" pid="7" name="MSIP_Label_68d0b14e-5f06-433b-ad99-93311f4ddc1a_SetDate">
    <vt:lpwstr>2022-08-26T02:37:06Z</vt:lpwstr>
  </property>
  <property fmtid="{D5CDD505-2E9C-101B-9397-08002B2CF9AE}" pid="8" name="MSIP_Label_68d0b14e-5f06-433b-ad99-93311f4ddc1a_Method">
    <vt:lpwstr>Privileged</vt:lpwstr>
  </property>
  <property fmtid="{D5CDD505-2E9C-101B-9397-08002B2CF9AE}" pid="9" name="MSIP_Label_68d0b14e-5f06-433b-ad99-93311f4ddc1a_Name">
    <vt:lpwstr>OFFICIAL Census and Statistics Act</vt:lpwstr>
  </property>
  <property fmtid="{D5CDD505-2E9C-101B-9397-08002B2CF9AE}" pid="10" name="MSIP_Label_68d0b14e-5f06-433b-ad99-93311f4ddc1a_SiteId">
    <vt:lpwstr>34cdb737-c4fa-4c21-9a34-88ac2d721f88</vt:lpwstr>
  </property>
  <property fmtid="{D5CDD505-2E9C-101B-9397-08002B2CF9AE}" pid="11" name="MSIP_Label_68d0b14e-5f06-433b-ad99-93311f4ddc1a_ActionId">
    <vt:lpwstr>9b31ad30-74b1-4c3b-999e-cfbbc3817ad4</vt:lpwstr>
  </property>
  <property fmtid="{D5CDD505-2E9C-101B-9397-08002B2CF9AE}" pid="12" name="MSIP_Label_68d0b14e-5f06-433b-ad99-93311f4ddc1a_ContentBits">
    <vt:lpwstr>3</vt:lpwstr>
  </property>
</Properties>
</file>