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S:\Collections\CENSUS\Census 2021\3) Dissemination\2075.0\Remoteness\Data cube\"/>
    </mc:Choice>
  </mc:AlternateContent>
  <xr:revisionPtr revIDLastSave="0" documentId="13_ncr:1_{7A9F05E4-5054-458B-8381-945B6345D183}" xr6:coauthVersionLast="47" xr6:coauthVersionMax="47" xr10:uidLastSave="{00000000-0000-0000-0000-000000000000}"/>
  <bookViews>
    <workbookView xWindow="28680" yWindow="-120" windowWidth="29040" windowHeight="15840" xr2:uid="{5F4CE197-8021-4B97-AE2E-28B2B87A4A5E}"/>
  </bookViews>
  <sheets>
    <sheet name="Contents" sheetId="1" r:id="rId1"/>
    <sheet name="By Topic" sheetId="22" r:id="rId2"/>
    <sheet name="1. RA by INGP, 2011-2021" sheetId="10" r:id="rId3"/>
    <sheet name="2. STE by RA by Sex, 2021" sheetId="14" r:id="rId4"/>
    <sheet name="3. RA by sex by age 2011" sheetId="27" r:id="rId5"/>
    <sheet name="4. RA by sex by age 2016" sheetId="26" r:id="rId6"/>
    <sheet name="5. RA by sex by age, 2021" sheetId="24" r:id="rId7"/>
    <sheet name="6. Sex ratio, 2011-2021" sheetId="25" r:id="rId8"/>
    <sheet name="7. STE by RA, 2016-2021" sheetId="23" r:id="rId9"/>
    <sheet name="8. SEIFA by RA, 2021" sheetId="2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1" l="1"/>
  <c r="C13" i="1"/>
  <c r="C12" i="1"/>
  <c r="C11" i="1"/>
  <c r="C10" i="1"/>
  <c r="C9" i="1"/>
  <c r="C8" i="1"/>
  <c r="C7" i="1"/>
  <c r="V29" i="23"/>
  <c r="W29" i="23"/>
  <c r="X29" i="23"/>
  <c r="Y29" i="23"/>
  <c r="Z29" i="23"/>
  <c r="AA29" i="23"/>
  <c r="AB29" i="23"/>
  <c r="AC29" i="23"/>
  <c r="AD29" i="23"/>
  <c r="AD20" i="23"/>
  <c r="AD21" i="23"/>
  <c r="AD22" i="23"/>
  <c r="AD23" i="23"/>
  <c r="AD24" i="23"/>
  <c r="AD25" i="23"/>
  <c r="AD27" i="23"/>
  <c r="AD30" i="23"/>
  <c r="AD31" i="23"/>
  <c r="AD32" i="23"/>
  <c r="AD33" i="23"/>
  <c r="AD34" i="23"/>
  <c r="AD35" i="23"/>
  <c r="AD37" i="23"/>
  <c r="AC20" i="23"/>
  <c r="AC21" i="23"/>
  <c r="AC27" i="23"/>
  <c r="AC30" i="23"/>
  <c r="AC31" i="23"/>
  <c r="AB22" i="23"/>
  <c r="AB23" i="23"/>
  <c r="AB24" i="23"/>
  <c r="AB25" i="23"/>
  <c r="AB27" i="23"/>
  <c r="AB32" i="23"/>
  <c r="AB33" i="23"/>
  <c r="AB34" i="23"/>
  <c r="AB35" i="23"/>
  <c r="AA21" i="23"/>
  <c r="AA22" i="23"/>
  <c r="AA23" i="23"/>
  <c r="AA24" i="23"/>
  <c r="AA25" i="23"/>
  <c r="AA27" i="23"/>
  <c r="AA31" i="23"/>
  <c r="AA32" i="23"/>
  <c r="AA33" i="23"/>
  <c r="AA34" i="23"/>
  <c r="AA35" i="23"/>
  <c r="AA37" i="23"/>
  <c r="Z20" i="23"/>
  <c r="Z21" i="23"/>
  <c r="Z22" i="23"/>
  <c r="Z23" i="23"/>
  <c r="Z24" i="23"/>
  <c r="Z25" i="23"/>
  <c r="Z27" i="23"/>
  <c r="Z30" i="23"/>
  <c r="Z31" i="23"/>
  <c r="Z32" i="23"/>
  <c r="Z33" i="23"/>
  <c r="Z34" i="23"/>
  <c r="Z35" i="23"/>
  <c r="Z37" i="23"/>
  <c r="Y20" i="23"/>
  <c r="Y21" i="23"/>
  <c r="Y22" i="23"/>
  <c r="Y23" i="23"/>
  <c r="Y24" i="23"/>
  <c r="Y25" i="23"/>
  <c r="Y27" i="23"/>
  <c r="Y30" i="23"/>
  <c r="Y31" i="23"/>
  <c r="Y32" i="23"/>
  <c r="Y33" i="23"/>
  <c r="Y34" i="23"/>
  <c r="Y35" i="23"/>
  <c r="Y37" i="23"/>
  <c r="X20" i="23"/>
  <c r="X21" i="23"/>
  <c r="X22" i="23"/>
  <c r="X23" i="23"/>
  <c r="X24" i="23"/>
  <c r="X25" i="23"/>
  <c r="X27" i="23"/>
  <c r="X30" i="23"/>
  <c r="X31" i="23"/>
  <c r="X32" i="23"/>
  <c r="X33" i="23"/>
  <c r="X34" i="23"/>
  <c r="X35" i="23"/>
  <c r="X37" i="23"/>
  <c r="W20" i="23"/>
  <c r="W21" i="23"/>
  <c r="W22" i="23"/>
  <c r="W23" i="23"/>
  <c r="W24" i="23"/>
  <c r="W27" i="23"/>
  <c r="W30" i="23"/>
  <c r="W31" i="23"/>
  <c r="W32" i="23"/>
  <c r="W33" i="23"/>
  <c r="W34" i="23"/>
  <c r="W37" i="23"/>
  <c r="V20" i="23"/>
  <c r="V21" i="23"/>
  <c r="V22" i="23"/>
  <c r="V23" i="23"/>
  <c r="V24" i="23"/>
  <c r="V25" i="23"/>
  <c r="V27" i="23"/>
  <c r="V30" i="23"/>
  <c r="V31" i="23"/>
  <c r="V32" i="23"/>
  <c r="V33" i="23"/>
  <c r="V34" i="23"/>
  <c r="V35" i="23"/>
  <c r="V37" i="23"/>
  <c r="AC37" i="23"/>
  <c r="AB37" i="23"/>
  <c r="W19" i="23"/>
  <c r="X19" i="23"/>
  <c r="Y19" i="23"/>
  <c r="Z19" i="23"/>
  <c r="AA19" i="23"/>
  <c r="AB19" i="23"/>
  <c r="AC19" i="23"/>
  <c r="AD19" i="23"/>
  <c r="V19" i="23"/>
</calcChain>
</file>

<file path=xl/sharedStrings.xml><?xml version="1.0" encoding="utf-8"?>
<sst xmlns="http://schemas.openxmlformats.org/spreadsheetml/2006/main" count="962" uniqueCount="135">
  <si>
    <t xml:space="preserve">            Australian Bureau of Statistics</t>
  </si>
  <si>
    <t>Contents</t>
  </si>
  <si>
    <t>Tables</t>
  </si>
  <si>
    <r>
      <t xml:space="preserve">More information available from the </t>
    </r>
    <r>
      <rPr>
        <b/>
        <u/>
        <sz val="12"/>
        <color indexed="12"/>
        <rFont val="Arial"/>
        <family val="2"/>
      </rPr>
      <t>ABS website</t>
    </r>
  </si>
  <si>
    <t>Enquiries</t>
  </si>
  <si>
    <t>NSW</t>
  </si>
  <si>
    <t>VIC</t>
  </si>
  <si>
    <t>QLD</t>
  </si>
  <si>
    <t>SA</t>
  </si>
  <si>
    <t>WA</t>
  </si>
  <si>
    <t>TAS</t>
  </si>
  <si>
    <t>NT</t>
  </si>
  <si>
    <t xml:space="preserve">ACT </t>
  </si>
  <si>
    <t>COUNT OF PERSONS</t>
  </si>
  <si>
    <t>Aboriginal and/or Torres Strait Islander</t>
  </si>
  <si>
    <t>Non-Indigenous</t>
  </si>
  <si>
    <t>Not stated</t>
  </si>
  <si>
    <t>Aboriginal</t>
  </si>
  <si>
    <t>Torres Strait Islander</t>
  </si>
  <si>
    <t>Both Aboriginal and Torres Strait Islander</t>
  </si>
  <si>
    <t>Total (Census 2011)</t>
  </si>
  <si>
    <t>Total (Census 2016)</t>
  </si>
  <si>
    <t>Total (Census 2021)</t>
  </si>
  <si>
    <t>Male</t>
  </si>
  <si>
    <t>Female</t>
  </si>
  <si>
    <t>Census of Population and Housing - Counts of Aboriginal and Torres Strait Islander Australians, 2021</t>
  </si>
  <si>
    <t>Table 1</t>
  </si>
  <si>
    <t>Topic</t>
  </si>
  <si>
    <t>Disaggregation</t>
  </si>
  <si>
    <t>Collection</t>
  </si>
  <si>
    <r>
      <rPr>
        <sz val="8"/>
        <rFont val="Arial"/>
        <family val="2"/>
      </rPr>
      <t xml:space="preserve">Further information about these and related statistics is available from the ABS website </t>
    </r>
    <r>
      <rPr>
        <u/>
        <sz val="8"/>
        <color indexed="12"/>
        <rFont val="Arial"/>
        <family val="2"/>
      </rPr>
      <t>www.abs.gov.au</t>
    </r>
    <r>
      <rPr>
        <sz val="8"/>
        <rFont val="Arial"/>
        <family val="2"/>
      </rPr>
      <t>, or contact us at client.services@abs.gov.au.</t>
    </r>
  </si>
  <si>
    <t xml:space="preserve"> Please note that there are small random adjustments made to all cell values to protect the confidentiality of data. These adjustments may cause the sum of rows or columns to differ by small amounts from table totals.</t>
  </si>
  <si>
    <t>Data is based on place of usual residence. Excludes overseas visitors.</t>
  </si>
  <si>
    <r>
      <t>Australia</t>
    </r>
    <r>
      <rPr>
        <sz val="8"/>
        <color indexed="8"/>
        <rFont val="Arial"/>
        <family val="2"/>
      </rPr>
      <t>(a)</t>
    </r>
  </si>
  <si>
    <t>Table 2</t>
  </si>
  <si>
    <t xml:space="preserve"> Table by Topic</t>
  </si>
  <si>
    <t>Major Cities</t>
  </si>
  <si>
    <t>Remote</t>
  </si>
  <si>
    <t>Very Remote</t>
  </si>
  <si>
    <t>Non-remote</t>
  </si>
  <si>
    <t>Remote Australia</t>
  </si>
  <si>
    <t>Inner Regional Australia</t>
  </si>
  <si>
    <t>Outer Regional Australia</t>
  </si>
  <si>
    <r>
      <t>Australia</t>
    </r>
    <r>
      <rPr>
        <b/>
        <sz val="8"/>
        <color indexed="8"/>
        <rFont val="Arial"/>
        <family val="2"/>
      </rPr>
      <t>(b)</t>
    </r>
  </si>
  <si>
    <t>(b) Includes  Migratory - Offshore - Shipping and No usual address.</t>
  </si>
  <si>
    <t>All person</t>
  </si>
  <si>
    <t>PROPORTION (%)</t>
  </si>
  <si>
    <t>Counts</t>
  </si>
  <si>
    <t>%</t>
  </si>
  <si>
    <t>2011-2016 intercensal change</t>
  </si>
  <si>
    <t>2016-2021 intercensal change</t>
  </si>
  <si>
    <t>Intercensal change</t>
  </si>
  <si>
    <t>..</t>
  </si>
  <si>
    <t>Total persons</t>
  </si>
  <si>
    <t>Median age (years)</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</si>
  <si>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</si>
  <si>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</si>
  <si>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</si>
  <si>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</si>
  <si>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</si>
  <si>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</si>
  <si>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</si>
  <si>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</si>
  <si>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</si>
  <si>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</si>
  <si>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</si>
  <si>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</si>
  <si>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</si>
  <si>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</si>
  <si>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</si>
  <si>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 years and over</t>
  </si>
  <si>
    <t>Total</t>
  </si>
  <si>
    <t>DISTRIBUTION OF PERSONS - AGE GROUP (%)</t>
  </si>
  <si>
    <t>DISTRIBUTION OF PERSONS - ALL AGES (%)</t>
  </si>
  <si>
    <t>Please note that there are small random adjustments made to all cell values to protect the confidentiality of data. These adjustments may cause the sum of rows or columns to differ by small amounts from table totals.</t>
  </si>
  <si>
    <t>Australia(a)</t>
  </si>
  <si>
    <t>Australia(b)</t>
  </si>
  <si>
    <t>(a) Includes  Migratory - Offshore - Shipping and No usual address.</t>
  </si>
  <si>
    <t>Major Cities of Australia</t>
  </si>
  <si>
    <t xml:space="preserve">     Quintile 1</t>
  </si>
  <si>
    <t xml:space="preserve">     Quintile 2</t>
  </si>
  <si>
    <t xml:space="preserve">     Quintile 3</t>
  </si>
  <si>
    <t xml:space="preserve">     Quintile 4</t>
  </si>
  <si>
    <t xml:space="preserve">     Quintile 5</t>
  </si>
  <si>
    <t>Total Non-remote</t>
  </si>
  <si>
    <t>Very Remote Australia</t>
  </si>
  <si>
    <t>Total Remote</t>
  </si>
  <si>
    <t>Australia (a)</t>
  </si>
  <si>
    <t xml:space="preserve">     Total(b)</t>
  </si>
  <si>
    <t>.. Not applicable</t>
  </si>
  <si>
    <t>Socio-Economic Indexes for Areas (SEIFA), Australia, 2021 | Australian Bureau of Statistics (abs.gov.au)</t>
  </si>
  <si>
    <t>Quintiles used are area based at SA2 level. For furthwe information refer to:</t>
  </si>
  <si>
    <t xml:space="preserve">     Total(c)</t>
  </si>
  <si>
    <t>(c) Includes  Migratory - Offshore - Shipping and No usual address.</t>
  </si>
  <si>
    <t>(b) Includes regions not applicable for a SEIFA score. Due to non-response and low population levels in some SA1s, not every area can be given a meaningful index score</t>
  </si>
  <si>
    <t>PROPORTION OF PERSONS WITHIN EACH REMOTENESS AREA (%)</t>
  </si>
  <si>
    <t>PROPORTION OF PERSONS ACROSS ALL REMOTENESS AREAS (%)</t>
  </si>
  <si>
    <t>© Commonwealth of Australia 2023</t>
  </si>
  <si>
    <t>COUNT OF PERSONS (no.)</t>
  </si>
  <si>
    <t>Released at 11.30am (Canberra time) 20 June 2023</t>
  </si>
  <si>
    <t>Table 1: Census Counts by Indigenous Status by Remoteness Areas, 2011 - 2021</t>
  </si>
  <si>
    <t>Table 8. Census counts by Index of Relative Socio-economic Advantage and Disadvantage by State/Territory by Remoteness Areas, Aboriginal and/or Torres Strait Strait Islander persons, 2021</t>
  </si>
  <si>
    <t>Table 3</t>
  </si>
  <si>
    <t>Table 4</t>
  </si>
  <si>
    <t>Table 5</t>
  </si>
  <si>
    <t>Table 6</t>
  </si>
  <si>
    <t>Table 7</t>
  </si>
  <si>
    <t>Table 8</t>
  </si>
  <si>
    <t>Census 2011, 2016 and 2021</t>
  </si>
  <si>
    <t>Census 2021</t>
  </si>
  <si>
    <t>Census 2011</t>
  </si>
  <si>
    <t>Census 2016</t>
  </si>
  <si>
    <t>Census 2016 and 2021</t>
  </si>
  <si>
    <t>Remoteness Areas, State/Territory, Sex</t>
  </si>
  <si>
    <t>Remoteness Areas, Indigenous Status</t>
  </si>
  <si>
    <t>Remoteness Areas, Age, Sex</t>
  </si>
  <si>
    <t>Remoteness Areas, Age</t>
  </si>
  <si>
    <t>Remoteness Areas, State/Territory</t>
  </si>
  <si>
    <t>Remoteness Areas, State/Territory, SEIFA</t>
  </si>
  <si>
    <t>Census Counts by Indigenous Status</t>
  </si>
  <si>
    <t>Table 7. Census counts by State/Territory by Remoteness Areas, Aboriginal and/or Torres Strait Strait Islander persons, 2011-2021</t>
  </si>
  <si>
    <t>Ratio(a) (%)</t>
  </si>
  <si>
    <t>(b) Sex ratio is the number of males per 100 females. The formula for calculating the sex ratio is: (number of males / number of females)*100.</t>
  </si>
  <si>
    <t>Census counts by age and sex</t>
  </si>
  <si>
    <t>Census counts by State/Territory and Sex</t>
  </si>
  <si>
    <t xml:space="preserve"> Sex ratio by age</t>
  </si>
  <si>
    <t>Census counts by State/Territory and intercensal change</t>
  </si>
  <si>
    <t>Census counts by State/Territory and SEIFA Index</t>
  </si>
  <si>
    <t>(a) Includes Migratory-Offshore-Shipping and No Usual Address.</t>
  </si>
  <si>
    <t>(a) Includes Other Territories.</t>
  </si>
  <si>
    <t>Table 2. Census counts by State/Territory by Remoteness Areas by Sex, Aboriginal and/or Torres Strait Islander persons, 2021</t>
  </si>
  <si>
    <t>Table 3. Census counts by age and sex, Aboriginal and/or Torres Strait Islander persons, 2011</t>
  </si>
  <si>
    <t>Table 6. Sex ratio by age group by remoteness, Aboriginal and/or Torres Strait Islander persons, 2011-2021</t>
  </si>
  <si>
    <t>Table 4. Census counts by age and sex, Aboriginal and/or Torres Strait Islander persons, 2016</t>
  </si>
  <si>
    <t>Table 5. Census counts by age and sex, Aboriginal and/or Torres Strait Islander persons,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</si>
</sst>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0_-;\-* #,##0_-;_-* &quot;-&quot;??_-;_-@_-"/>
    <numFmt numFmtId="165" formatCode="0_ ;\-0\ "/>
    <numFmt numFmtId="166" formatCode="0.0_ ;\-0.0\ "/>
    <numFmt numFmtId="167" formatCode="0.0"/>
    <numFmt numFmtId="168" formatCode="_-* #,##0.0_-;\-* #,##0.0_-;_-* &quot;-&quot;??_-;_-@_-"/>
    <numFmt numFmtId="169" formatCode="_-* #,##0.0_-;\-* #,##0.0_-;_-* &quot;-&quot;?_-;_-@_-"/>
  </numFmts>
  <fonts count="32" x14ac:knownFonts="1">
    <font>
      <sz val="11"/>
      <color theme="1"/>
      <name val="Calibri"/>
      <family val="2"/>
      <scheme val="minor"/>
    </font>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b/>
      <u/>
      <sz val="12"/>
      <color indexed="12"/>
      <name val="Arial"/>
      <family val="2"/>
    </font>
    <font>
      <b/>
      <sz val="10"/>
      <name val="Arial"/>
      <family val="2"/>
    </font>
    <font>
      <u/>
      <sz val="10"/>
      <name val="Arial"/>
      <family val="2"/>
    </font>
    <font>
      <sz val="7.5"/>
      <color indexed="22"/>
      <name val="Arial"/>
      <family val="2"/>
    </font>
    <font>
      <b/>
      <sz val="8"/>
      <color theme="1"/>
      <name val="Arial"/>
      <family val="2"/>
    </font>
    <font>
      <sz val="8"/>
      <color theme="1"/>
      <name val="Arial"/>
      <family val="2"/>
    </font>
    <font>
      <sz val="8"/>
      <color rgb="FFFF0000"/>
      <name val="Arial"/>
      <family val="2"/>
    </font>
    <font>
      <sz val="8"/>
      <color indexed="8"/>
      <name val="Arial"/>
      <family val="2"/>
    </font>
    <font>
      <b/>
      <sz val="8"/>
      <color indexed="8"/>
      <name val="Arial"/>
      <family val="2"/>
    </font>
    <font>
      <sz val="11"/>
      <color rgb="FFFF0000"/>
      <name val="Calibri"/>
      <family val="2"/>
      <scheme val="minor"/>
    </font>
    <font>
      <sz val="12"/>
      <name val="Arial"/>
      <family val="2"/>
    </font>
    <font>
      <u/>
      <sz val="10"/>
      <color indexed="12"/>
      <name val="Arial"/>
      <family val="2"/>
    </font>
    <font>
      <b/>
      <sz val="10"/>
      <color theme="1"/>
      <name val="Arial"/>
      <family val="2"/>
    </font>
    <font>
      <sz val="9"/>
      <name val="Arial"/>
      <family val="2"/>
    </font>
    <font>
      <sz val="9"/>
      <name val="Arial"/>
      <family val="2"/>
    </font>
    <font>
      <sz val="8"/>
      <name val="Calibri"/>
      <family val="2"/>
      <scheme val="minor"/>
    </font>
    <font>
      <i/>
      <sz val="8"/>
      <color rgb="FFFF0000"/>
      <name val="Arial"/>
      <family val="2"/>
    </font>
    <font>
      <b/>
      <sz val="11"/>
      <color theme="1"/>
      <name val="Calibri"/>
      <family val="2"/>
      <scheme val="minor"/>
    </font>
    <font>
      <b/>
      <sz val="12"/>
      <color indexed="8"/>
      <name val="Arial"/>
      <family val="2"/>
    </font>
    <font>
      <sz val="28"/>
      <color indexed="8"/>
      <name val="Calibri"/>
      <family val="2"/>
    </font>
    <font>
      <sz val="8"/>
      <color indexed="12"/>
      <name val="Arial"/>
      <family val="2"/>
    </font>
    <font>
      <u/>
      <sz val="8"/>
      <color theme="10"/>
      <name val="Arial"/>
      <family val="2"/>
    </font>
  </fonts>
  <fills count="4">
    <fill>
      <patternFill patternType="none"/>
    </fill>
    <fill>
      <patternFill patternType="gray125"/>
    </fill>
    <fill>
      <patternFill patternType="solid">
        <fgColor rgb="FFE6E6E6"/>
        <bgColor indexed="64"/>
      </patternFill>
    </fill>
    <fill>
      <patternFill patternType="solid">
        <fgColor indexed="4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8">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4" fillId="0" borderId="0"/>
    <xf numFmtId="0" fontId="4" fillId="0" borderId="0"/>
    <xf numFmtId="0" fontId="4" fillId="0" borderId="0"/>
    <xf numFmtId="0" fontId="4" fillId="0" borderId="0">
      <alignment horizontal="left"/>
    </xf>
    <xf numFmtId="0" fontId="4" fillId="0" borderId="0">
      <alignment horizontal="center" vertical="center" wrapText="1"/>
    </xf>
    <xf numFmtId="0" fontId="4" fillId="0" borderId="0">
      <alignment horizontal="right"/>
    </xf>
    <xf numFmtId="0" fontId="1" fillId="0" borderId="0"/>
    <xf numFmtId="43" fontId="6" fillId="0" borderId="0" applyFont="0" applyFill="0" applyBorder="0" applyAlignment="0" applyProtection="0"/>
    <xf numFmtId="0" fontId="4" fillId="0" borderId="0">
      <alignment horizontal="left" vertical="center" wrapText="1"/>
    </xf>
    <xf numFmtId="0" fontId="4" fillId="0" borderId="0"/>
    <xf numFmtId="0" fontId="1" fillId="0" borderId="0"/>
    <xf numFmtId="43" fontId="6" fillId="0" borderId="0" applyFont="0" applyFill="0" applyBorder="0" applyAlignment="0" applyProtection="0"/>
    <xf numFmtId="0" fontId="4" fillId="0" borderId="0"/>
    <xf numFmtId="0" fontId="1" fillId="0" borderId="0"/>
    <xf numFmtId="0" fontId="4" fillId="0" borderId="0">
      <alignment horizontal="left" vertical="center" wrapText="1"/>
    </xf>
    <xf numFmtId="0" fontId="1" fillId="0" borderId="0"/>
    <xf numFmtId="0" fontId="15" fillId="0" borderId="0"/>
    <xf numFmtId="0" fontId="15" fillId="0" borderId="0"/>
    <xf numFmtId="0" fontId="8" fillId="0" borderId="0">
      <alignment horizontal="left"/>
    </xf>
    <xf numFmtId="0" fontId="1"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0" fontId="4" fillId="0" borderId="0"/>
    <xf numFmtId="43" fontId="17" fillId="0" borderId="0" applyFont="0" applyFill="0" applyBorder="0" applyAlignment="0" applyProtection="0"/>
    <xf numFmtId="0" fontId="1" fillId="0" borderId="0"/>
    <xf numFmtId="0" fontId="20" fillId="0" borderId="0"/>
    <xf numFmtId="0" fontId="1" fillId="0" borderId="0"/>
    <xf numFmtId="0" fontId="21" fillId="0" borderId="0" applyNumberFormat="0" applyFill="0" applyBorder="0" applyAlignment="0" applyProtection="0">
      <alignment vertical="top"/>
      <protection locked="0"/>
    </xf>
    <xf numFmtId="0" fontId="4" fillId="0" borderId="0">
      <alignment horizontal="right"/>
    </xf>
    <xf numFmtId="0" fontId="21" fillId="0" borderId="0" applyNumberFormat="0" applyFill="0" applyBorder="0" applyAlignment="0" applyProtection="0">
      <alignment vertical="top"/>
      <protection locked="0"/>
    </xf>
    <xf numFmtId="0" fontId="23" fillId="0" borderId="0">
      <alignment horizontal="right"/>
    </xf>
    <xf numFmtId="0" fontId="24" fillId="0" borderId="0">
      <alignment horizontal="right"/>
    </xf>
  </cellStyleXfs>
  <cellXfs count="210">
    <xf numFmtId="0" fontId="0" fillId="0" borderId="0" xfId="0"/>
    <xf numFmtId="0" fontId="0" fillId="2" borderId="0" xfId="0" applyFill="1"/>
    <xf numFmtId="0" fontId="0" fillId="3" borderId="0" xfId="0" applyFill="1"/>
    <xf numFmtId="0" fontId="5" fillId="0" borderId="0" xfId="3" applyFont="1"/>
    <xf numFmtId="0" fontId="3" fillId="0" borderId="0" xfId="4" applyFont="1" applyAlignment="1">
      <alignment horizontal="left" vertical="center"/>
    </xf>
    <xf numFmtId="0" fontId="4" fillId="0" borderId="0" xfId="4"/>
    <xf numFmtId="0" fontId="0" fillId="0" borderId="0" xfId="0" applyAlignment="1">
      <alignment vertical="center"/>
    </xf>
    <xf numFmtId="0" fontId="6" fillId="0" borderId="0" xfId="3" applyFont="1"/>
    <xf numFmtId="0" fontId="7" fillId="0" borderId="0" xfId="0" applyFont="1"/>
    <xf numFmtId="0" fontId="0" fillId="0" borderId="0" xfId="0" applyAlignment="1">
      <alignment wrapText="1"/>
    </xf>
    <xf numFmtId="0" fontId="5" fillId="0" borderId="0" xfId="0" applyFont="1" applyAlignment="1">
      <alignment horizontal="left"/>
    </xf>
    <xf numFmtId="0" fontId="8" fillId="0" borderId="0" xfId="0" applyFont="1"/>
    <xf numFmtId="0" fontId="4" fillId="0" borderId="0" xfId="2" applyFont="1" applyFill="1" applyBorder="1" applyAlignment="1" applyProtection="1">
      <alignment horizontal="left" wrapText="1"/>
    </xf>
    <xf numFmtId="0" fontId="9" fillId="0" borderId="0" xfId="2" applyFont="1" applyBorder="1" applyAlignment="1" applyProtection="1"/>
    <xf numFmtId="0" fontId="5" fillId="0" borderId="0" xfId="2" applyFont="1" applyBorder="1" applyAlignment="1" applyProtection="1"/>
    <xf numFmtId="0" fontId="2" fillId="0" borderId="0" xfId="2" applyBorder="1" applyAlignment="1" applyProtection="1"/>
    <xf numFmtId="0" fontId="4" fillId="0" borderId="0" xfId="0" applyFont="1" applyAlignment="1">
      <alignment horizontal="left"/>
    </xf>
    <xf numFmtId="0" fontId="5" fillId="0" borderId="0" xfId="0" applyFont="1"/>
    <xf numFmtId="0" fontId="11" fillId="0" borderId="0" xfId="0" applyFont="1"/>
    <xf numFmtId="0" fontId="12" fillId="0" borderId="0" xfId="0" applyFont="1" applyAlignment="1">
      <alignment wrapText="1"/>
    </xf>
    <xf numFmtId="0" fontId="2" fillId="0" borderId="0" xfId="2" applyBorder="1" applyAlignment="1" applyProtection="1">
      <alignment wrapText="1"/>
    </xf>
    <xf numFmtId="0" fontId="13" fillId="0" borderId="0" xfId="0" applyFont="1" applyAlignment="1">
      <alignment horizontal="center"/>
    </xf>
    <xf numFmtId="0" fontId="2" fillId="0" borderId="0" xfId="2" applyBorder="1" applyAlignment="1" applyProtection="1">
      <alignment horizontal="center"/>
    </xf>
    <xf numFmtId="0" fontId="4" fillId="2" borderId="0" xfId="4" applyFill="1"/>
    <xf numFmtId="164" fontId="15" fillId="0" borderId="0" xfId="1" applyNumberFormat="1" applyFont="1" applyAlignment="1">
      <alignment vertical="center"/>
    </xf>
    <xf numFmtId="0" fontId="4" fillId="0" borderId="0" xfId="0" applyFont="1"/>
    <xf numFmtId="0" fontId="4" fillId="0" borderId="1" xfId="4" applyBorder="1"/>
    <xf numFmtId="0" fontId="5" fillId="0" borderId="0" xfId="12" applyFont="1"/>
    <xf numFmtId="43" fontId="15" fillId="0" borderId="0" xfId="1" applyFont="1" applyAlignment="1">
      <alignment vertical="center"/>
    </xf>
    <xf numFmtId="0" fontId="5" fillId="0" borderId="0" xfId="15" applyFont="1"/>
    <xf numFmtId="0" fontId="11" fillId="0" borderId="1" xfId="15" applyFont="1" applyBorder="1"/>
    <xf numFmtId="0" fontId="3" fillId="0" borderId="1" xfId="4" applyFont="1" applyBorder="1" applyAlignment="1">
      <alignment horizontal="left" vertical="center"/>
    </xf>
    <xf numFmtId="43" fontId="8" fillId="0" borderId="0" xfId="1" applyFont="1" applyFill="1" applyBorder="1" applyAlignment="1">
      <alignment horizontal="left"/>
    </xf>
    <xf numFmtId="43" fontId="8" fillId="0" borderId="1" xfId="1" applyFont="1" applyFill="1" applyBorder="1" applyAlignment="1">
      <alignment horizontal="right"/>
    </xf>
    <xf numFmtId="43" fontId="14" fillId="0" borderId="1" xfId="1" applyFont="1" applyFill="1" applyBorder="1" applyAlignment="1">
      <alignment horizontal="right" wrapText="1"/>
    </xf>
    <xf numFmtId="43" fontId="8" fillId="0" borderId="1" xfId="1" applyFont="1" applyFill="1" applyBorder="1" applyAlignment="1">
      <alignment horizontal="left" indent="1"/>
    </xf>
    <xf numFmtId="0" fontId="8" fillId="0" borderId="0" xfId="1" applyNumberFormat="1" applyFont="1" applyFill="1" applyBorder="1" applyAlignment="1">
      <alignment horizontal="left" vertical="center"/>
    </xf>
    <xf numFmtId="164" fontId="4" fillId="0" borderId="0" xfId="1" applyNumberFormat="1" applyFont="1" applyAlignment="1">
      <alignment horizontal="right" vertical="center"/>
    </xf>
    <xf numFmtId="43" fontId="4" fillId="0" borderId="0" xfId="1" applyFont="1" applyFill="1" applyBorder="1" applyAlignment="1">
      <alignment horizontal="left" vertical="center"/>
    </xf>
    <xf numFmtId="164" fontId="4" fillId="0" borderId="0" xfId="1" applyNumberFormat="1" applyFont="1" applyFill="1" applyBorder="1" applyAlignment="1">
      <alignment horizontal="left" vertical="center"/>
    </xf>
    <xf numFmtId="164" fontId="15" fillId="0" borderId="0" xfId="1" applyNumberFormat="1" applyFont="1" applyFill="1" applyBorder="1" applyAlignment="1">
      <alignment horizontal="right" vertical="center"/>
    </xf>
    <xf numFmtId="43" fontId="4" fillId="0" borderId="0" xfId="1" applyFont="1" applyAlignment="1">
      <alignment horizontal="left" vertical="center" wrapText="1" indent="1"/>
    </xf>
    <xf numFmtId="0" fontId="8" fillId="0" borderId="1" xfId="1" applyNumberFormat="1" applyFont="1" applyBorder="1" applyAlignment="1">
      <alignment horizontal="left" vertical="center" wrapText="1"/>
    </xf>
    <xf numFmtId="43" fontId="8" fillId="0" borderId="0" xfId="1" applyFont="1" applyBorder="1" applyAlignment="1">
      <alignment horizontal="left" vertical="center" wrapText="1"/>
    </xf>
    <xf numFmtId="43" fontId="8" fillId="0" borderId="0" xfId="1" applyFont="1" applyFill="1" applyBorder="1" applyAlignment="1">
      <alignment vertical="center"/>
    </xf>
    <xf numFmtId="43" fontId="4" fillId="0" borderId="0" xfId="1" applyFont="1" applyAlignment="1">
      <alignment vertical="center"/>
    </xf>
    <xf numFmtId="43" fontId="4" fillId="0" borderId="0" xfId="1" applyFont="1" applyAlignment="1">
      <alignment horizontal="right" vertical="center"/>
    </xf>
    <xf numFmtId="43" fontId="4" fillId="0" borderId="0" xfId="1" applyFont="1" applyFill="1" applyAlignment="1">
      <alignment vertical="center"/>
    </xf>
    <xf numFmtId="0" fontId="4" fillId="0" borderId="0" xfId="1" applyNumberFormat="1" applyFont="1" applyAlignment="1">
      <alignment vertical="center"/>
    </xf>
    <xf numFmtId="43" fontId="15" fillId="0" borderId="0" xfId="1" applyFont="1" applyBorder="1" applyAlignment="1">
      <alignment vertical="center"/>
    </xf>
    <xf numFmtId="0" fontId="9" fillId="0" borderId="0" xfId="2" applyFont="1" applyAlignment="1" applyProtection="1"/>
    <xf numFmtId="0" fontId="8" fillId="0" borderId="0" xfId="1" applyNumberFormat="1" applyFont="1" applyBorder="1" applyAlignment="1">
      <alignment horizontal="left" vertical="center" wrapText="1"/>
    </xf>
    <xf numFmtId="0" fontId="4" fillId="0" borderId="0" xfId="25" applyNumberFormat="1" applyFont="1" applyFill="1" applyBorder="1" applyAlignment="1"/>
    <xf numFmtId="3" fontId="4" fillId="0" borderId="0" xfId="34" applyNumberFormat="1">
      <alignment horizontal="right"/>
    </xf>
    <xf numFmtId="0" fontId="16" fillId="0" borderId="0" xfId="4" applyFont="1"/>
    <xf numFmtId="0" fontId="3" fillId="2" borderId="0" xfId="4" applyFont="1" applyFill="1" applyAlignment="1">
      <alignment horizontal="left" vertical="center"/>
    </xf>
    <xf numFmtId="43" fontId="16" fillId="0" borderId="0" xfId="1" applyFont="1" applyAlignment="1">
      <alignment vertical="center"/>
    </xf>
    <xf numFmtId="43" fontId="16" fillId="0" borderId="0" xfId="1" applyFont="1" applyBorder="1" applyAlignment="1">
      <alignment vertical="center"/>
    </xf>
    <xf numFmtId="41" fontId="4" fillId="0" borderId="0" xfId="1" applyNumberFormat="1" applyFont="1" applyBorder="1" applyAlignment="1">
      <alignment horizontal="left" vertical="center" indent="1"/>
    </xf>
    <xf numFmtId="41" fontId="4" fillId="0" borderId="0" xfId="1" applyNumberFormat="1" applyFont="1" applyAlignment="1">
      <alignment horizontal="left" vertical="center" indent="1"/>
    </xf>
    <xf numFmtId="0" fontId="3" fillId="2" borderId="0" xfId="4" applyFont="1" applyFill="1" applyAlignment="1">
      <alignment vertical="center"/>
    </xf>
    <xf numFmtId="43" fontId="8" fillId="0" borderId="2" xfId="1" applyFont="1" applyFill="1" applyBorder="1" applyAlignment="1">
      <alignment horizontal="right"/>
    </xf>
    <xf numFmtId="43" fontId="14" fillId="0" borderId="2" xfId="1" applyFont="1" applyFill="1" applyBorder="1" applyAlignment="1">
      <alignment horizontal="right" wrapText="1"/>
    </xf>
    <xf numFmtId="0" fontId="22" fillId="0" borderId="1" xfId="0" applyFont="1" applyBorder="1"/>
    <xf numFmtId="0" fontId="15" fillId="0" borderId="0" xfId="0" applyFont="1" applyAlignment="1">
      <alignment vertical="top" wrapText="1"/>
    </xf>
    <xf numFmtId="0" fontId="15" fillId="0" borderId="0" xfId="0" applyFont="1"/>
    <xf numFmtId="0" fontId="15" fillId="0" borderId="0" xfId="0" applyFont="1" applyAlignment="1">
      <alignment wrapText="1"/>
    </xf>
    <xf numFmtId="0" fontId="4" fillId="0" borderId="0" xfId="35" applyFont="1" applyBorder="1" applyAlignment="1" applyProtection="1"/>
    <xf numFmtId="0" fontId="21" fillId="0" borderId="0" xfId="35" applyBorder="1" applyAlignment="1" applyProtection="1"/>
    <xf numFmtId="0" fontId="9" fillId="0" borderId="0" xfId="35" applyFont="1" applyBorder="1" applyAlignment="1" applyProtection="1"/>
    <xf numFmtId="3" fontId="4" fillId="0" borderId="0" xfId="36" applyNumberFormat="1" applyFont="1">
      <alignment horizontal="right"/>
    </xf>
    <xf numFmtId="43" fontId="14" fillId="0" borderId="0" xfId="1" applyFont="1" applyAlignment="1">
      <alignment vertical="center"/>
    </xf>
    <xf numFmtId="43" fontId="14" fillId="0" borderId="0" xfId="1" applyFont="1" applyBorder="1" applyAlignment="1">
      <alignment vertical="center"/>
    </xf>
    <xf numFmtId="0" fontId="9" fillId="0" borderId="0" xfId="33" applyFont="1" applyBorder="1" applyAlignment="1" applyProtection="1">
      <alignment horizontal="left"/>
    </xf>
    <xf numFmtId="0" fontId="9" fillId="0" borderId="0" xfId="33" applyFont="1" applyAlignment="1" applyProtection="1">
      <alignment horizontal="left"/>
    </xf>
    <xf numFmtId="164" fontId="4" fillId="0" borderId="0" xfId="1" applyNumberFormat="1" applyFont="1" applyFill="1" applyBorder="1" applyAlignment="1">
      <alignment horizontal="right" vertical="center"/>
    </xf>
    <xf numFmtId="3" fontId="4" fillId="0" borderId="0" xfId="8" applyNumberFormat="1">
      <alignment horizontal="right"/>
    </xf>
    <xf numFmtId="3" fontId="8" fillId="0" borderId="1" xfId="34" applyNumberFormat="1" applyFont="1" applyBorder="1">
      <alignment horizontal="right"/>
    </xf>
    <xf numFmtId="0" fontId="11" fillId="0" borderId="0" xfId="15" applyFont="1"/>
    <xf numFmtId="0" fontId="19" fillId="0" borderId="0" xfId="0" applyFont="1" applyAlignment="1">
      <alignment vertical="center"/>
    </xf>
    <xf numFmtId="0" fontId="9" fillId="0" borderId="0" xfId="33" applyFont="1" applyFill="1" applyAlignment="1" applyProtection="1"/>
    <xf numFmtId="0" fontId="15" fillId="0" borderId="0" xfId="0" applyFont="1" applyAlignment="1">
      <alignment horizontal="left" vertical="top" wrapText="1"/>
    </xf>
    <xf numFmtId="0" fontId="15" fillId="0" borderId="0" xfId="0" applyFont="1" applyAlignment="1">
      <alignment horizontal="left" vertical="top"/>
    </xf>
    <xf numFmtId="0" fontId="9" fillId="0" borderId="0" xfId="2" applyFont="1" applyBorder="1" applyAlignment="1" applyProtection="1">
      <alignment horizontal="right"/>
    </xf>
    <xf numFmtId="0" fontId="15" fillId="0" borderId="0" xfId="0" quotePrefix="1" applyFont="1" applyAlignment="1">
      <alignment vertical="top"/>
    </xf>
    <xf numFmtId="0" fontId="3" fillId="2" borderId="0" xfId="0" applyFont="1" applyFill="1" applyAlignment="1">
      <alignment vertical="center"/>
    </xf>
    <xf numFmtId="43" fontId="8" fillId="0" borderId="0" xfId="1" applyFont="1" applyFill="1" applyBorder="1" applyAlignment="1">
      <alignment horizontal="left" indent="1"/>
    </xf>
    <xf numFmtId="43" fontId="26" fillId="0" borderId="0" xfId="1" applyFont="1" applyAlignment="1">
      <alignment vertical="center"/>
    </xf>
    <xf numFmtId="43" fontId="4" fillId="0" borderId="0" xfId="1" applyFont="1" applyAlignment="1">
      <alignment horizontal="left" vertical="center" indent="1"/>
    </xf>
    <xf numFmtId="3" fontId="15" fillId="0" borderId="0" xfId="16" applyNumberFormat="1" applyFont="1"/>
    <xf numFmtId="0" fontId="9" fillId="0" borderId="0" xfId="33" applyNumberFormat="1" applyFont="1" applyAlignment="1" applyProtection="1"/>
    <xf numFmtId="41" fontId="4" fillId="0" borderId="0" xfId="1" applyNumberFormat="1" applyFont="1" applyAlignment="1">
      <alignment horizontal="left" vertical="center"/>
    </xf>
    <xf numFmtId="43" fontId="4" fillId="0" borderId="0" xfId="1" applyFont="1" applyFill="1" applyBorder="1" applyAlignment="1">
      <alignment horizontal="left" indent="1"/>
    </xf>
    <xf numFmtId="43" fontId="14" fillId="0" borderId="0" xfId="1" applyFont="1" applyFill="1" applyBorder="1" applyAlignment="1">
      <alignment horizontal="left" wrapText="1"/>
    </xf>
    <xf numFmtId="43" fontId="15" fillId="0" borderId="0" xfId="1" applyFont="1" applyFill="1" applyBorder="1" applyAlignment="1">
      <alignment horizontal="left" wrapText="1"/>
    </xf>
    <xf numFmtId="43" fontId="15" fillId="0" borderId="0" xfId="1" applyFont="1" applyFill="1" applyBorder="1" applyAlignment="1">
      <alignment horizontal="left" wrapText="1" indent="1"/>
    </xf>
    <xf numFmtId="43" fontId="14" fillId="0" borderId="1" xfId="1" applyFont="1" applyFill="1" applyBorder="1" applyAlignment="1">
      <alignment horizontal="left" wrapText="1"/>
    </xf>
    <xf numFmtId="3" fontId="8" fillId="0" borderId="1" xfId="36" applyNumberFormat="1" applyFont="1" applyBorder="1">
      <alignment horizontal="right"/>
    </xf>
    <xf numFmtId="43" fontId="14" fillId="0" borderId="1" xfId="1" applyFont="1" applyBorder="1" applyAlignment="1">
      <alignment vertical="center"/>
    </xf>
    <xf numFmtId="43" fontId="15" fillId="0" borderId="3" xfId="1" applyFont="1" applyBorder="1" applyAlignment="1">
      <alignment vertical="center"/>
    </xf>
    <xf numFmtId="0" fontId="8" fillId="0" borderId="0" xfId="1" applyNumberFormat="1" applyFont="1" applyBorder="1" applyAlignment="1">
      <alignment horizontal="left" vertical="center"/>
    </xf>
    <xf numFmtId="41" fontId="4" fillId="0" borderId="0" xfId="1" applyNumberFormat="1" applyFont="1" applyBorder="1" applyAlignment="1">
      <alignment horizontal="left" vertical="center"/>
    </xf>
    <xf numFmtId="43" fontId="4" fillId="0" borderId="0" xfId="1" applyFont="1" applyBorder="1" applyAlignment="1">
      <alignment horizontal="left" vertical="center" wrapText="1" indent="1"/>
    </xf>
    <xf numFmtId="43" fontId="4" fillId="0" borderId="0" xfId="1" applyFont="1" applyBorder="1" applyAlignment="1">
      <alignment horizontal="left" vertical="center" indent="1"/>
    </xf>
    <xf numFmtId="0" fontId="28" fillId="0" borderId="0" xfId="4" applyFont="1" applyAlignment="1">
      <alignment horizontal="left"/>
    </xf>
    <xf numFmtId="0" fontId="29" fillId="0" borderId="0" xfId="4" applyFont="1" applyAlignment="1">
      <alignment horizontal="left" vertical="center"/>
    </xf>
    <xf numFmtId="0" fontId="17" fillId="0" borderId="0" xfId="20" applyFont="1" applyAlignment="1">
      <alignment vertical="center"/>
    </xf>
    <xf numFmtId="0" fontId="16" fillId="0" borderId="0" xfId="20" applyFont="1" applyAlignment="1">
      <alignment vertical="center"/>
    </xf>
    <xf numFmtId="0" fontId="11" fillId="0" borderId="0" xfId="5" applyFont="1"/>
    <xf numFmtId="0" fontId="19" fillId="0" borderId="0" xfId="0" applyFont="1"/>
    <xf numFmtId="0" fontId="11" fillId="0" borderId="3" xfId="5" applyFont="1" applyBorder="1"/>
    <xf numFmtId="0" fontId="29" fillId="0" borderId="2" xfId="4" applyFont="1" applyBorder="1" applyAlignment="1">
      <alignment horizontal="left" vertical="center"/>
    </xf>
    <xf numFmtId="0" fontId="0" fillId="0" borderId="2" xfId="0" applyBorder="1"/>
    <xf numFmtId="0" fontId="4" fillId="0" borderId="0" xfId="6" applyAlignment="1">
      <alignment horizontal="left" indent="1"/>
    </xf>
    <xf numFmtId="0" fontId="8" fillId="0" borderId="1" xfId="31" applyFont="1" applyBorder="1" applyAlignment="1">
      <alignment horizontal="center"/>
    </xf>
    <xf numFmtId="0" fontId="8" fillId="0" borderId="1" xfId="31" applyFont="1" applyBorder="1" applyAlignment="1">
      <alignment horizontal="center" wrapText="1"/>
    </xf>
    <xf numFmtId="0" fontId="0" fillId="0" borderId="2" xfId="0" applyBorder="1" applyAlignment="1">
      <alignment horizontal="center"/>
    </xf>
    <xf numFmtId="164" fontId="17" fillId="0" borderId="1" xfId="25" applyNumberFormat="1" applyFont="1" applyBorder="1" applyAlignment="1">
      <alignment vertical="center"/>
    </xf>
    <xf numFmtId="164" fontId="17" fillId="0" borderId="0" xfId="25" applyNumberFormat="1" applyFont="1" applyBorder="1" applyAlignment="1">
      <alignment vertical="center"/>
    </xf>
    <xf numFmtId="0" fontId="8" fillId="0" borderId="0" xfId="32" applyFont="1" applyAlignment="1">
      <alignment horizontal="center"/>
    </xf>
    <xf numFmtId="0" fontId="4" fillId="0" borderId="0" xfId="17">
      <alignment horizontal="left" vertical="center" wrapText="1"/>
    </xf>
    <xf numFmtId="1" fontId="4" fillId="0" borderId="0" xfId="8" applyNumberFormat="1">
      <alignment horizontal="right"/>
    </xf>
    <xf numFmtId="164" fontId="4" fillId="0" borderId="0" xfId="25" applyNumberFormat="1" applyFont="1" applyFill="1" applyBorder="1" applyAlignment="1">
      <alignment horizontal="left"/>
    </xf>
    <xf numFmtId="164" fontId="17" fillId="0" borderId="0" xfId="25" applyNumberFormat="1" applyFont="1" applyFill="1" applyBorder="1" applyAlignment="1">
      <alignment horizontal="right"/>
    </xf>
    <xf numFmtId="3" fontId="8" fillId="0" borderId="0" xfId="13" applyNumberFormat="1" applyFont="1"/>
    <xf numFmtId="3" fontId="0" fillId="0" borderId="0" xfId="0" applyNumberFormat="1"/>
    <xf numFmtId="3" fontId="4" fillId="0" borderId="0" xfId="13" applyNumberFormat="1" applyFont="1"/>
    <xf numFmtId="0" fontId="8" fillId="0" borderId="0" xfId="17" applyFont="1">
      <alignment horizontal="left" vertical="center" wrapText="1"/>
    </xf>
    <xf numFmtId="3" fontId="8" fillId="0" borderId="0" xfId="8" applyNumberFormat="1" applyFont="1">
      <alignment horizontal="right"/>
    </xf>
    <xf numFmtId="0" fontId="27" fillId="0" borderId="0" xfId="0" applyFont="1"/>
    <xf numFmtId="0" fontId="4" fillId="0" borderId="0" xfId="25" applyNumberFormat="1" applyFont="1" applyBorder="1" applyAlignment="1">
      <alignment horizontal="left" indent="1"/>
    </xf>
    <xf numFmtId="0" fontId="4" fillId="0" borderId="0" xfId="25" applyNumberFormat="1" applyFont="1" applyAlignment="1">
      <alignment horizontal="left" indent="1"/>
    </xf>
    <xf numFmtId="3" fontId="17" fillId="0" borderId="0" xfId="13" applyNumberFormat="1" applyFont="1"/>
    <xf numFmtId="167" fontId="8" fillId="0" borderId="0" xfId="8" applyNumberFormat="1" applyFont="1">
      <alignment horizontal="right"/>
    </xf>
    <xf numFmtId="167" fontId="8" fillId="0" borderId="1" xfId="8" applyNumberFormat="1" applyFont="1" applyBorder="1">
      <alignment horizontal="right"/>
    </xf>
    <xf numFmtId="168" fontId="17" fillId="0" borderId="0" xfId="25" applyNumberFormat="1" applyFont="1" applyFill="1" applyBorder="1" applyAlignment="1">
      <alignment horizontal="right"/>
    </xf>
    <xf numFmtId="167" fontId="4" fillId="0" borderId="0" xfId="34" applyNumberFormat="1">
      <alignment horizontal="right"/>
    </xf>
    <xf numFmtId="0" fontId="8" fillId="0" borderId="1" xfId="17" applyFont="1" applyBorder="1">
      <alignment horizontal="left" vertical="center" wrapText="1"/>
    </xf>
    <xf numFmtId="0" fontId="15" fillId="0" borderId="0" xfId="20"/>
    <xf numFmtId="0" fontId="4" fillId="0" borderId="0" xfId="20" applyFont="1" applyAlignment="1">
      <alignment horizontal="left"/>
    </xf>
    <xf numFmtId="164" fontId="4" fillId="0" borderId="0" xfId="25" applyNumberFormat="1" applyFont="1" applyAlignment="1"/>
    <xf numFmtId="164" fontId="4" fillId="0" borderId="0" xfId="25" applyNumberFormat="1" applyFont="1" applyFill="1" applyBorder="1" applyAlignment="1" applyProtection="1"/>
    <xf numFmtId="164" fontId="17" fillId="0" borderId="0" xfId="25" applyNumberFormat="1" applyFont="1" applyAlignment="1">
      <alignment vertical="center"/>
    </xf>
    <xf numFmtId="0" fontId="18" fillId="0" borderId="0" xfId="16" applyFont="1"/>
    <xf numFmtId="164" fontId="30" fillId="0" borderId="0" xfId="25" applyNumberFormat="1" applyFont="1" applyFill="1" applyAlignment="1"/>
    <xf numFmtId="164" fontId="4" fillId="0" borderId="0" xfId="25" applyNumberFormat="1" applyFont="1" applyFill="1" applyAlignment="1"/>
    <xf numFmtId="0" fontId="2" fillId="0" borderId="0" xfId="2"/>
    <xf numFmtId="0" fontId="9" fillId="0" borderId="0" xfId="33" applyFont="1" applyAlignment="1" applyProtection="1"/>
    <xf numFmtId="164" fontId="17" fillId="0" borderId="0" xfId="25" applyNumberFormat="1" applyFont="1" applyAlignment="1"/>
    <xf numFmtId="168" fontId="17" fillId="0" borderId="0" xfId="29" applyNumberFormat="1" applyFont="1" applyFill="1" applyBorder="1" applyAlignment="1">
      <alignment horizontal="right"/>
    </xf>
    <xf numFmtId="3" fontId="8" fillId="0" borderId="1" xfId="13" applyNumberFormat="1" applyFont="1" applyBorder="1"/>
    <xf numFmtId="3" fontId="27" fillId="0" borderId="1" xfId="0" applyNumberFormat="1" applyFont="1" applyBorder="1"/>
    <xf numFmtId="167" fontId="4" fillId="0" borderId="1" xfId="34" applyNumberFormat="1" applyBorder="1">
      <alignment horizontal="right"/>
    </xf>
    <xf numFmtId="3" fontId="15" fillId="0" borderId="0" xfId="1" applyNumberFormat="1" applyFont="1" applyAlignment="1">
      <alignment vertical="center"/>
    </xf>
    <xf numFmtId="3" fontId="15" fillId="0" borderId="0" xfId="1" applyNumberFormat="1" applyFont="1" applyBorder="1" applyAlignment="1">
      <alignment vertical="center"/>
    </xf>
    <xf numFmtId="167" fontId="8" fillId="0" borderId="1" xfId="34" applyNumberFormat="1" applyFont="1" applyBorder="1">
      <alignment horizontal="right"/>
    </xf>
    <xf numFmtId="166" fontId="8" fillId="0" borderId="0" xfId="1" applyNumberFormat="1" applyFont="1" applyBorder="1" applyAlignment="1">
      <alignment horizontal="right" vertical="center"/>
    </xf>
    <xf numFmtId="166" fontId="8" fillId="0" borderId="1" xfId="1" applyNumberFormat="1" applyFont="1" applyBorder="1" applyAlignment="1">
      <alignment horizontal="right" vertical="center"/>
    </xf>
    <xf numFmtId="1" fontId="23" fillId="0" borderId="0" xfId="36" applyNumberFormat="1">
      <alignment horizontal="right"/>
    </xf>
    <xf numFmtId="3" fontId="8" fillId="0" borderId="0" xfId="36" applyNumberFormat="1" applyFont="1">
      <alignment horizontal="right"/>
    </xf>
    <xf numFmtId="166" fontId="4" fillId="0" borderId="0" xfId="1" applyNumberFormat="1" applyFont="1" applyFill="1" applyBorder="1" applyAlignment="1">
      <alignment horizontal="right" vertical="center"/>
    </xf>
    <xf numFmtId="164" fontId="8" fillId="0" borderId="0" xfId="1" applyNumberFormat="1" applyFont="1" applyFill="1" applyBorder="1" applyAlignment="1">
      <alignment horizontal="right" vertical="center"/>
    </xf>
    <xf numFmtId="169" fontId="4" fillId="0" borderId="0" xfId="1" applyNumberFormat="1" applyFont="1" applyAlignment="1">
      <alignment horizontal="right" vertical="center"/>
    </xf>
    <xf numFmtId="164" fontId="8" fillId="0" borderId="1" xfId="1" applyNumberFormat="1" applyFont="1" applyFill="1" applyBorder="1" applyAlignment="1">
      <alignment horizontal="right" vertical="center"/>
    </xf>
    <xf numFmtId="0" fontId="0" fillId="0" borderId="0" xfId="0" applyAlignment="1">
      <alignment horizontal="right" vertical="center"/>
    </xf>
    <xf numFmtId="167" fontId="4" fillId="0" borderId="0" xfId="36" applyNumberFormat="1" applyFont="1">
      <alignment horizontal="right"/>
    </xf>
    <xf numFmtId="3" fontId="4" fillId="0" borderId="3" xfId="36" applyNumberFormat="1" applyFont="1" applyBorder="1">
      <alignment horizontal="right"/>
    </xf>
    <xf numFmtId="167" fontId="8" fillId="0" borderId="1" xfId="36" applyNumberFormat="1" applyFont="1" applyBorder="1">
      <alignment horizontal="right"/>
    </xf>
    <xf numFmtId="166" fontId="8" fillId="0" borderId="1" xfId="1" applyNumberFormat="1" applyFont="1" applyFill="1" applyBorder="1" applyAlignment="1">
      <alignment horizontal="right" vertical="center"/>
    </xf>
    <xf numFmtId="169" fontId="8" fillId="0" borderId="1" xfId="1" applyNumberFormat="1" applyFont="1" applyBorder="1" applyAlignment="1">
      <alignment horizontal="right" vertical="center"/>
    </xf>
    <xf numFmtId="167" fontId="8" fillId="0" borderId="0" xfId="36" applyNumberFormat="1" applyFont="1">
      <alignment horizontal="right"/>
    </xf>
    <xf numFmtId="3" fontId="0" fillId="0" borderId="0" xfId="0" applyNumberFormat="1" applyAlignment="1">
      <alignment vertical="center"/>
    </xf>
    <xf numFmtId="43" fontId="15" fillId="0" borderId="0" xfId="1" applyFont="1" applyFill="1" applyBorder="1" applyAlignment="1">
      <alignment vertical="center"/>
    </xf>
    <xf numFmtId="1" fontId="4" fillId="0" borderId="0" xfId="34" applyNumberFormat="1">
      <alignment horizontal="right"/>
    </xf>
    <xf numFmtId="0" fontId="2" fillId="0" borderId="0" xfId="2" applyBorder="1"/>
    <xf numFmtId="167" fontId="0" fillId="0" borderId="0" xfId="0" applyNumberFormat="1"/>
    <xf numFmtId="43" fontId="14" fillId="0" borderId="3" xfId="1" applyFont="1" applyFill="1" applyBorder="1" applyAlignment="1">
      <alignment horizontal="right" wrapText="1"/>
    </xf>
    <xf numFmtId="0" fontId="8" fillId="0" borderId="0" xfId="31" applyFont="1" applyAlignment="1">
      <alignment horizontal="center" wrapText="1"/>
    </xf>
    <xf numFmtId="43" fontId="14" fillId="0" borderId="3" xfId="1" applyFont="1" applyFill="1" applyBorder="1" applyAlignment="1">
      <alignment horizontal="right"/>
    </xf>
    <xf numFmtId="0" fontId="8" fillId="0" borderId="0" xfId="31" applyFont="1" applyAlignment="1">
      <alignment horizontal="center"/>
    </xf>
    <xf numFmtId="1" fontId="8" fillId="0" borderId="0" xfId="34" applyNumberFormat="1" applyFont="1">
      <alignment horizontal="right"/>
    </xf>
    <xf numFmtId="43" fontId="8" fillId="0" borderId="0" xfId="1" applyFont="1" applyFill="1" applyBorder="1" applyAlignment="1">
      <alignment horizontal="right"/>
    </xf>
    <xf numFmtId="43" fontId="14" fillId="0" borderId="0" xfId="1" applyFont="1" applyFill="1" applyBorder="1" applyAlignment="1">
      <alignment horizontal="right" wrapText="1"/>
    </xf>
    <xf numFmtId="43" fontId="8" fillId="0" borderId="3" xfId="1" applyFont="1" applyFill="1" applyBorder="1" applyAlignment="1">
      <alignment horizontal="left"/>
    </xf>
    <xf numFmtId="0" fontId="31" fillId="0" borderId="0" xfId="2" applyFont="1"/>
    <xf numFmtId="0" fontId="4" fillId="0" borderId="2" xfId="34" applyBorder="1">
      <alignment horizontal="right"/>
    </xf>
    <xf numFmtId="3" fontId="4" fillId="0" borderId="2" xfId="34" applyNumberFormat="1" applyBorder="1">
      <alignment horizontal="right"/>
    </xf>
    <xf numFmtId="3" fontId="8" fillId="0" borderId="0" xfId="34" applyNumberFormat="1" applyFont="1">
      <alignment horizontal="right"/>
    </xf>
    <xf numFmtId="0" fontId="27" fillId="0" borderId="1" xfId="0" applyFont="1" applyBorder="1"/>
    <xf numFmtId="167" fontId="8" fillId="0" borderId="0" xfId="34" applyNumberFormat="1" applyFont="1">
      <alignment horizontal="right"/>
    </xf>
    <xf numFmtId="0" fontId="8" fillId="0" borderId="3" xfId="17" applyFont="1" applyBorder="1">
      <alignment horizontal="left" vertical="center" wrapText="1"/>
    </xf>
    <xf numFmtId="0" fontId="4" fillId="0" borderId="0" xfId="2" applyFont="1" applyFill="1" applyBorder="1" applyAlignment="1" applyProtection="1">
      <alignment horizontal="left"/>
    </xf>
    <xf numFmtId="43" fontId="8" fillId="0" borderId="1" xfId="1" applyFont="1" applyFill="1" applyBorder="1" applyAlignment="1">
      <alignment horizontal="left"/>
    </xf>
    <xf numFmtId="0" fontId="9" fillId="0" borderId="0" xfId="33" applyFont="1" applyFill="1" applyAlignment="1" applyProtection="1">
      <alignment horizontal="left"/>
    </xf>
    <xf numFmtId="0" fontId="8" fillId="0" borderId="2" xfId="0" applyFont="1" applyBorder="1" applyAlignment="1">
      <alignment horizontal="center"/>
    </xf>
    <xf numFmtId="43" fontId="8" fillId="0" borderId="2" xfId="1" applyFont="1" applyFill="1" applyBorder="1" applyAlignment="1">
      <alignment horizontal="center" vertical="center"/>
    </xf>
    <xf numFmtId="164" fontId="8" fillId="0" borderId="2" xfId="1" applyNumberFormat="1" applyFont="1" applyBorder="1" applyAlignment="1">
      <alignment horizontal="center" vertical="center"/>
    </xf>
    <xf numFmtId="0" fontId="4" fillId="0" borderId="2" xfId="0" applyFont="1" applyBorder="1" applyAlignment="1">
      <alignment horizontal="center"/>
    </xf>
    <xf numFmtId="164" fontId="8" fillId="0" borderId="2" xfId="25" applyNumberFormat="1" applyFont="1" applyFill="1" applyBorder="1" applyAlignment="1">
      <alignment horizontal="center"/>
    </xf>
    <xf numFmtId="164" fontId="8" fillId="0" borderId="1" xfId="25" applyNumberFormat="1" applyFont="1" applyFill="1" applyBorder="1" applyAlignment="1">
      <alignment horizontal="center"/>
    </xf>
    <xf numFmtId="43" fontId="14" fillId="0" borderId="2" xfId="1" applyFont="1" applyFill="1" applyBorder="1" applyAlignment="1">
      <alignment horizontal="center" wrapText="1"/>
    </xf>
    <xf numFmtId="43" fontId="14" fillId="0" borderId="2" xfId="1" applyFont="1" applyFill="1" applyBorder="1" applyAlignment="1">
      <alignment horizontal="center"/>
    </xf>
    <xf numFmtId="0" fontId="18" fillId="0" borderId="2" xfId="4" applyFont="1" applyBorder="1" applyAlignment="1">
      <alignment horizontal="center" vertical="center"/>
    </xf>
    <xf numFmtId="0" fontId="8" fillId="0" borderId="1" xfId="32" applyFont="1" applyBorder="1" applyAlignment="1">
      <alignment horizontal="center"/>
    </xf>
    <xf numFmtId="43" fontId="8" fillId="0" borderId="2" xfId="1" applyFont="1" applyFill="1" applyBorder="1" applyAlignment="1">
      <alignment horizontal="center" wrapText="1"/>
    </xf>
    <xf numFmtId="165" fontId="8" fillId="0" borderId="0" xfId="1" applyNumberFormat="1" applyFont="1" applyFill="1" applyBorder="1" applyAlignment="1">
      <alignment horizontal="center" vertical="center"/>
    </xf>
    <xf numFmtId="165" fontId="8" fillId="0" borderId="2" xfId="1" applyNumberFormat="1" applyFont="1" applyFill="1" applyBorder="1" applyAlignment="1">
      <alignment horizontal="center" vertical="center"/>
    </xf>
    <xf numFmtId="43" fontId="14" fillId="0" borderId="2" xfId="1" applyFont="1" applyBorder="1" applyAlignment="1">
      <alignment horizontal="center" vertical="center"/>
    </xf>
    <xf numFmtId="0" fontId="8" fillId="0" borderId="0" xfId="0" applyFont="1" applyAlignment="1">
      <alignment horizontal="center"/>
    </xf>
    <xf numFmtId="0" fontId="4" fillId="0" borderId="0" xfId="0" applyFont="1" applyAlignment="1">
      <alignment horizontal="center"/>
    </xf>
  </cellXfs>
  <cellStyles count="38">
    <cellStyle name="Comma" xfId="1" builtinId="3"/>
    <cellStyle name="Comma 17" xfId="24" xr:uid="{00418571-F0E4-4882-91A4-84D7E121FFBF}"/>
    <cellStyle name="Comma 18" xfId="23" xr:uid="{99364679-056C-44DB-BE98-47E135A91C9B}"/>
    <cellStyle name="Comma 2" xfId="10" xr:uid="{3CFF264E-D6BA-4138-9EB5-7C6BB727D757}"/>
    <cellStyle name="Comma 20" xfId="25" xr:uid="{E5DFB1FE-5C83-4882-8FD4-3F2D6C4E86EF}"/>
    <cellStyle name="Comma 21" xfId="29" xr:uid="{52A28574-3D28-44AC-A7D3-8FD63BED3339}"/>
    <cellStyle name="Comma 3" xfId="14" xr:uid="{9C8FD44D-3BA5-4719-BB3E-92B1424BE501}"/>
    <cellStyle name="Hyperlink" xfId="2" builtinId="8"/>
    <cellStyle name="Hyperlink 2" xfId="33" xr:uid="{5AFEB2DC-8D51-42DC-B2CA-CE12ADCEA404}"/>
    <cellStyle name="Hyperlink 4 4" xfId="35" xr:uid="{1988E4D9-E80D-4EEB-8E55-7CE630B20B2F}"/>
    <cellStyle name="Normal" xfId="0" builtinId="0"/>
    <cellStyle name="Normal 10" xfId="28" xr:uid="{B83170B1-EDB8-4C37-801B-0F0CF22457D5}"/>
    <cellStyle name="Normal 10 6" xfId="20" xr:uid="{27FF09D9-DB8E-4863-9E96-F2109E4FA4B1}"/>
    <cellStyle name="Normal 1001 2" xfId="26" xr:uid="{03F59928-6EB0-4FE4-B3F7-774FECC24024}"/>
    <cellStyle name="Normal 2 2" xfId="3" xr:uid="{25C73D7F-A799-460A-AD00-8A2AF1A41498}"/>
    <cellStyle name="Normal 2 2 2" xfId="12" xr:uid="{EDAC59BD-EE7F-4512-8CF9-08C5EEF5EB96}"/>
    <cellStyle name="Normal 2 2 6" xfId="15" xr:uid="{CC92F691-836A-4CA6-9729-16EAF0B50A57}"/>
    <cellStyle name="Normal 3" xfId="5" xr:uid="{53914191-5318-4D1D-A443-9C6A4EEF0D56}"/>
    <cellStyle name="Normal 3 2 3" xfId="31" xr:uid="{BB9AD0FC-F60F-4133-AA9E-921077EAB474}"/>
    <cellStyle name="Normal 3 4" xfId="18" xr:uid="{A6229266-6920-4B08-867F-B4E55E2F2AAF}"/>
    <cellStyle name="Normal 38" xfId="30" xr:uid="{2B5F4BCB-7C74-406A-8170-5CFBB62D1741}"/>
    <cellStyle name="Normal 39" xfId="22" xr:uid="{0EE42F80-4604-456F-94F7-EAF51634789C}"/>
    <cellStyle name="Normal 40" xfId="19" xr:uid="{D931D3B7-39B2-4A36-B3C5-466E555B1587}"/>
    <cellStyle name="Normal 40 2" xfId="27" xr:uid="{1E9AC1F6-27B0-4DE4-991E-BBBFDEAD1DA4}"/>
    <cellStyle name="Normal 6" xfId="9" xr:uid="{CD4F86B2-A228-473B-9BB1-4CDA4543CC1B}"/>
    <cellStyle name="Normal 7" xfId="13" xr:uid="{27FAADFB-4563-4799-8974-4C94FDFC1CCC}"/>
    <cellStyle name="Normal 7 2 6" xfId="16" xr:uid="{F10CEF49-20E8-411C-9E3C-26031612B156}"/>
    <cellStyle name="Normal 8" xfId="4" xr:uid="{5097640B-FF34-4651-8567-2EB8FED38B96}"/>
    <cellStyle name="Normal 8 7 2" xfId="32" xr:uid="{6DCC3341-FDA9-43A2-8F6D-96EEDF41FE1B}"/>
    <cellStyle name="Style1" xfId="21" xr:uid="{F4809E70-4227-49D1-A281-B14650A17C30}"/>
    <cellStyle name="Style2 2" xfId="6" xr:uid="{FFE2C86F-D814-438C-808C-54A94FD8B983}"/>
    <cellStyle name="Style3" xfId="17" xr:uid="{5DE6C60E-5E93-4BC0-9906-4A9D8B7C61A6}"/>
    <cellStyle name="Style3 2" xfId="7" xr:uid="{846D6C79-D3CE-4A30-910A-F133C195E801}"/>
    <cellStyle name="Style4 2" xfId="11" xr:uid="{944C9F74-436F-438E-ACA7-587D75D2521C}"/>
    <cellStyle name="Style5" xfId="36" xr:uid="{3AD6C1AD-C212-4741-B4C9-0EF9A80A564A}"/>
    <cellStyle name="Style5 2" xfId="8" xr:uid="{CEA94326-3FA8-42C3-9B16-80A44B1B21D4}"/>
    <cellStyle name="Style5 4" xfId="37" xr:uid="{40A45127-FB06-47E6-8278-A8227B835CF9}"/>
    <cellStyle name="Style7" xfId="34" xr:uid="{24C91841-0F90-42F3-BB62-73F37E90F7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67</xdr:row>
      <xdr:rowOff>104775</xdr:rowOff>
    </xdr:from>
    <xdr:to>
      <xdr:col>3</xdr:col>
      <xdr:colOff>0</xdr:colOff>
      <xdr:row>70</xdr:row>
      <xdr:rowOff>28575</xdr:rowOff>
    </xdr:to>
    <xdr:sp macro="" textlink="">
      <xdr:nvSpPr>
        <xdr:cNvPr id="1025" name="Object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67</xdr:row>
      <xdr:rowOff>104775</xdr:rowOff>
    </xdr:from>
    <xdr:to>
      <xdr:col>3</xdr:col>
      <xdr:colOff>0</xdr:colOff>
      <xdr:row>70</xdr:row>
      <xdr:rowOff>28575</xdr:rowOff>
    </xdr:to>
    <xdr:sp macro="" textlink="">
      <xdr:nvSpPr>
        <xdr:cNvPr id="2" name="AutoShape 1">
          <a:extLst>
            <a:ext uri="{FF2B5EF4-FFF2-40B4-BE49-F238E27FC236}">
              <a16:creationId xmlns:a16="http://schemas.microsoft.com/office/drawing/2014/main" id="{FE25A457-6CF6-4146-8501-053EE0954AF7}"/>
            </a:ext>
          </a:extLst>
        </xdr:cNvPr>
        <xdr:cNvSpPr>
          <a:spLocks noChangeAspect="1" noChangeArrowheads="1"/>
        </xdr:cNvSpPr>
      </xdr:nvSpPr>
      <xdr:spPr bwMode="auto">
        <a:xfrm>
          <a:off x="9401175" y="14249400"/>
          <a:ext cx="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400050</xdr:colOff>
      <xdr:row>0</xdr:row>
      <xdr:rowOff>714375</xdr:rowOff>
    </xdr:to>
    <xdr:pic>
      <xdr:nvPicPr>
        <xdr:cNvPr id="7" name="Picture 1">
          <a:extLst>
            <a:ext uri="{FF2B5EF4-FFF2-40B4-BE49-F238E27FC236}">
              <a16:creationId xmlns:a16="http://schemas.microsoft.com/office/drawing/2014/main" id="{90D63FCA-8FA8-4B1E-B98E-1D11F8BF19A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50F14452-FE07-41DF-8E01-FC07D3B2224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3B7FE7C4-DD24-4ECB-99EA-B486ACF15DF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EB178090-AEF8-4E44-9A30-9A0642100A1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999562B6-0BEA-4CD1-BBCC-189B6F08A87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19</xdr:row>
      <xdr:rowOff>95250</xdr:rowOff>
    </xdr:to>
    <xdr:sp macro="" textlink="">
      <xdr:nvSpPr>
        <xdr:cNvPr id="2" name="Object 1" hidden="1">
          <a:extLst>
            <a:ext uri="{63B3BB69-23CF-44E3-9099-C40C66FF867C}">
              <a14:compatExt xmlns:a14="http://schemas.microsoft.com/office/drawing/2010/main" spid="_x0000_s16385"/>
            </a:ext>
            <a:ext uri="{FF2B5EF4-FFF2-40B4-BE49-F238E27FC236}">
              <a16:creationId xmlns:a16="http://schemas.microsoft.com/office/drawing/2014/main" id="{679730A1-ACE0-48A1-939A-AF1294E69B34}"/>
            </a:ext>
          </a:extLst>
        </xdr:cNvPr>
        <xdr:cNvSpPr/>
      </xdr:nvSpPr>
      <xdr:spPr bwMode="auto">
        <a:xfrm>
          <a:off x="3362325" y="0"/>
          <a:ext cx="666750" cy="3695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19</xdr:row>
      <xdr:rowOff>95250</xdr:rowOff>
    </xdr:to>
    <xdr:sp macro="" textlink="">
      <xdr:nvSpPr>
        <xdr:cNvPr id="3" name="AutoShape 1">
          <a:extLst>
            <a:ext uri="{FF2B5EF4-FFF2-40B4-BE49-F238E27FC236}">
              <a16:creationId xmlns:a16="http://schemas.microsoft.com/office/drawing/2014/main" id="{EB25C15F-87C4-447F-8835-7225BC1DF487}"/>
            </a:ext>
          </a:extLst>
        </xdr:cNvPr>
        <xdr:cNvSpPr>
          <a:spLocks noChangeAspect="1" noChangeArrowheads="1"/>
        </xdr:cNvSpPr>
      </xdr:nvSpPr>
      <xdr:spPr bwMode="auto">
        <a:xfrm>
          <a:off x="3362325" y="0"/>
          <a:ext cx="666750" cy="3695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91BA3F4A-586B-42E2-8A42-0B42DFC89A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15</xdr:row>
      <xdr:rowOff>19050</xdr:rowOff>
    </xdr:to>
    <xdr:sp macro="" textlink="">
      <xdr:nvSpPr>
        <xdr:cNvPr id="2" name="Object 1" hidden="1">
          <a:extLst>
            <a:ext uri="{63B3BB69-23CF-44E3-9099-C40C66FF867C}">
              <a14:compatExt xmlns:a14="http://schemas.microsoft.com/office/drawing/2010/main" spid="_x0000_s16385"/>
            </a:ext>
            <a:ext uri="{FF2B5EF4-FFF2-40B4-BE49-F238E27FC236}">
              <a16:creationId xmlns:a16="http://schemas.microsoft.com/office/drawing/2014/main" id="{55585A00-4385-410C-A9E6-D72561232D03}"/>
            </a:ext>
          </a:extLst>
        </xdr:cNvPr>
        <xdr:cNvSpPr/>
      </xdr:nvSpPr>
      <xdr:spPr bwMode="auto">
        <a:xfrm>
          <a:off x="3362325" y="0"/>
          <a:ext cx="666750" cy="285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15</xdr:row>
      <xdr:rowOff>19050</xdr:rowOff>
    </xdr:to>
    <xdr:sp macro="" textlink="">
      <xdr:nvSpPr>
        <xdr:cNvPr id="3" name="AutoShape 1">
          <a:extLst>
            <a:ext uri="{FF2B5EF4-FFF2-40B4-BE49-F238E27FC236}">
              <a16:creationId xmlns:a16="http://schemas.microsoft.com/office/drawing/2014/main" id="{00000AEC-783B-44ED-A8E0-367351EE77D1}"/>
            </a:ext>
          </a:extLst>
        </xdr:cNvPr>
        <xdr:cNvSpPr>
          <a:spLocks noChangeAspect="1" noChangeArrowheads="1"/>
        </xdr:cNvSpPr>
      </xdr:nvSpPr>
      <xdr:spPr bwMode="auto">
        <a:xfrm>
          <a:off x="3362325" y="0"/>
          <a:ext cx="666750" cy="285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6620A81B-3B89-4093-9C30-7AFCDF912B2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666750</xdr:colOff>
      <xdr:row>10</xdr:row>
      <xdr:rowOff>133350</xdr:rowOff>
    </xdr:to>
    <xdr:sp macro="" textlink="">
      <xdr:nvSpPr>
        <xdr:cNvPr id="2" name="Object 1" hidden="1">
          <a:extLst>
            <a:ext uri="{63B3BB69-23CF-44E3-9099-C40C66FF867C}">
              <a14:compatExt xmlns:a14="http://schemas.microsoft.com/office/drawing/2010/main" spid="_x0000_s16385"/>
            </a:ext>
            <a:ext uri="{FF2B5EF4-FFF2-40B4-BE49-F238E27FC236}">
              <a16:creationId xmlns:a16="http://schemas.microsoft.com/office/drawing/2014/main" id="{BF266BC9-93A5-42DA-BEF8-1998AAABCB11}"/>
            </a:ext>
          </a:extLst>
        </xdr:cNvPr>
        <xdr:cNvSpPr/>
      </xdr:nvSpPr>
      <xdr:spPr bwMode="auto">
        <a:xfrm>
          <a:off x="3362325" y="0"/>
          <a:ext cx="666750" cy="2019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0</xdr:row>
      <xdr:rowOff>0</xdr:rowOff>
    </xdr:from>
    <xdr:to>
      <xdr:col>9</xdr:col>
      <xdr:colOff>666750</xdr:colOff>
      <xdr:row>10</xdr:row>
      <xdr:rowOff>133350</xdr:rowOff>
    </xdr:to>
    <xdr:sp macro="" textlink="">
      <xdr:nvSpPr>
        <xdr:cNvPr id="3" name="AutoShape 1">
          <a:extLst>
            <a:ext uri="{FF2B5EF4-FFF2-40B4-BE49-F238E27FC236}">
              <a16:creationId xmlns:a16="http://schemas.microsoft.com/office/drawing/2014/main" id="{368C608F-5EC0-4692-AC30-31D00F62CE4E}"/>
            </a:ext>
          </a:extLst>
        </xdr:cNvPr>
        <xdr:cNvSpPr>
          <a:spLocks noChangeAspect="1" noChangeArrowheads="1"/>
        </xdr:cNvSpPr>
      </xdr:nvSpPr>
      <xdr:spPr bwMode="auto">
        <a:xfrm>
          <a:off x="3362325" y="0"/>
          <a:ext cx="666750" cy="2019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52F7D430-FEF4-4728-B313-44BF332E95C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15</xdr:row>
      <xdr:rowOff>0</xdr:rowOff>
    </xdr:to>
    <xdr:sp macro="" textlink="">
      <xdr:nvSpPr>
        <xdr:cNvPr id="2" name="Object 1" hidden="1">
          <a:extLst>
            <a:ext uri="{63B3BB69-23CF-44E3-9099-C40C66FF867C}">
              <a14:compatExt xmlns:a14="http://schemas.microsoft.com/office/drawing/2010/main" spid="_x0000_s16385"/>
            </a:ext>
            <a:ext uri="{FF2B5EF4-FFF2-40B4-BE49-F238E27FC236}">
              <a16:creationId xmlns:a16="http://schemas.microsoft.com/office/drawing/2014/main" id="{5383A249-E8AC-425D-A249-0B3550C087FC}"/>
            </a:ext>
          </a:extLst>
        </xdr:cNvPr>
        <xdr:cNvSpPr/>
      </xdr:nvSpPr>
      <xdr:spPr bwMode="auto">
        <a:xfrm>
          <a:off x="3362325" y="0"/>
          <a:ext cx="666750" cy="285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15</xdr:row>
      <xdr:rowOff>0</xdr:rowOff>
    </xdr:to>
    <xdr:sp macro="" textlink="">
      <xdr:nvSpPr>
        <xdr:cNvPr id="3" name="AutoShape 1">
          <a:extLst>
            <a:ext uri="{FF2B5EF4-FFF2-40B4-BE49-F238E27FC236}">
              <a16:creationId xmlns:a16="http://schemas.microsoft.com/office/drawing/2014/main" id="{B7E54B1C-39AE-4693-9F61-22FBD3F37900}"/>
            </a:ext>
          </a:extLst>
        </xdr:cNvPr>
        <xdr:cNvSpPr>
          <a:spLocks noChangeAspect="1" noChangeArrowheads="1"/>
        </xdr:cNvSpPr>
      </xdr:nvSpPr>
      <xdr:spPr bwMode="auto">
        <a:xfrm>
          <a:off x="3362325" y="0"/>
          <a:ext cx="666750" cy="285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862A3FBF-D8F7-44BB-AF9C-9CA037F61F4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7476F21E-9E38-4734-8C0B-76B4D4A131A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statistics/people/people-and-communities/socio-economic-indexes-areas-seifa-australia/latest-release"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 TargetMode="External"/><Relationship Id="rId1" Type="http://schemas.openxmlformats.org/officeDocument/2006/relationships/hyperlink" Target="http://www.abs.gov.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ausstats/abs@.nsf/Lookup/2901.0Chapter38202016" TargetMode="External"/><Relationship Id="rId1" Type="http://schemas.openxmlformats.org/officeDocument/2006/relationships/hyperlink" Target="https://www.abs.gov.au/website-privacy-copyright-and-disclaimer"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ausstats/abs@.nsf/Lookup/2901.0Chapter38202016" TargetMode="External"/><Relationship Id="rId1" Type="http://schemas.openxmlformats.org/officeDocument/2006/relationships/hyperlink" Target="https://www.abs.gov.au/website-privacy-copyright-and-disclaimer"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2901.0Chapter38202016"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abs.gov.au/website-privacy-copyright-and-disclaimer"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F031C-1D6F-4C57-B31F-E5890374A8EA}">
  <dimension ref="A1:IT71"/>
  <sheetViews>
    <sheetView tabSelected="1" workbookViewId="0"/>
  </sheetViews>
  <sheetFormatPr defaultRowHeight="15" x14ac:dyDescent="0.25"/>
  <cols>
    <col min="1" max="1" width="6.7109375" customWidth="1"/>
    <col min="2" max="2" width="13.5703125" customWidth="1"/>
    <col min="3" max="3" width="120.7109375" style="9" customWidth="1"/>
    <col min="4" max="4" width="7.140625" customWidth="1"/>
    <col min="5" max="6" width="7.7109375" customWidth="1"/>
    <col min="7" max="7" width="7.85546875" customWidth="1"/>
    <col min="8" max="8" width="7.140625" customWidth="1"/>
    <col min="9" max="10" width="7.7109375" customWidth="1"/>
    <col min="256" max="256" width="6.7109375" customWidth="1"/>
    <col min="257" max="257" width="13.5703125" customWidth="1"/>
    <col min="258" max="258" width="120.7109375" customWidth="1"/>
    <col min="259" max="259" width="0" hidden="1" customWidth="1"/>
    <col min="260" max="260" width="7.140625" customWidth="1"/>
    <col min="261" max="262" width="7.7109375" customWidth="1"/>
    <col min="263" max="263" width="7.85546875" customWidth="1"/>
    <col min="264" max="264" width="7.140625" customWidth="1"/>
    <col min="265" max="266" width="7.7109375" customWidth="1"/>
    <col min="512" max="512" width="6.7109375" customWidth="1"/>
    <col min="513" max="513" width="13.5703125" customWidth="1"/>
    <col min="514" max="514" width="120.7109375" customWidth="1"/>
    <col min="515" max="515" width="0" hidden="1" customWidth="1"/>
    <col min="516" max="516" width="7.140625" customWidth="1"/>
    <col min="517" max="518" width="7.7109375" customWidth="1"/>
    <col min="519" max="519" width="7.85546875" customWidth="1"/>
    <col min="520" max="520" width="7.140625" customWidth="1"/>
    <col min="521" max="522" width="7.7109375" customWidth="1"/>
    <col min="768" max="768" width="6.7109375" customWidth="1"/>
    <col min="769" max="769" width="13.5703125" customWidth="1"/>
    <col min="770" max="770" width="120.7109375" customWidth="1"/>
    <col min="771" max="771" width="0" hidden="1" customWidth="1"/>
    <col min="772" max="772" width="7.140625" customWidth="1"/>
    <col min="773" max="774" width="7.7109375" customWidth="1"/>
    <col min="775" max="775" width="7.85546875" customWidth="1"/>
    <col min="776" max="776" width="7.140625" customWidth="1"/>
    <col min="777" max="778" width="7.7109375" customWidth="1"/>
    <col min="1024" max="1024" width="6.7109375" customWidth="1"/>
    <col min="1025" max="1025" width="13.5703125" customWidth="1"/>
    <col min="1026" max="1026" width="120.7109375" customWidth="1"/>
    <col min="1027" max="1027" width="0" hidden="1" customWidth="1"/>
    <col min="1028" max="1028" width="7.140625" customWidth="1"/>
    <col min="1029" max="1030" width="7.7109375" customWidth="1"/>
    <col min="1031" max="1031" width="7.85546875" customWidth="1"/>
    <col min="1032" max="1032" width="7.140625" customWidth="1"/>
    <col min="1033" max="1034" width="7.7109375" customWidth="1"/>
    <col min="1280" max="1280" width="6.7109375" customWidth="1"/>
    <col min="1281" max="1281" width="13.5703125" customWidth="1"/>
    <col min="1282" max="1282" width="120.7109375" customWidth="1"/>
    <col min="1283" max="1283" width="0" hidden="1" customWidth="1"/>
    <col min="1284" max="1284" width="7.140625" customWidth="1"/>
    <col min="1285" max="1286" width="7.7109375" customWidth="1"/>
    <col min="1287" max="1287" width="7.85546875" customWidth="1"/>
    <col min="1288" max="1288" width="7.140625" customWidth="1"/>
    <col min="1289" max="1290" width="7.7109375" customWidth="1"/>
    <col min="1536" max="1536" width="6.7109375" customWidth="1"/>
    <col min="1537" max="1537" width="13.5703125" customWidth="1"/>
    <col min="1538" max="1538" width="120.7109375" customWidth="1"/>
    <col min="1539" max="1539" width="0" hidden="1" customWidth="1"/>
    <col min="1540" max="1540" width="7.140625" customWidth="1"/>
    <col min="1541" max="1542" width="7.7109375" customWidth="1"/>
    <col min="1543" max="1543" width="7.85546875" customWidth="1"/>
    <col min="1544" max="1544" width="7.140625" customWidth="1"/>
    <col min="1545" max="1546" width="7.7109375" customWidth="1"/>
    <col min="1792" max="1792" width="6.7109375" customWidth="1"/>
    <col min="1793" max="1793" width="13.5703125" customWidth="1"/>
    <col min="1794" max="1794" width="120.7109375" customWidth="1"/>
    <col min="1795" max="1795" width="0" hidden="1" customWidth="1"/>
    <col min="1796" max="1796" width="7.140625" customWidth="1"/>
    <col min="1797" max="1798" width="7.7109375" customWidth="1"/>
    <col min="1799" max="1799" width="7.85546875" customWidth="1"/>
    <col min="1800" max="1800" width="7.140625" customWidth="1"/>
    <col min="1801" max="1802" width="7.7109375" customWidth="1"/>
    <col min="2048" max="2048" width="6.7109375" customWidth="1"/>
    <col min="2049" max="2049" width="13.5703125" customWidth="1"/>
    <col min="2050" max="2050" width="120.7109375" customWidth="1"/>
    <col min="2051" max="2051" width="0" hidden="1" customWidth="1"/>
    <col min="2052" max="2052" width="7.140625" customWidth="1"/>
    <col min="2053" max="2054" width="7.7109375" customWidth="1"/>
    <col min="2055" max="2055" width="7.85546875" customWidth="1"/>
    <col min="2056" max="2056" width="7.140625" customWidth="1"/>
    <col min="2057" max="2058" width="7.7109375" customWidth="1"/>
    <col min="2304" max="2304" width="6.7109375" customWidth="1"/>
    <col min="2305" max="2305" width="13.5703125" customWidth="1"/>
    <col min="2306" max="2306" width="120.7109375" customWidth="1"/>
    <col min="2307" max="2307" width="0" hidden="1" customWidth="1"/>
    <col min="2308" max="2308" width="7.140625" customWidth="1"/>
    <col min="2309" max="2310" width="7.7109375" customWidth="1"/>
    <col min="2311" max="2311" width="7.85546875" customWidth="1"/>
    <col min="2312" max="2312" width="7.140625" customWidth="1"/>
    <col min="2313" max="2314" width="7.7109375" customWidth="1"/>
    <col min="2560" max="2560" width="6.7109375" customWidth="1"/>
    <col min="2561" max="2561" width="13.5703125" customWidth="1"/>
    <col min="2562" max="2562" width="120.7109375" customWidth="1"/>
    <col min="2563" max="2563" width="0" hidden="1" customWidth="1"/>
    <col min="2564" max="2564" width="7.140625" customWidth="1"/>
    <col min="2565" max="2566" width="7.7109375" customWidth="1"/>
    <col min="2567" max="2567" width="7.85546875" customWidth="1"/>
    <col min="2568" max="2568" width="7.140625" customWidth="1"/>
    <col min="2569" max="2570" width="7.7109375" customWidth="1"/>
    <col min="2816" max="2816" width="6.7109375" customWidth="1"/>
    <col min="2817" max="2817" width="13.5703125" customWidth="1"/>
    <col min="2818" max="2818" width="120.7109375" customWidth="1"/>
    <col min="2819" max="2819" width="0" hidden="1" customWidth="1"/>
    <col min="2820" max="2820" width="7.140625" customWidth="1"/>
    <col min="2821" max="2822" width="7.7109375" customWidth="1"/>
    <col min="2823" max="2823" width="7.85546875" customWidth="1"/>
    <col min="2824" max="2824" width="7.140625" customWidth="1"/>
    <col min="2825" max="2826" width="7.7109375" customWidth="1"/>
    <col min="3072" max="3072" width="6.7109375" customWidth="1"/>
    <col min="3073" max="3073" width="13.5703125" customWidth="1"/>
    <col min="3074" max="3074" width="120.7109375" customWidth="1"/>
    <col min="3075" max="3075" width="0" hidden="1" customWidth="1"/>
    <col min="3076" max="3076" width="7.140625" customWidth="1"/>
    <col min="3077" max="3078" width="7.7109375" customWidth="1"/>
    <col min="3079" max="3079" width="7.85546875" customWidth="1"/>
    <col min="3080" max="3080" width="7.140625" customWidth="1"/>
    <col min="3081" max="3082" width="7.7109375" customWidth="1"/>
    <col min="3328" max="3328" width="6.7109375" customWidth="1"/>
    <col min="3329" max="3329" width="13.5703125" customWidth="1"/>
    <col min="3330" max="3330" width="120.7109375" customWidth="1"/>
    <col min="3331" max="3331" width="0" hidden="1" customWidth="1"/>
    <col min="3332" max="3332" width="7.140625" customWidth="1"/>
    <col min="3333" max="3334" width="7.7109375" customWidth="1"/>
    <col min="3335" max="3335" width="7.85546875" customWidth="1"/>
    <col min="3336" max="3336" width="7.140625" customWidth="1"/>
    <col min="3337" max="3338" width="7.7109375" customWidth="1"/>
    <col min="3584" max="3584" width="6.7109375" customWidth="1"/>
    <col min="3585" max="3585" width="13.5703125" customWidth="1"/>
    <col min="3586" max="3586" width="120.7109375" customWidth="1"/>
    <col min="3587" max="3587" width="0" hidden="1" customWidth="1"/>
    <col min="3588" max="3588" width="7.140625" customWidth="1"/>
    <col min="3589" max="3590" width="7.7109375" customWidth="1"/>
    <col min="3591" max="3591" width="7.85546875" customWidth="1"/>
    <col min="3592" max="3592" width="7.140625" customWidth="1"/>
    <col min="3593" max="3594" width="7.7109375" customWidth="1"/>
    <col min="3840" max="3840" width="6.7109375" customWidth="1"/>
    <col min="3841" max="3841" width="13.5703125" customWidth="1"/>
    <col min="3842" max="3842" width="120.7109375" customWidth="1"/>
    <col min="3843" max="3843" width="0" hidden="1" customWidth="1"/>
    <col min="3844" max="3844" width="7.140625" customWidth="1"/>
    <col min="3845" max="3846" width="7.7109375" customWidth="1"/>
    <col min="3847" max="3847" width="7.85546875" customWidth="1"/>
    <col min="3848" max="3848" width="7.140625" customWidth="1"/>
    <col min="3849" max="3850" width="7.7109375" customWidth="1"/>
    <col min="4096" max="4096" width="6.7109375" customWidth="1"/>
    <col min="4097" max="4097" width="13.5703125" customWidth="1"/>
    <col min="4098" max="4098" width="120.7109375" customWidth="1"/>
    <col min="4099" max="4099" width="0" hidden="1" customWidth="1"/>
    <col min="4100" max="4100" width="7.140625" customWidth="1"/>
    <col min="4101" max="4102" width="7.7109375" customWidth="1"/>
    <col min="4103" max="4103" width="7.85546875" customWidth="1"/>
    <col min="4104" max="4104" width="7.140625" customWidth="1"/>
    <col min="4105" max="4106" width="7.7109375" customWidth="1"/>
    <col min="4352" max="4352" width="6.7109375" customWidth="1"/>
    <col min="4353" max="4353" width="13.5703125" customWidth="1"/>
    <col min="4354" max="4354" width="120.7109375" customWidth="1"/>
    <col min="4355" max="4355" width="0" hidden="1" customWidth="1"/>
    <col min="4356" max="4356" width="7.140625" customWidth="1"/>
    <col min="4357" max="4358" width="7.7109375" customWidth="1"/>
    <col min="4359" max="4359" width="7.85546875" customWidth="1"/>
    <col min="4360" max="4360" width="7.140625" customWidth="1"/>
    <col min="4361" max="4362" width="7.7109375" customWidth="1"/>
    <col min="4608" max="4608" width="6.7109375" customWidth="1"/>
    <col min="4609" max="4609" width="13.5703125" customWidth="1"/>
    <col min="4610" max="4610" width="120.7109375" customWidth="1"/>
    <col min="4611" max="4611" width="0" hidden="1" customWidth="1"/>
    <col min="4612" max="4612" width="7.140625" customWidth="1"/>
    <col min="4613" max="4614" width="7.7109375" customWidth="1"/>
    <col min="4615" max="4615" width="7.85546875" customWidth="1"/>
    <col min="4616" max="4616" width="7.140625" customWidth="1"/>
    <col min="4617" max="4618" width="7.7109375" customWidth="1"/>
    <col min="4864" max="4864" width="6.7109375" customWidth="1"/>
    <col min="4865" max="4865" width="13.5703125" customWidth="1"/>
    <col min="4866" max="4866" width="120.7109375" customWidth="1"/>
    <col min="4867" max="4867" width="0" hidden="1" customWidth="1"/>
    <col min="4868" max="4868" width="7.140625" customWidth="1"/>
    <col min="4869" max="4870" width="7.7109375" customWidth="1"/>
    <col min="4871" max="4871" width="7.85546875" customWidth="1"/>
    <col min="4872" max="4872" width="7.140625" customWidth="1"/>
    <col min="4873" max="4874" width="7.7109375" customWidth="1"/>
    <col min="5120" max="5120" width="6.7109375" customWidth="1"/>
    <col min="5121" max="5121" width="13.5703125" customWidth="1"/>
    <col min="5122" max="5122" width="120.7109375" customWidth="1"/>
    <col min="5123" max="5123" width="0" hidden="1" customWidth="1"/>
    <col min="5124" max="5124" width="7.140625" customWidth="1"/>
    <col min="5125" max="5126" width="7.7109375" customWidth="1"/>
    <col min="5127" max="5127" width="7.85546875" customWidth="1"/>
    <col min="5128" max="5128" width="7.140625" customWidth="1"/>
    <col min="5129" max="5130" width="7.7109375" customWidth="1"/>
    <col min="5376" max="5376" width="6.7109375" customWidth="1"/>
    <col min="5377" max="5377" width="13.5703125" customWidth="1"/>
    <col min="5378" max="5378" width="120.7109375" customWidth="1"/>
    <col min="5379" max="5379" width="0" hidden="1" customWidth="1"/>
    <col min="5380" max="5380" width="7.140625" customWidth="1"/>
    <col min="5381" max="5382" width="7.7109375" customWidth="1"/>
    <col min="5383" max="5383" width="7.85546875" customWidth="1"/>
    <col min="5384" max="5384" width="7.140625" customWidth="1"/>
    <col min="5385" max="5386" width="7.7109375" customWidth="1"/>
    <col min="5632" max="5632" width="6.7109375" customWidth="1"/>
    <col min="5633" max="5633" width="13.5703125" customWidth="1"/>
    <col min="5634" max="5634" width="120.7109375" customWidth="1"/>
    <col min="5635" max="5635" width="0" hidden="1" customWidth="1"/>
    <col min="5636" max="5636" width="7.140625" customWidth="1"/>
    <col min="5637" max="5638" width="7.7109375" customWidth="1"/>
    <col min="5639" max="5639" width="7.85546875" customWidth="1"/>
    <col min="5640" max="5640" width="7.140625" customWidth="1"/>
    <col min="5641" max="5642" width="7.7109375" customWidth="1"/>
    <col min="5888" max="5888" width="6.7109375" customWidth="1"/>
    <col min="5889" max="5889" width="13.5703125" customWidth="1"/>
    <col min="5890" max="5890" width="120.7109375" customWidth="1"/>
    <col min="5891" max="5891" width="0" hidden="1" customWidth="1"/>
    <col min="5892" max="5892" width="7.140625" customWidth="1"/>
    <col min="5893" max="5894" width="7.7109375" customWidth="1"/>
    <col min="5895" max="5895" width="7.85546875" customWidth="1"/>
    <col min="5896" max="5896" width="7.140625" customWidth="1"/>
    <col min="5897" max="5898" width="7.7109375" customWidth="1"/>
    <col min="6144" max="6144" width="6.7109375" customWidth="1"/>
    <col min="6145" max="6145" width="13.5703125" customWidth="1"/>
    <col min="6146" max="6146" width="120.7109375" customWidth="1"/>
    <col min="6147" max="6147" width="0" hidden="1" customWidth="1"/>
    <col min="6148" max="6148" width="7.140625" customWidth="1"/>
    <col min="6149" max="6150" width="7.7109375" customWidth="1"/>
    <col min="6151" max="6151" width="7.85546875" customWidth="1"/>
    <col min="6152" max="6152" width="7.140625" customWidth="1"/>
    <col min="6153" max="6154" width="7.7109375" customWidth="1"/>
    <col min="6400" max="6400" width="6.7109375" customWidth="1"/>
    <col min="6401" max="6401" width="13.5703125" customWidth="1"/>
    <col min="6402" max="6402" width="120.7109375" customWidth="1"/>
    <col min="6403" max="6403" width="0" hidden="1" customWidth="1"/>
    <col min="6404" max="6404" width="7.140625" customWidth="1"/>
    <col min="6405" max="6406" width="7.7109375" customWidth="1"/>
    <col min="6407" max="6407" width="7.85546875" customWidth="1"/>
    <col min="6408" max="6408" width="7.140625" customWidth="1"/>
    <col min="6409" max="6410" width="7.7109375" customWidth="1"/>
    <col min="6656" max="6656" width="6.7109375" customWidth="1"/>
    <col min="6657" max="6657" width="13.5703125" customWidth="1"/>
    <col min="6658" max="6658" width="120.7109375" customWidth="1"/>
    <col min="6659" max="6659" width="0" hidden="1" customWidth="1"/>
    <col min="6660" max="6660" width="7.140625" customWidth="1"/>
    <col min="6661" max="6662" width="7.7109375" customWidth="1"/>
    <col min="6663" max="6663" width="7.85546875" customWidth="1"/>
    <col min="6664" max="6664" width="7.140625" customWidth="1"/>
    <col min="6665" max="6666" width="7.7109375" customWidth="1"/>
    <col min="6912" max="6912" width="6.7109375" customWidth="1"/>
    <col min="6913" max="6913" width="13.5703125" customWidth="1"/>
    <col min="6914" max="6914" width="120.7109375" customWidth="1"/>
    <col min="6915" max="6915" width="0" hidden="1" customWidth="1"/>
    <col min="6916" max="6916" width="7.140625" customWidth="1"/>
    <col min="6917" max="6918" width="7.7109375" customWidth="1"/>
    <col min="6919" max="6919" width="7.85546875" customWidth="1"/>
    <col min="6920" max="6920" width="7.140625" customWidth="1"/>
    <col min="6921" max="6922" width="7.7109375" customWidth="1"/>
    <col min="7168" max="7168" width="6.7109375" customWidth="1"/>
    <col min="7169" max="7169" width="13.5703125" customWidth="1"/>
    <col min="7170" max="7170" width="120.7109375" customWidth="1"/>
    <col min="7171" max="7171" width="0" hidden="1" customWidth="1"/>
    <col min="7172" max="7172" width="7.140625" customWidth="1"/>
    <col min="7173" max="7174" width="7.7109375" customWidth="1"/>
    <col min="7175" max="7175" width="7.85546875" customWidth="1"/>
    <col min="7176" max="7176" width="7.140625" customWidth="1"/>
    <col min="7177" max="7178" width="7.7109375" customWidth="1"/>
    <col min="7424" max="7424" width="6.7109375" customWidth="1"/>
    <col min="7425" max="7425" width="13.5703125" customWidth="1"/>
    <col min="7426" max="7426" width="120.7109375" customWidth="1"/>
    <col min="7427" max="7427" width="0" hidden="1" customWidth="1"/>
    <col min="7428" max="7428" width="7.140625" customWidth="1"/>
    <col min="7429" max="7430" width="7.7109375" customWidth="1"/>
    <col min="7431" max="7431" width="7.85546875" customWidth="1"/>
    <col min="7432" max="7432" width="7.140625" customWidth="1"/>
    <col min="7433" max="7434" width="7.7109375" customWidth="1"/>
    <col min="7680" max="7680" width="6.7109375" customWidth="1"/>
    <col min="7681" max="7681" width="13.5703125" customWidth="1"/>
    <col min="7682" max="7682" width="120.7109375" customWidth="1"/>
    <col min="7683" max="7683" width="0" hidden="1" customWidth="1"/>
    <col min="7684" max="7684" width="7.140625" customWidth="1"/>
    <col min="7685" max="7686" width="7.7109375" customWidth="1"/>
    <col min="7687" max="7687" width="7.85546875" customWidth="1"/>
    <col min="7688" max="7688" width="7.140625" customWidth="1"/>
    <col min="7689" max="7690" width="7.7109375" customWidth="1"/>
    <col min="7936" max="7936" width="6.7109375" customWidth="1"/>
    <col min="7937" max="7937" width="13.5703125" customWidth="1"/>
    <col min="7938" max="7938" width="120.7109375" customWidth="1"/>
    <col min="7939" max="7939" width="0" hidden="1" customWidth="1"/>
    <col min="7940" max="7940" width="7.140625" customWidth="1"/>
    <col min="7941" max="7942" width="7.7109375" customWidth="1"/>
    <col min="7943" max="7943" width="7.85546875" customWidth="1"/>
    <col min="7944" max="7944" width="7.140625" customWidth="1"/>
    <col min="7945" max="7946" width="7.7109375" customWidth="1"/>
    <col min="8192" max="8192" width="6.7109375" customWidth="1"/>
    <col min="8193" max="8193" width="13.5703125" customWidth="1"/>
    <col min="8194" max="8194" width="120.7109375" customWidth="1"/>
    <col min="8195" max="8195" width="0" hidden="1" customWidth="1"/>
    <col min="8196" max="8196" width="7.140625" customWidth="1"/>
    <col min="8197" max="8198" width="7.7109375" customWidth="1"/>
    <col min="8199" max="8199" width="7.85546875" customWidth="1"/>
    <col min="8200" max="8200" width="7.140625" customWidth="1"/>
    <col min="8201" max="8202" width="7.7109375" customWidth="1"/>
    <col min="8448" max="8448" width="6.7109375" customWidth="1"/>
    <col min="8449" max="8449" width="13.5703125" customWidth="1"/>
    <col min="8450" max="8450" width="120.7109375" customWidth="1"/>
    <col min="8451" max="8451" width="0" hidden="1" customWidth="1"/>
    <col min="8452" max="8452" width="7.140625" customWidth="1"/>
    <col min="8453" max="8454" width="7.7109375" customWidth="1"/>
    <col min="8455" max="8455" width="7.85546875" customWidth="1"/>
    <col min="8456" max="8456" width="7.140625" customWidth="1"/>
    <col min="8457" max="8458" width="7.7109375" customWidth="1"/>
    <col min="8704" max="8704" width="6.7109375" customWidth="1"/>
    <col min="8705" max="8705" width="13.5703125" customWidth="1"/>
    <col min="8706" max="8706" width="120.7109375" customWidth="1"/>
    <col min="8707" max="8707" width="0" hidden="1" customWidth="1"/>
    <col min="8708" max="8708" width="7.140625" customWidth="1"/>
    <col min="8709" max="8710" width="7.7109375" customWidth="1"/>
    <col min="8711" max="8711" width="7.85546875" customWidth="1"/>
    <col min="8712" max="8712" width="7.140625" customWidth="1"/>
    <col min="8713" max="8714" width="7.7109375" customWidth="1"/>
    <col min="8960" max="8960" width="6.7109375" customWidth="1"/>
    <col min="8961" max="8961" width="13.5703125" customWidth="1"/>
    <col min="8962" max="8962" width="120.7109375" customWidth="1"/>
    <col min="8963" max="8963" width="0" hidden="1" customWidth="1"/>
    <col min="8964" max="8964" width="7.140625" customWidth="1"/>
    <col min="8965" max="8966" width="7.7109375" customWidth="1"/>
    <col min="8967" max="8967" width="7.85546875" customWidth="1"/>
    <col min="8968" max="8968" width="7.140625" customWidth="1"/>
    <col min="8969" max="8970" width="7.7109375" customWidth="1"/>
    <col min="9216" max="9216" width="6.7109375" customWidth="1"/>
    <col min="9217" max="9217" width="13.5703125" customWidth="1"/>
    <col min="9218" max="9218" width="120.7109375" customWidth="1"/>
    <col min="9219" max="9219" width="0" hidden="1" customWidth="1"/>
    <col min="9220" max="9220" width="7.140625" customWidth="1"/>
    <col min="9221" max="9222" width="7.7109375" customWidth="1"/>
    <col min="9223" max="9223" width="7.85546875" customWidth="1"/>
    <col min="9224" max="9224" width="7.140625" customWidth="1"/>
    <col min="9225" max="9226" width="7.7109375" customWidth="1"/>
    <col min="9472" max="9472" width="6.7109375" customWidth="1"/>
    <col min="9473" max="9473" width="13.5703125" customWidth="1"/>
    <col min="9474" max="9474" width="120.7109375" customWidth="1"/>
    <col min="9475" max="9475" width="0" hidden="1" customWidth="1"/>
    <col min="9476" max="9476" width="7.140625" customWidth="1"/>
    <col min="9477" max="9478" width="7.7109375" customWidth="1"/>
    <col min="9479" max="9479" width="7.85546875" customWidth="1"/>
    <col min="9480" max="9480" width="7.140625" customWidth="1"/>
    <col min="9481" max="9482" width="7.7109375" customWidth="1"/>
    <col min="9728" max="9728" width="6.7109375" customWidth="1"/>
    <col min="9729" max="9729" width="13.5703125" customWidth="1"/>
    <col min="9730" max="9730" width="120.7109375" customWidth="1"/>
    <col min="9731" max="9731" width="0" hidden="1" customWidth="1"/>
    <col min="9732" max="9732" width="7.140625" customWidth="1"/>
    <col min="9733" max="9734" width="7.7109375" customWidth="1"/>
    <col min="9735" max="9735" width="7.85546875" customWidth="1"/>
    <col min="9736" max="9736" width="7.140625" customWidth="1"/>
    <col min="9737" max="9738" width="7.7109375" customWidth="1"/>
    <col min="9984" max="9984" width="6.7109375" customWidth="1"/>
    <col min="9985" max="9985" width="13.5703125" customWidth="1"/>
    <col min="9986" max="9986" width="120.7109375" customWidth="1"/>
    <col min="9987" max="9987" width="0" hidden="1" customWidth="1"/>
    <col min="9988" max="9988" width="7.140625" customWidth="1"/>
    <col min="9989" max="9990" width="7.7109375" customWidth="1"/>
    <col min="9991" max="9991" width="7.85546875" customWidth="1"/>
    <col min="9992" max="9992" width="7.140625" customWidth="1"/>
    <col min="9993" max="9994" width="7.7109375" customWidth="1"/>
    <col min="10240" max="10240" width="6.7109375" customWidth="1"/>
    <col min="10241" max="10241" width="13.5703125" customWidth="1"/>
    <col min="10242" max="10242" width="120.7109375" customWidth="1"/>
    <col min="10243" max="10243" width="0" hidden="1" customWidth="1"/>
    <col min="10244" max="10244" width="7.140625" customWidth="1"/>
    <col min="10245" max="10246" width="7.7109375" customWidth="1"/>
    <col min="10247" max="10247" width="7.85546875" customWidth="1"/>
    <col min="10248" max="10248" width="7.140625" customWidth="1"/>
    <col min="10249" max="10250" width="7.7109375" customWidth="1"/>
    <col min="10496" max="10496" width="6.7109375" customWidth="1"/>
    <col min="10497" max="10497" width="13.5703125" customWidth="1"/>
    <col min="10498" max="10498" width="120.7109375" customWidth="1"/>
    <col min="10499" max="10499" width="0" hidden="1" customWidth="1"/>
    <col min="10500" max="10500" width="7.140625" customWidth="1"/>
    <col min="10501" max="10502" width="7.7109375" customWidth="1"/>
    <col min="10503" max="10503" width="7.85546875" customWidth="1"/>
    <col min="10504" max="10504" width="7.140625" customWidth="1"/>
    <col min="10505" max="10506" width="7.7109375" customWidth="1"/>
    <col min="10752" max="10752" width="6.7109375" customWidth="1"/>
    <col min="10753" max="10753" width="13.5703125" customWidth="1"/>
    <col min="10754" max="10754" width="120.7109375" customWidth="1"/>
    <col min="10755" max="10755" width="0" hidden="1" customWidth="1"/>
    <col min="10756" max="10756" width="7.140625" customWidth="1"/>
    <col min="10757" max="10758" width="7.7109375" customWidth="1"/>
    <col min="10759" max="10759" width="7.85546875" customWidth="1"/>
    <col min="10760" max="10760" width="7.140625" customWidth="1"/>
    <col min="10761" max="10762" width="7.7109375" customWidth="1"/>
    <col min="11008" max="11008" width="6.7109375" customWidth="1"/>
    <col min="11009" max="11009" width="13.5703125" customWidth="1"/>
    <col min="11010" max="11010" width="120.7109375" customWidth="1"/>
    <col min="11011" max="11011" width="0" hidden="1" customWidth="1"/>
    <col min="11012" max="11012" width="7.140625" customWidth="1"/>
    <col min="11013" max="11014" width="7.7109375" customWidth="1"/>
    <col min="11015" max="11015" width="7.85546875" customWidth="1"/>
    <col min="11016" max="11016" width="7.140625" customWidth="1"/>
    <col min="11017" max="11018" width="7.7109375" customWidth="1"/>
    <col min="11264" max="11264" width="6.7109375" customWidth="1"/>
    <col min="11265" max="11265" width="13.5703125" customWidth="1"/>
    <col min="11266" max="11266" width="120.7109375" customWidth="1"/>
    <col min="11267" max="11267" width="0" hidden="1" customWidth="1"/>
    <col min="11268" max="11268" width="7.140625" customWidth="1"/>
    <col min="11269" max="11270" width="7.7109375" customWidth="1"/>
    <col min="11271" max="11271" width="7.85546875" customWidth="1"/>
    <col min="11272" max="11272" width="7.140625" customWidth="1"/>
    <col min="11273" max="11274" width="7.7109375" customWidth="1"/>
    <col min="11520" max="11520" width="6.7109375" customWidth="1"/>
    <col min="11521" max="11521" width="13.5703125" customWidth="1"/>
    <col min="11522" max="11522" width="120.7109375" customWidth="1"/>
    <col min="11523" max="11523" width="0" hidden="1" customWidth="1"/>
    <col min="11524" max="11524" width="7.140625" customWidth="1"/>
    <col min="11525" max="11526" width="7.7109375" customWidth="1"/>
    <col min="11527" max="11527" width="7.85546875" customWidth="1"/>
    <col min="11528" max="11528" width="7.140625" customWidth="1"/>
    <col min="11529" max="11530" width="7.7109375" customWidth="1"/>
    <col min="11776" max="11776" width="6.7109375" customWidth="1"/>
    <col min="11777" max="11777" width="13.5703125" customWidth="1"/>
    <col min="11778" max="11778" width="120.7109375" customWidth="1"/>
    <col min="11779" max="11779" width="0" hidden="1" customWidth="1"/>
    <col min="11780" max="11780" width="7.140625" customWidth="1"/>
    <col min="11781" max="11782" width="7.7109375" customWidth="1"/>
    <col min="11783" max="11783" width="7.85546875" customWidth="1"/>
    <col min="11784" max="11784" width="7.140625" customWidth="1"/>
    <col min="11785" max="11786" width="7.7109375" customWidth="1"/>
    <col min="12032" max="12032" width="6.7109375" customWidth="1"/>
    <col min="12033" max="12033" width="13.5703125" customWidth="1"/>
    <col min="12034" max="12034" width="120.7109375" customWidth="1"/>
    <col min="12035" max="12035" width="0" hidden="1" customWidth="1"/>
    <col min="12036" max="12036" width="7.140625" customWidth="1"/>
    <col min="12037" max="12038" width="7.7109375" customWidth="1"/>
    <col min="12039" max="12039" width="7.85546875" customWidth="1"/>
    <col min="12040" max="12040" width="7.140625" customWidth="1"/>
    <col min="12041" max="12042" width="7.7109375" customWidth="1"/>
    <col min="12288" max="12288" width="6.7109375" customWidth="1"/>
    <col min="12289" max="12289" width="13.5703125" customWidth="1"/>
    <col min="12290" max="12290" width="120.7109375" customWidth="1"/>
    <col min="12291" max="12291" width="0" hidden="1" customWidth="1"/>
    <col min="12292" max="12292" width="7.140625" customWidth="1"/>
    <col min="12293" max="12294" width="7.7109375" customWidth="1"/>
    <col min="12295" max="12295" width="7.85546875" customWidth="1"/>
    <col min="12296" max="12296" width="7.140625" customWidth="1"/>
    <col min="12297" max="12298" width="7.7109375" customWidth="1"/>
    <col min="12544" max="12544" width="6.7109375" customWidth="1"/>
    <col min="12545" max="12545" width="13.5703125" customWidth="1"/>
    <col min="12546" max="12546" width="120.7109375" customWidth="1"/>
    <col min="12547" max="12547" width="0" hidden="1" customWidth="1"/>
    <col min="12548" max="12548" width="7.140625" customWidth="1"/>
    <col min="12549" max="12550" width="7.7109375" customWidth="1"/>
    <col min="12551" max="12551" width="7.85546875" customWidth="1"/>
    <col min="12552" max="12552" width="7.140625" customWidth="1"/>
    <col min="12553" max="12554" width="7.7109375" customWidth="1"/>
    <col min="12800" max="12800" width="6.7109375" customWidth="1"/>
    <col min="12801" max="12801" width="13.5703125" customWidth="1"/>
    <col min="12802" max="12802" width="120.7109375" customWidth="1"/>
    <col min="12803" max="12803" width="0" hidden="1" customWidth="1"/>
    <col min="12804" max="12804" width="7.140625" customWidth="1"/>
    <col min="12805" max="12806" width="7.7109375" customWidth="1"/>
    <col min="12807" max="12807" width="7.85546875" customWidth="1"/>
    <col min="12808" max="12808" width="7.140625" customWidth="1"/>
    <col min="12809" max="12810" width="7.7109375" customWidth="1"/>
    <col min="13056" max="13056" width="6.7109375" customWidth="1"/>
    <col min="13057" max="13057" width="13.5703125" customWidth="1"/>
    <col min="13058" max="13058" width="120.7109375" customWidth="1"/>
    <col min="13059" max="13059" width="0" hidden="1" customWidth="1"/>
    <col min="13060" max="13060" width="7.140625" customWidth="1"/>
    <col min="13061" max="13062" width="7.7109375" customWidth="1"/>
    <col min="13063" max="13063" width="7.85546875" customWidth="1"/>
    <col min="13064" max="13064" width="7.140625" customWidth="1"/>
    <col min="13065" max="13066" width="7.7109375" customWidth="1"/>
    <col min="13312" max="13312" width="6.7109375" customWidth="1"/>
    <col min="13313" max="13313" width="13.5703125" customWidth="1"/>
    <col min="13314" max="13314" width="120.7109375" customWidth="1"/>
    <col min="13315" max="13315" width="0" hidden="1" customWidth="1"/>
    <col min="13316" max="13316" width="7.140625" customWidth="1"/>
    <col min="13317" max="13318" width="7.7109375" customWidth="1"/>
    <col min="13319" max="13319" width="7.85546875" customWidth="1"/>
    <col min="13320" max="13320" width="7.140625" customWidth="1"/>
    <col min="13321" max="13322" width="7.7109375" customWidth="1"/>
    <col min="13568" max="13568" width="6.7109375" customWidth="1"/>
    <col min="13569" max="13569" width="13.5703125" customWidth="1"/>
    <col min="13570" max="13570" width="120.7109375" customWidth="1"/>
    <col min="13571" max="13571" width="0" hidden="1" customWidth="1"/>
    <col min="13572" max="13572" width="7.140625" customWidth="1"/>
    <col min="13573" max="13574" width="7.7109375" customWidth="1"/>
    <col min="13575" max="13575" width="7.85546875" customWidth="1"/>
    <col min="13576" max="13576" width="7.140625" customWidth="1"/>
    <col min="13577" max="13578" width="7.7109375" customWidth="1"/>
    <col min="13824" max="13824" width="6.7109375" customWidth="1"/>
    <col min="13825" max="13825" width="13.5703125" customWidth="1"/>
    <col min="13826" max="13826" width="120.7109375" customWidth="1"/>
    <col min="13827" max="13827" width="0" hidden="1" customWidth="1"/>
    <col min="13828" max="13828" width="7.140625" customWidth="1"/>
    <col min="13829" max="13830" width="7.7109375" customWidth="1"/>
    <col min="13831" max="13831" width="7.85546875" customWidth="1"/>
    <col min="13832" max="13832" width="7.140625" customWidth="1"/>
    <col min="13833" max="13834" width="7.7109375" customWidth="1"/>
    <col min="14080" max="14080" width="6.7109375" customWidth="1"/>
    <col min="14081" max="14081" width="13.5703125" customWidth="1"/>
    <col min="14082" max="14082" width="120.7109375" customWidth="1"/>
    <col min="14083" max="14083" width="0" hidden="1" customWidth="1"/>
    <col min="14084" max="14084" width="7.140625" customWidth="1"/>
    <col min="14085" max="14086" width="7.7109375" customWidth="1"/>
    <col min="14087" max="14087" width="7.85546875" customWidth="1"/>
    <col min="14088" max="14088" width="7.140625" customWidth="1"/>
    <col min="14089" max="14090" width="7.7109375" customWidth="1"/>
    <col min="14336" max="14336" width="6.7109375" customWidth="1"/>
    <col min="14337" max="14337" width="13.5703125" customWidth="1"/>
    <col min="14338" max="14338" width="120.7109375" customWidth="1"/>
    <col min="14339" max="14339" width="0" hidden="1" customWidth="1"/>
    <col min="14340" max="14340" width="7.140625" customWidth="1"/>
    <col min="14341" max="14342" width="7.7109375" customWidth="1"/>
    <col min="14343" max="14343" width="7.85546875" customWidth="1"/>
    <col min="14344" max="14344" width="7.140625" customWidth="1"/>
    <col min="14345" max="14346" width="7.7109375" customWidth="1"/>
    <col min="14592" max="14592" width="6.7109375" customWidth="1"/>
    <col min="14593" max="14593" width="13.5703125" customWidth="1"/>
    <col min="14594" max="14594" width="120.7109375" customWidth="1"/>
    <col min="14595" max="14595" width="0" hidden="1" customWidth="1"/>
    <col min="14596" max="14596" width="7.140625" customWidth="1"/>
    <col min="14597" max="14598" width="7.7109375" customWidth="1"/>
    <col min="14599" max="14599" width="7.85546875" customWidth="1"/>
    <col min="14600" max="14600" width="7.140625" customWidth="1"/>
    <col min="14601" max="14602" width="7.7109375" customWidth="1"/>
    <col min="14848" max="14848" width="6.7109375" customWidth="1"/>
    <col min="14849" max="14849" width="13.5703125" customWidth="1"/>
    <col min="14850" max="14850" width="120.7109375" customWidth="1"/>
    <col min="14851" max="14851" width="0" hidden="1" customWidth="1"/>
    <col min="14852" max="14852" width="7.140625" customWidth="1"/>
    <col min="14853" max="14854" width="7.7109375" customWidth="1"/>
    <col min="14855" max="14855" width="7.85546875" customWidth="1"/>
    <col min="14856" max="14856" width="7.140625" customWidth="1"/>
    <col min="14857" max="14858" width="7.7109375" customWidth="1"/>
    <col min="15104" max="15104" width="6.7109375" customWidth="1"/>
    <col min="15105" max="15105" width="13.5703125" customWidth="1"/>
    <col min="15106" max="15106" width="120.7109375" customWidth="1"/>
    <col min="15107" max="15107" width="0" hidden="1" customWidth="1"/>
    <col min="15108" max="15108" width="7.140625" customWidth="1"/>
    <col min="15109" max="15110" width="7.7109375" customWidth="1"/>
    <col min="15111" max="15111" width="7.85546875" customWidth="1"/>
    <col min="15112" max="15112" width="7.140625" customWidth="1"/>
    <col min="15113" max="15114" width="7.7109375" customWidth="1"/>
    <col min="15360" max="15360" width="6.7109375" customWidth="1"/>
    <col min="15361" max="15361" width="13.5703125" customWidth="1"/>
    <col min="15362" max="15362" width="120.7109375" customWidth="1"/>
    <col min="15363" max="15363" width="0" hidden="1" customWidth="1"/>
    <col min="15364" max="15364" width="7.140625" customWidth="1"/>
    <col min="15365" max="15366" width="7.7109375" customWidth="1"/>
    <col min="15367" max="15367" width="7.85546875" customWidth="1"/>
    <col min="15368" max="15368" width="7.140625" customWidth="1"/>
    <col min="15369" max="15370" width="7.7109375" customWidth="1"/>
    <col min="15616" max="15616" width="6.7109375" customWidth="1"/>
    <col min="15617" max="15617" width="13.5703125" customWidth="1"/>
    <col min="15618" max="15618" width="120.7109375" customWidth="1"/>
    <col min="15619" max="15619" width="0" hidden="1" customWidth="1"/>
    <col min="15620" max="15620" width="7.140625" customWidth="1"/>
    <col min="15621" max="15622" width="7.7109375" customWidth="1"/>
    <col min="15623" max="15623" width="7.85546875" customWidth="1"/>
    <col min="15624" max="15624" width="7.140625" customWidth="1"/>
    <col min="15625" max="15626" width="7.7109375" customWidth="1"/>
    <col min="15872" max="15872" width="6.7109375" customWidth="1"/>
    <col min="15873" max="15873" width="13.5703125" customWidth="1"/>
    <col min="15874" max="15874" width="120.7109375" customWidth="1"/>
    <col min="15875" max="15875" width="0" hidden="1" customWidth="1"/>
    <col min="15876" max="15876" width="7.140625" customWidth="1"/>
    <col min="15877" max="15878" width="7.7109375" customWidth="1"/>
    <col min="15879" max="15879" width="7.85546875" customWidth="1"/>
    <col min="15880" max="15880" width="7.140625" customWidth="1"/>
    <col min="15881" max="15882" width="7.7109375" customWidth="1"/>
    <col min="16128" max="16128" width="6.7109375" customWidth="1"/>
    <col min="16129" max="16129" width="13.5703125" customWidth="1"/>
    <col min="16130" max="16130" width="120.7109375" customWidth="1"/>
    <col min="16131" max="16131" width="0" hidden="1" customWidth="1"/>
    <col min="16132" max="16132" width="7.140625" customWidth="1"/>
    <col min="16133" max="16134" width="7.7109375" customWidth="1"/>
    <col min="16135" max="16135" width="7.85546875" customWidth="1"/>
    <col min="16136" max="16136" width="7.140625" customWidth="1"/>
    <col min="16137" max="16138" width="7.7109375" customWidth="1"/>
  </cols>
  <sheetData>
    <row r="1" spans="1:254" s="2" customFormat="1" ht="60" customHeight="1" x14ac:dyDescent="0.25">
      <c r="A1" s="85" t="s">
        <v>0</v>
      </c>
      <c r="B1" s="85"/>
      <c r="C1" s="85"/>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15" customHeight="1" x14ac:dyDescent="0.25">
      <c r="A2" s="3" t="s">
        <v>25</v>
      </c>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row>
    <row r="3" spans="1:254" s="6" customFormat="1" ht="15" customHeight="1" x14ac:dyDescent="0.2">
      <c r="A3" s="7" t="s">
        <v>99</v>
      </c>
      <c r="B3" s="4"/>
      <c r="C3" s="4"/>
      <c r="D3" s="4"/>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row>
    <row r="4" spans="1:254" ht="12.75" customHeight="1" x14ac:dyDescent="0.25">
      <c r="B4" s="8"/>
    </row>
    <row r="5" spans="1:254" ht="20.100000000000001" customHeight="1" x14ac:dyDescent="0.25">
      <c r="B5" s="10" t="s">
        <v>1</v>
      </c>
      <c r="C5"/>
    </row>
    <row r="6" spans="1:254" ht="12.75" customHeight="1" x14ac:dyDescent="0.25">
      <c r="B6" s="11" t="s">
        <v>2</v>
      </c>
      <c r="C6"/>
    </row>
    <row r="7" spans="1:254" ht="15" customHeight="1" x14ac:dyDescent="0.25">
      <c r="B7" s="73" t="s">
        <v>26</v>
      </c>
      <c r="C7" s="65" t="str">
        <f>'1. RA by INGP, 2011-2021'!A4</f>
        <v>Table 1: Census Counts by Indigenous Status by Remoteness Areas, 2011 - 2021</v>
      </c>
    </row>
    <row r="8" spans="1:254" ht="15" customHeight="1" x14ac:dyDescent="0.25">
      <c r="B8" s="73" t="s">
        <v>34</v>
      </c>
      <c r="C8" s="12" t="str">
        <f>'2. STE by RA by Sex, 2021'!A4</f>
        <v>Table 2. Census counts by State/Territory by Remoteness Areas by Sex, Aboriginal and/or Torres Strait Islander persons, 2021</v>
      </c>
    </row>
    <row r="9" spans="1:254" ht="15" customHeight="1" x14ac:dyDescent="0.25">
      <c r="B9" s="73" t="s">
        <v>102</v>
      </c>
      <c r="C9" s="12" t="str">
        <f>'3. RA by sex by age 2011'!A4</f>
        <v>Table 3. Census counts by age and sex, Aboriginal and/or Torres Strait Islander persons, 2011</v>
      </c>
    </row>
    <row r="10" spans="1:254" ht="15" customHeight="1" x14ac:dyDescent="0.25">
      <c r="B10" s="73" t="s">
        <v>103</v>
      </c>
      <c r="C10" s="12" t="str">
        <f>'4. RA by sex by age 2016'!A4</f>
        <v>Table 4. Census counts by age and sex, Aboriginal and/or Torres Strait Islander persons, 2016</v>
      </c>
    </row>
    <row r="11" spans="1:254" ht="15" customHeight="1" x14ac:dyDescent="0.25">
      <c r="B11" s="73" t="s">
        <v>104</v>
      </c>
      <c r="C11" s="12" t="str">
        <f>'5. RA by sex by age, 2021'!A4</f>
        <v>Table 5. Census counts by age and sex, Aboriginal and/or Torres Strait Islander persons, 2021</v>
      </c>
    </row>
    <row r="12" spans="1:254" ht="15" customHeight="1" x14ac:dyDescent="0.25">
      <c r="B12" s="73" t="s">
        <v>105</v>
      </c>
      <c r="C12" s="12" t="str">
        <f>'6. Sex ratio, 2011-2021'!A4</f>
        <v>Table 6. Sex ratio by age group by remoteness, Aboriginal and/or Torres Strait Islander persons, 2011-2021</v>
      </c>
    </row>
    <row r="13" spans="1:254" ht="15" customHeight="1" x14ac:dyDescent="0.25">
      <c r="B13" s="73" t="s">
        <v>106</v>
      </c>
      <c r="C13" s="12" t="str">
        <f>'7. STE by RA, 2016-2021'!A4</f>
        <v>Table 7. Census counts by State/Territory by Remoteness Areas, Aboriginal and/or Torres Strait Strait Islander persons, 2011-2021</v>
      </c>
    </row>
    <row r="14" spans="1:254" ht="15" customHeight="1" x14ac:dyDescent="0.25">
      <c r="B14" s="73" t="s">
        <v>107</v>
      </c>
      <c r="C14" s="191" t="str">
        <f>'8. SEIFA by RA, 2021'!A4</f>
        <v>Table 8. Census counts by Index of Relative Socio-economic Advantage and Disadvantage by State/Territory by Remoteness Areas, Aboriginal and/or Torres Strait Strait Islander persons, 2021</v>
      </c>
    </row>
    <row r="15" spans="1:254" ht="12.75" customHeight="1" x14ac:dyDescent="0.25">
      <c r="B15" s="83"/>
      <c r="C15" s="12"/>
    </row>
    <row r="16" spans="1:254" ht="12.75" customHeight="1" x14ac:dyDescent="0.25">
      <c r="B16" s="13"/>
      <c r="C16" s="13"/>
    </row>
    <row r="17" spans="2:4" ht="12.75" customHeight="1" x14ac:dyDescent="0.25">
      <c r="B17" s="14" t="s">
        <v>3</v>
      </c>
      <c r="C17" s="15"/>
    </row>
    <row r="18" spans="2:4" ht="12.75" customHeight="1" x14ac:dyDescent="0.25">
      <c r="B18" s="10"/>
      <c r="C18" s="13"/>
    </row>
    <row r="19" spans="2:4" ht="12.75" customHeight="1" x14ac:dyDescent="0.25">
      <c r="B19" s="16"/>
      <c r="C19" s="13"/>
    </row>
    <row r="20" spans="2:4" ht="12.75" customHeight="1" x14ac:dyDescent="0.25">
      <c r="B20" s="17" t="s">
        <v>4</v>
      </c>
      <c r="C20" s="13"/>
    </row>
    <row r="21" spans="2:4" ht="12.75" customHeight="1" x14ac:dyDescent="0.25">
      <c r="B21" s="193" t="s">
        <v>30</v>
      </c>
      <c r="C21" s="193"/>
      <c r="D21" s="193"/>
    </row>
    <row r="23" spans="2:4" x14ac:dyDescent="0.25">
      <c r="B23" s="80" t="s">
        <v>97</v>
      </c>
      <c r="C23" s="13"/>
    </row>
    <row r="24" spans="2:4" x14ac:dyDescent="0.25">
      <c r="B24" s="18"/>
    </row>
    <row r="31" spans="2:4" x14ac:dyDescent="0.25">
      <c r="B31" s="9"/>
    </row>
    <row r="32" spans="2:4" x14ac:dyDescent="0.25">
      <c r="B32" s="9"/>
      <c r="D32" s="9"/>
    </row>
    <row r="33" spans="2:4" x14ac:dyDescent="0.25">
      <c r="B33" s="9"/>
      <c r="D33" s="9"/>
    </row>
    <row r="34" spans="2:4" x14ac:dyDescent="0.25">
      <c r="B34" s="9"/>
      <c r="D34" s="9"/>
    </row>
    <row r="35" spans="2:4" x14ac:dyDescent="0.25">
      <c r="B35" s="9"/>
      <c r="D35" s="9"/>
    </row>
    <row r="36" spans="2:4" x14ac:dyDescent="0.25">
      <c r="B36" s="9"/>
      <c r="D36" s="9"/>
    </row>
    <row r="37" spans="2:4" x14ac:dyDescent="0.25">
      <c r="D37" s="9"/>
    </row>
    <row r="43" spans="2:4" x14ac:dyDescent="0.25">
      <c r="B43" s="18"/>
    </row>
    <row r="44" spans="2:4" x14ac:dyDescent="0.25">
      <c r="B44" s="9"/>
    </row>
    <row r="48" spans="2:4" x14ac:dyDescent="0.25">
      <c r="B48" s="19"/>
    </row>
    <row r="51" spans="2:4" x14ac:dyDescent="0.25">
      <c r="B51" s="15"/>
    </row>
    <row r="52" spans="2:4" x14ac:dyDescent="0.25">
      <c r="B52" s="19"/>
      <c r="C52" s="20"/>
      <c r="D52" s="21"/>
    </row>
    <row r="53" spans="2:4" ht="15.95" customHeight="1" x14ac:dyDescent="0.25">
      <c r="D53" s="22"/>
    </row>
    <row r="54" spans="2:4" x14ac:dyDescent="0.25">
      <c r="D54" s="22"/>
    </row>
    <row r="55" spans="2:4" x14ac:dyDescent="0.25">
      <c r="C55"/>
      <c r="D55" s="22"/>
    </row>
    <row r="56" spans="2:4" ht="15.95" customHeight="1" x14ac:dyDescent="0.25">
      <c r="C56"/>
    </row>
    <row r="57" spans="2:4" x14ac:dyDescent="0.25">
      <c r="C57"/>
      <c r="D57" s="22"/>
    </row>
    <row r="58" spans="2:4" ht="15.95" customHeight="1" x14ac:dyDescent="0.25">
      <c r="C58"/>
      <c r="D58" s="22"/>
    </row>
    <row r="59" spans="2:4" x14ac:dyDescent="0.25">
      <c r="C59"/>
    </row>
    <row r="60" spans="2:4" ht="15.95" customHeight="1" x14ac:dyDescent="0.25"/>
    <row r="61" spans="2:4" x14ac:dyDescent="0.25">
      <c r="C61"/>
    </row>
    <row r="62" spans="2:4" ht="15.95" customHeight="1" x14ac:dyDescent="0.25"/>
    <row r="63" spans="2:4" x14ac:dyDescent="0.25">
      <c r="C63"/>
    </row>
    <row r="65" spans="2:3" x14ac:dyDescent="0.25">
      <c r="C65"/>
    </row>
    <row r="71" spans="2:3" x14ac:dyDescent="0.25">
      <c r="B71" s="15"/>
      <c r="C71"/>
    </row>
  </sheetData>
  <mergeCells count="1">
    <mergeCell ref="B21:D21"/>
  </mergeCells>
  <phoneticPr fontId="25" type="noConversion"/>
  <hyperlinks>
    <hyperlink ref="B17:C17" r:id="rId1" display="More information available from the ABS web site" xr:uid="{1231E9FE-E8BA-4550-BEBD-4DC9454BC901}"/>
    <hyperlink ref="B8" location="'2. STE by RA by Sex, 2021'!A1" display="Table 2" xr:uid="{547CF495-3C49-4CB7-A95A-7BCBDCE54C08}"/>
    <hyperlink ref="B21:D21" r:id="rId2" display="Further information about these and related statistics is available from the ABS website www.abs.gov.au, or contact us at client.services@abs.gov.au." xr:uid="{8681C659-B772-40EF-AC85-C30459C3E1FB}"/>
    <hyperlink ref="B23" r:id="rId3" display="© Commonwealth of Australia 2022" xr:uid="{45F5892D-CCFC-469D-A980-C1C61AA3CA20}"/>
    <hyperlink ref="B7" location="'1. RA by INGP, 2011-2021'!A1" display="Table 1" xr:uid="{0BF9950C-F31F-47E2-BFB5-0F8564D5FFDC}"/>
    <hyperlink ref="B9:B14" location="'2_Intercensal change'!A1" display="Table 2" xr:uid="{12CD3677-0031-42EF-AA6B-217514A73BC1}"/>
    <hyperlink ref="B9" location="'3. RA by sex by age 2011'!A1" display="Table 3" xr:uid="{DF83A879-D313-4C87-AB8E-638A673422CF}"/>
    <hyperlink ref="B10" location="'4. RA by sex by age 2016'!A1" display="Table 4" xr:uid="{1E10C191-20E9-4898-A0C8-0CA920909BB8}"/>
    <hyperlink ref="B11" location="'5. RA by sex by age, 2021'!A1" display="Table 5" xr:uid="{764E45B3-2436-4A18-B6E3-CCDE0CCF4C01}"/>
    <hyperlink ref="B12" location="'6. Sex ratio, 2011-2021'!A1" display="Table 6" xr:uid="{D0AFD96F-3394-4EB1-9D04-38E029F4504F}"/>
    <hyperlink ref="B13" location="'7. STE by RA, 2016-2021'!A1" display="Table 7" xr:uid="{A6D0109E-32C2-4A44-AE21-4E7F3C8E7268}"/>
    <hyperlink ref="B14" location="'8. SEIFA by RA, 2021'!A1" display="Table 8" xr:uid="{3222FC3F-318E-4594-B09F-EA485DDA32DE}"/>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66D15-88A2-4C84-B3C5-5D89428C8883}">
  <dimension ref="A1:IF79"/>
  <sheetViews>
    <sheetView workbookViewId="0">
      <pane ySplit="6" topLeftCell="A55" activePane="bottomLeft" state="frozen"/>
      <selection pane="bottomLeft"/>
    </sheetView>
  </sheetViews>
  <sheetFormatPr defaultRowHeight="15" x14ac:dyDescent="0.25"/>
  <cols>
    <col min="1" max="1" width="29.7109375" customWidth="1"/>
    <col min="2" max="10" width="10.7109375" customWidth="1"/>
    <col min="11" max="11" width="1.7109375" customWidth="1"/>
    <col min="12" max="20" width="10.7109375" customWidth="1"/>
  </cols>
  <sheetData>
    <row r="1" spans="1:240" s="6" customFormat="1" ht="60" customHeight="1" x14ac:dyDescent="0.2">
      <c r="A1" s="55"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row>
    <row r="2" spans="1:240" s="6" customFormat="1" ht="15" customHeight="1" x14ac:dyDescent="0.25">
      <c r="A2" s="27" t="s">
        <v>25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row>
    <row r="3" spans="1:240" s="6" customFormat="1" ht="15" customHeight="1" x14ac:dyDescent="0.2">
      <c r="A3" s="7" t="s">
        <v>99</v>
      </c>
      <c r="B3" s="5"/>
      <c r="C3" s="5"/>
      <c r="D3" s="5"/>
      <c r="E3" s="5"/>
      <c r="F3" s="5"/>
      <c r="G3" s="54"/>
      <c r="H3" s="5"/>
      <c r="I3" s="5"/>
      <c r="J3" s="5"/>
      <c r="K3" s="5"/>
      <c r="L3" s="54"/>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row>
    <row r="4" spans="1:240" s="6" customFormat="1" ht="15" customHeight="1" x14ac:dyDescent="0.2">
      <c r="A4" s="78" t="s">
        <v>101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row>
    <row r="5" spans="1:240" s="6" customFormat="1" ht="15" customHeight="1" x14ac:dyDescent="0.2">
      <c r="A5" s="78"/>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row>
    <row r="6" spans="1:240" s="28" customFormat="1" ht="11.25" customHeight="1" x14ac:dyDescent="0.2">
      <c r="A6" s="183"/>
      <c r="B6" s="61" t="s">
        <v>5</v>
      </c>
      <c r="C6" s="62" t="s">
        <v>6</v>
      </c>
      <c r="D6" s="62" t="s">
        <v>7</v>
      </c>
      <c r="E6" s="62" t="s">
        <v>8</v>
      </c>
      <c r="F6" s="62" t="s">
        <v>9</v>
      </c>
      <c r="G6" s="62" t="s">
        <v>10</v>
      </c>
      <c r="H6" s="62" t="s">
        <v>11</v>
      </c>
      <c r="I6" s="62" t="s">
        <v>12</v>
      </c>
      <c r="J6" s="62" t="s">
        <v>87</v>
      </c>
      <c r="K6" s="99"/>
      <c r="L6" s="61" t="s">
        <v>5</v>
      </c>
      <c r="M6" s="62" t="s">
        <v>6</v>
      </c>
      <c r="N6" s="62" t="s">
        <v>7</v>
      </c>
      <c r="O6" s="62" t="s">
        <v>8</v>
      </c>
      <c r="P6" s="62" t="s">
        <v>9</v>
      </c>
      <c r="Q6" s="62" t="s">
        <v>10</v>
      </c>
      <c r="R6" s="62" t="s">
        <v>11</v>
      </c>
      <c r="S6" s="62" t="s">
        <v>12</v>
      </c>
      <c r="T6" s="62" t="s">
        <v>33</v>
      </c>
      <c r="U6" s="49"/>
      <c r="V6" s="181"/>
      <c r="W6" s="182"/>
      <c r="X6" s="182"/>
      <c r="Y6" s="182"/>
      <c r="Z6" s="182"/>
      <c r="AA6" s="182"/>
      <c r="AB6" s="182"/>
      <c r="AC6" s="182"/>
      <c r="AD6" s="182"/>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row>
    <row r="7" spans="1:240" s="28" customFormat="1" ht="11.25" customHeight="1" x14ac:dyDescent="0.2">
      <c r="A7" s="35"/>
      <c r="B7" s="194" t="s">
        <v>47</v>
      </c>
      <c r="C7" s="197"/>
      <c r="D7" s="197"/>
      <c r="E7" s="197"/>
      <c r="F7" s="197"/>
      <c r="G7" s="197"/>
      <c r="H7" s="197"/>
      <c r="I7" s="197"/>
      <c r="J7" s="197"/>
      <c r="L7" s="194" t="s">
        <v>48</v>
      </c>
      <c r="M7" s="197"/>
      <c r="N7" s="197"/>
      <c r="O7" s="197"/>
      <c r="P7" s="197"/>
      <c r="Q7" s="197"/>
      <c r="R7" s="197"/>
      <c r="S7" s="197"/>
      <c r="T7" s="197"/>
      <c r="U7" s="49"/>
      <c r="V7" s="208"/>
      <c r="W7" s="209"/>
      <c r="X7" s="209"/>
      <c r="Y7" s="209"/>
      <c r="Z7" s="209"/>
      <c r="AA7" s="209"/>
      <c r="AB7" s="209"/>
      <c r="AC7" s="209"/>
      <c r="AD7" s="20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row>
    <row r="8" spans="1:240" x14ac:dyDescent="0.25">
      <c r="A8" s="190" t="s">
        <v>78</v>
      </c>
    </row>
    <row r="9" spans="1:240" x14ac:dyDescent="0.25">
      <c r="A9" s="120" t="s">
        <v>79</v>
      </c>
      <c r="B9" s="53">
        <v>32081</v>
      </c>
      <c r="C9" s="53">
        <v>5278</v>
      </c>
      <c r="D9" s="53">
        <v>27619</v>
      </c>
      <c r="E9" s="53">
        <v>9315</v>
      </c>
      <c r="F9" s="53">
        <v>8071</v>
      </c>
      <c r="G9" s="53" t="s">
        <v>52</v>
      </c>
      <c r="H9" s="53" t="s">
        <v>52</v>
      </c>
      <c r="I9" s="53">
        <v>28</v>
      </c>
      <c r="J9" s="53">
        <v>82389</v>
      </c>
      <c r="L9" s="136">
        <v>23.6</v>
      </c>
      <c r="M9" s="136">
        <v>15.3</v>
      </c>
      <c r="N9" s="136">
        <v>30.4</v>
      </c>
      <c r="O9" s="136">
        <v>40</v>
      </c>
      <c r="P9" s="136">
        <v>19.8</v>
      </c>
      <c r="Q9" s="53" t="s">
        <v>52</v>
      </c>
      <c r="R9" s="53" t="s">
        <v>52</v>
      </c>
      <c r="S9" s="136">
        <v>0.3</v>
      </c>
      <c r="T9" s="136">
        <v>24.6</v>
      </c>
      <c r="U9" s="109"/>
    </row>
    <row r="10" spans="1:240" x14ac:dyDescent="0.25">
      <c r="A10" s="120" t="s">
        <v>80</v>
      </c>
      <c r="B10" s="53">
        <v>32053</v>
      </c>
      <c r="C10" s="53">
        <v>4810</v>
      </c>
      <c r="D10" s="53">
        <v>12515</v>
      </c>
      <c r="E10" s="53">
        <v>4732</v>
      </c>
      <c r="F10" s="53">
        <v>10416</v>
      </c>
      <c r="G10" s="53" t="s">
        <v>52</v>
      </c>
      <c r="H10" s="53" t="s">
        <v>52</v>
      </c>
      <c r="I10" s="53">
        <v>0</v>
      </c>
      <c r="J10" s="53">
        <v>64527</v>
      </c>
      <c r="L10" s="136">
        <v>23.6</v>
      </c>
      <c r="M10" s="136">
        <v>13.9</v>
      </c>
      <c r="N10" s="136">
        <v>13.8</v>
      </c>
      <c r="O10" s="136">
        <v>20.3</v>
      </c>
      <c r="P10" s="136">
        <v>25.5</v>
      </c>
      <c r="Q10" s="53" t="s">
        <v>52</v>
      </c>
      <c r="R10" s="53" t="s">
        <v>52</v>
      </c>
      <c r="S10" s="136">
        <v>0</v>
      </c>
      <c r="T10" s="136">
        <v>19.3</v>
      </c>
    </row>
    <row r="11" spans="1:240" x14ac:dyDescent="0.25">
      <c r="A11" s="120" t="s">
        <v>81</v>
      </c>
      <c r="B11" s="53">
        <v>27479</v>
      </c>
      <c r="C11" s="53">
        <v>10279</v>
      </c>
      <c r="D11" s="53">
        <v>24870</v>
      </c>
      <c r="E11" s="53">
        <v>6153</v>
      </c>
      <c r="F11" s="53">
        <v>10979</v>
      </c>
      <c r="G11" s="53" t="s">
        <v>52</v>
      </c>
      <c r="H11" s="53" t="s">
        <v>52</v>
      </c>
      <c r="I11" s="53">
        <v>260</v>
      </c>
      <c r="J11" s="53">
        <v>80013</v>
      </c>
      <c r="L11" s="136">
        <v>20.2</v>
      </c>
      <c r="M11" s="136">
        <v>29.7</v>
      </c>
      <c r="N11" s="136">
        <v>27.4</v>
      </c>
      <c r="O11" s="136">
        <v>26.4</v>
      </c>
      <c r="P11" s="136">
        <v>26.9</v>
      </c>
      <c r="Q11" s="53" t="s">
        <v>52</v>
      </c>
      <c r="R11" s="53" t="s">
        <v>52</v>
      </c>
      <c r="S11" s="136">
        <v>2.9</v>
      </c>
      <c r="T11" s="136">
        <v>23.9</v>
      </c>
    </row>
    <row r="12" spans="1:240" x14ac:dyDescent="0.25">
      <c r="A12" s="120" t="s">
        <v>82</v>
      </c>
      <c r="B12" s="53">
        <v>23450</v>
      </c>
      <c r="C12" s="53">
        <v>8407</v>
      </c>
      <c r="D12" s="53">
        <v>18187</v>
      </c>
      <c r="E12" s="53">
        <v>2189</v>
      </c>
      <c r="F12" s="53">
        <v>8025</v>
      </c>
      <c r="G12" s="53" t="s">
        <v>52</v>
      </c>
      <c r="H12" s="53" t="s">
        <v>52</v>
      </c>
      <c r="I12" s="53">
        <v>4849</v>
      </c>
      <c r="J12" s="53">
        <v>65102</v>
      </c>
      <c r="L12" s="136">
        <v>17.3</v>
      </c>
      <c r="M12" s="136">
        <v>24.3</v>
      </c>
      <c r="N12" s="136">
        <v>20</v>
      </c>
      <c r="O12" s="136">
        <v>9.4</v>
      </c>
      <c r="P12" s="136">
        <v>19.7</v>
      </c>
      <c r="Q12" s="53" t="s">
        <v>52</v>
      </c>
      <c r="R12" s="53" t="s">
        <v>52</v>
      </c>
      <c r="S12" s="136">
        <v>54.6</v>
      </c>
      <c r="T12" s="136">
        <v>19.5</v>
      </c>
    </row>
    <row r="13" spans="1:240" x14ac:dyDescent="0.25">
      <c r="A13" s="120" t="s">
        <v>83</v>
      </c>
      <c r="B13" s="53">
        <v>20859</v>
      </c>
      <c r="C13" s="53">
        <v>5783</v>
      </c>
      <c r="D13" s="53">
        <v>7639</v>
      </c>
      <c r="E13" s="53">
        <v>884</v>
      </c>
      <c r="F13" s="53">
        <v>3325</v>
      </c>
      <c r="G13" s="53" t="s">
        <v>52</v>
      </c>
      <c r="H13" s="53" t="s">
        <v>52</v>
      </c>
      <c r="I13" s="53">
        <v>3617</v>
      </c>
      <c r="J13" s="53">
        <v>42100</v>
      </c>
      <c r="L13" s="136">
        <v>15.3</v>
      </c>
      <c r="M13" s="136">
        <v>16.7</v>
      </c>
      <c r="N13" s="136">
        <v>8.4</v>
      </c>
      <c r="O13" s="136">
        <v>3.8</v>
      </c>
      <c r="P13" s="136">
        <v>8.1</v>
      </c>
      <c r="Q13" s="53" t="s">
        <v>52</v>
      </c>
      <c r="R13" s="53" t="s">
        <v>52</v>
      </c>
      <c r="S13" s="136">
        <v>40.700000000000003</v>
      </c>
      <c r="T13" s="136">
        <v>12.6</v>
      </c>
    </row>
    <row r="14" spans="1:240" s="129" customFormat="1" x14ac:dyDescent="0.25">
      <c r="A14" s="127" t="s">
        <v>88</v>
      </c>
      <c r="B14" s="187">
        <v>135921</v>
      </c>
      <c r="C14" s="187">
        <v>34553</v>
      </c>
      <c r="D14" s="187">
        <v>90830</v>
      </c>
      <c r="E14" s="187">
        <v>23272</v>
      </c>
      <c r="F14" s="187">
        <v>40806</v>
      </c>
      <c r="G14" s="187" t="s">
        <v>52</v>
      </c>
      <c r="H14" s="187" t="s">
        <v>52</v>
      </c>
      <c r="I14" s="187">
        <v>8887</v>
      </c>
      <c r="J14" s="187">
        <v>334259</v>
      </c>
      <c r="K14" s="188"/>
      <c r="L14" s="189">
        <v>100</v>
      </c>
      <c r="M14" s="189">
        <v>100</v>
      </c>
      <c r="N14" s="189">
        <v>100</v>
      </c>
      <c r="O14" s="189">
        <v>100</v>
      </c>
      <c r="P14" s="189">
        <v>100</v>
      </c>
      <c r="Q14" s="187" t="s">
        <v>52</v>
      </c>
      <c r="R14" s="187" t="s">
        <v>52</v>
      </c>
      <c r="S14" s="189">
        <v>100</v>
      </c>
      <c r="T14" s="189">
        <v>100</v>
      </c>
    </row>
    <row r="15" spans="1:240" x14ac:dyDescent="0.25">
      <c r="A15" s="127" t="s">
        <v>41</v>
      </c>
      <c r="B15" s="186"/>
      <c r="C15" s="186"/>
      <c r="D15" s="186"/>
      <c r="E15" s="186"/>
      <c r="F15" s="186"/>
      <c r="G15" s="186"/>
      <c r="H15" s="186"/>
      <c r="I15" s="186"/>
      <c r="J15" s="186"/>
      <c r="L15" s="185"/>
      <c r="M15" s="185"/>
      <c r="N15" s="185"/>
      <c r="O15" s="185"/>
      <c r="P15" s="185"/>
      <c r="Q15" s="185"/>
      <c r="R15" s="185"/>
      <c r="S15" s="185"/>
      <c r="T15" s="185"/>
    </row>
    <row r="16" spans="1:240" x14ac:dyDescent="0.25">
      <c r="A16" s="120" t="s">
        <v>79</v>
      </c>
      <c r="B16" s="53">
        <v>36250</v>
      </c>
      <c r="C16" s="53">
        <v>6874</v>
      </c>
      <c r="D16" s="53">
        <v>30729</v>
      </c>
      <c r="E16" s="53">
        <v>1818</v>
      </c>
      <c r="F16" s="53">
        <v>2495</v>
      </c>
      <c r="G16" s="53">
        <v>7198</v>
      </c>
      <c r="H16" s="53" t="s">
        <v>52</v>
      </c>
      <c r="I16" s="53">
        <v>0</v>
      </c>
      <c r="J16" s="53">
        <v>85553</v>
      </c>
      <c r="L16" s="136">
        <v>36.1</v>
      </c>
      <c r="M16" s="136">
        <v>30</v>
      </c>
      <c r="N16" s="136">
        <v>56.4</v>
      </c>
      <c r="O16" s="136">
        <v>50.4</v>
      </c>
      <c r="P16" s="136">
        <v>33.6</v>
      </c>
      <c r="Q16" s="136">
        <v>48.6</v>
      </c>
      <c r="R16" s="53" t="s">
        <v>52</v>
      </c>
      <c r="S16" s="136">
        <v>0</v>
      </c>
      <c r="T16" s="136">
        <v>42</v>
      </c>
    </row>
    <row r="17" spans="1:20" x14ac:dyDescent="0.25">
      <c r="A17" s="120" t="s">
        <v>80</v>
      </c>
      <c r="B17" s="53">
        <v>37527</v>
      </c>
      <c r="C17" s="53">
        <v>9867</v>
      </c>
      <c r="D17" s="53">
        <v>14050</v>
      </c>
      <c r="E17" s="53">
        <v>1254</v>
      </c>
      <c r="F17" s="53">
        <v>3024</v>
      </c>
      <c r="G17" s="53">
        <v>3034</v>
      </c>
      <c r="H17" s="53" t="s">
        <v>52</v>
      </c>
      <c r="I17" s="53">
        <v>8</v>
      </c>
      <c r="J17" s="53">
        <v>68759</v>
      </c>
      <c r="L17" s="136">
        <v>37.4</v>
      </c>
      <c r="M17" s="136">
        <v>43.1</v>
      </c>
      <c r="N17" s="136">
        <v>25.8</v>
      </c>
      <c r="O17" s="136">
        <v>34.700000000000003</v>
      </c>
      <c r="P17" s="136">
        <v>40.700000000000003</v>
      </c>
      <c r="Q17" s="136">
        <v>20.5</v>
      </c>
      <c r="R17" s="53" t="s">
        <v>52</v>
      </c>
      <c r="S17" s="136">
        <v>38.1</v>
      </c>
      <c r="T17" s="136">
        <v>33.700000000000003</v>
      </c>
    </row>
    <row r="18" spans="1:20" x14ac:dyDescent="0.25">
      <c r="A18" s="120" t="s">
        <v>81</v>
      </c>
      <c r="B18" s="53">
        <v>21570</v>
      </c>
      <c r="C18" s="53">
        <v>4484</v>
      </c>
      <c r="D18" s="53">
        <v>7827</v>
      </c>
      <c r="E18" s="53">
        <v>438</v>
      </c>
      <c r="F18" s="53">
        <v>1692</v>
      </c>
      <c r="G18" s="53">
        <v>2688</v>
      </c>
      <c r="H18" s="53" t="s">
        <v>52</v>
      </c>
      <c r="I18" s="53">
        <v>0</v>
      </c>
      <c r="J18" s="53">
        <v>38697</v>
      </c>
      <c r="L18" s="136">
        <v>21.5</v>
      </c>
      <c r="M18" s="136">
        <v>19.600000000000001</v>
      </c>
      <c r="N18" s="136">
        <v>14.4</v>
      </c>
      <c r="O18" s="136">
        <v>12.1</v>
      </c>
      <c r="P18" s="136">
        <v>22.8</v>
      </c>
      <c r="Q18" s="136">
        <v>18.100000000000001</v>
      </c>
      <c r="R18" s="53" t="s">
        <v>52</v>
      </c>
      <c r="S18" s="136">
        <v>0</v>
      </c>
      <c r="T18" s="136">
        <v>19</v>
      </c>
    </row>
    <row r="19" spans="1:20" x14ac:dyDescent="0.25">
      <c r="A19" s="120" t="s">
        <v>82</v>
      </c>
      <c r="B19" s="53">
        <v>4055</v>
      </c>
      <c r="C19" s="53">
        <v>1438</v>
      </c>
      <c r="D19" s="53">
        <v>1802</v>
      </c>
      <c r="E19" s="53">
        <v>89</v>
      </c>
      <c r="F19" s="53">
        <v>214</v>
      </c>
      <c r="G19" s="53">
        <v>1653</v>
      </c>
      <c r="H19" s="53" t="s">
        <v>52</v>
      </c>
      <c r="I19" s="53">
        <v>0</v>
      </c>
      <c r="J19" s="53">
        <v>9248</v>
      </c>
      <c r="L19" s="136">
        <v>4</v>
      </c>
      <c r="M19" s="136">
        <v>6.3</v>
      </c>
      <c r="N19" s="136">
        <v>3.3</v>
      </c>
      <c r="O19" s="136">
        <v>2.5</v>
      </c>
      <c r="P19" s="136">
        <v>2.9</v>
      </c>
      <c r="Q19" s="136">
        <v>11.2</v>
      </c>
      <c r="R19" s="53" t="s">
        <v>52</v>
      </c>
      <c r="S19" s="136">
        <v>0</v>
      </c>
      <c r="T19" s="136">
        <v>4.5</v>
      </c>
    </row>
    <row r="20" spans="1:20" x14ac:dyDescent="0.25">
      <c r="A20" s="120" t="s">
        <v>83</v>
      </c>
      <c r="B20" s="53">
        <v>1042</v>
      </c>
      <c r="C20" s="53">
        <v>228</v>
      </c>
      <c r="D20" s="53">
        <v>87</v>
      </c>
      <c r="E20" s="53">
        <v>14</v>
      </c>
      <c r="F20" s="53">
        <v>0</v>
      </c>
      <c r="G20" s="53">
        <v>238</v>
      </c>
      <c r="H20" s="53" t="s">
        <v>52</v>
      </c>
      <c r="I20" s="53">
        <v>18</v>
      </c>
      <c r="J20" s="53">
        <v>1622</v>
      </c>
      <c r="L20" s="136">
        <v>1</v>
      </c>
      <c r="M20" s="136">
        <v>1</v>
      </c>
      <c r="N20" s="136">
        <v>0.2</v>
      </c>
      <c r="O20" s="136">
        <v>0.4</v>
      </c>
      <c r="P20" s="136">
        <v>0</v>
      </c>
      <c r="Q20" s="136">
        <v>1.6</v>
      </c>
      <c r="R20" s="53" t="s">
        <v>52</v>
      </c>
      <c r="S20" s="136">
        <v>85.7</v>
      </c>
      <c r="T20" s="136">
        <v>0.8</v>
      </c>
    </row>
    <row r="21" spans="1:20" s="129" customFormat="1" x14ac:dyDescent="0.25">
      <c r="A21" s="127" t="s">
        <v>88</v>
      </c>
      <c r="B21" s="187">
        <v>100448</v>
      </c>
      <c r="C21" s="187">
        <v>22884</v>
      </c>
      <c r="D21" s="187">
        <v>54484</v>
      </c>
      <c r="E21" s="187">
        <v>3609</v>
      </c>
      <c r="F21" s="187">
        <v>7426</v>
      </c>
      <c r="G21" s="187">
        <v>14818</v>
      </c>
      <c r="H21" s="187" t="s">
        <v>52</v>
      </c>
      <c r="I21" s="187">
        <v>21</v>
      </c>
      <c r="J21" s="187">
        <v>203876</v>
      </c>
      <c r="L21" s="189">
        <v>100</v>
      </c>
      <c r="M21" s="189">
        <v>100</v>
      </c>
      <c r="N21" s="189">
        <v>100</v>
      </c>
      <c r="O21" s="189">
        <v>100</v>
      </c>
      <c r="P21" s="189">
        <v>100</v>
      </c>
      <c r="Q21" s="189">
        <v>100</v>
      </c>
      <c r="R21" s="187" t="s">
        <v>52</v>
      </c>
      <c r="S21" s="189">
        <v>100</v>
      </c>
      <c r="T21" s="189">
        <v>100</v>
      </c>
    </row>
    <row r="22" spans="1:20" x14ac:dyDescent="0.25">
      <c r="A22" s="127" t="s">
        <v>42</v>
      </c>
      <c r="B22" s="186"/>
      <c r="C22" s="186"/>
      <c r="D22" s="186"/>
      <c r="E22" s="186"/>
      <c r="F22" s="186"/>
      <c r="G22" s="186"/>
      <c r="H22" s="186"/>
      <c r="I22" s="186"/>
      <c r="J22" s="186"/>
      <c r="L22" s="185"/>
      <c r="M22" s="185"/>
      <c r="N22" s="185"/>
      <c r="O22" s="185"/>
      <c r="P22" s="185"/>
      <c r="Q22" s="185"/>
      <c r="R22" s="185"/>
      <c r="S22" s="185"/>
      <c r="T22" s="185"/>
    </row>
    <row r="23" spans="1:20" x14ac:dyDescent="0.25">
      <c r="A23" s="120" t="s">
        <v>79</v>
      </c>
      <c r="B23" s="53">
        <v>16311</v>
      </c>
      <c r="C23" s="53">
        <v>4146</v>
      </c>
      <c r="D23" s="53">
        <v>29022</v>
      </c>
      <c r="E23" s="53">
        <v>8620</v>
      </c>
      <c r="F23" s="53">
        <v>4465</v>
      </c>
      <c r="G23" s="53">
        <v>9723</v>
      </c>
      <c r="H23" s="53">
        <v>1399</v>
      </c>
      <c r="I23" s="53" t="s">
        <v>52</v>
      </c>
      <c r="J23" s="53">
        <v>73686</v>
      </c>
      <c r="L23" s="136">
        <v>48</v>
      </c>
      <c r="M23" s="136">
        <v>53.9</v>
      </c>
      <c r="N23" s="136">
        <v>49.3</v>
      </c>
      <c r="O23" s="136">
        <v>89.4</v>
      </c>
      <c r="P23" s="136">
        <v>41</v>
      </c>
      <c r="Q23" s="136">
        <v>67.099999999999994</v>
      </c>
      <c r="R23" s="136">
        <v>9.6</v>
      </c>
      <c r="S23" s="53" t="s">
        <v>52</v>
      </c>
      <c r="T23" s="136">
        <v>49.1</v>
      </c>
    </row>
    <row r="24" spans="1:20" x14ac:dyDescent="0.25">
      <c r="A24" s="120" t="s">
        <v>80</v>
      </c>
      <c r="B24" s="53">
        <v>16407</v>
      </c>
      <c r="C24" s="53">
        <v>2949</v>
      </c>
      <c r="D24" s="53">
        <v>18122</v>
      </c>
      <c r="E24" s="53">
        <v>986</v>
      </c>
      <c r="F24" s="53">
        <v>2893</v>
      </c>
      <c r="G24" s="53">
        <v>4124</v>
      </c>
      <c r="H24" s="53">
        <v>3648</v>
      </c>
      <c r="I24" s="53" t="s">
        <v>52</v>
      </c>
      <c r="J24" s="53">
        <v>49132</v>
      </c>
      <c r="L24" s="136">
        <v>48.3</v>
      </c>
      <c r="M24" s="136">
        <v>38.299999999999997</v>
      </c>
      <c r="N24" s="136">
        <v>30.8</v>
      </c>
      <c r="O24" s="136">
        <v>10.199999999999999</v>
      </c>
      <c r="P24" s="136">
        <v>26.6</v>
      </c>
      <c r="Q24" s="136">
        <v>28.5</v>
      </c>
      <c r="R24" s="136">
        <v>25.1</v>
      </c>
      <c r="S24" s="53" t="s">
        <v>52</v>
      </c>
      <c r="T24" s="136">
        <v>32.700000000000003</v>
      </c>
    </row>
    <row r="25" spans="1:20" x14ac:dyDescent="0.25">
      <c r="A25" s="120" t="s">
        <v>81</v>
      </c>
      <c r="B25" s="53">
        <v>1133</v>
      </c>
      <c r="C25" s="53">
        <v>597</v>
      </c>
      <c r="D25" s="53">
        <v>8568</v>
      </c>
      <c r="E25" s="53">
        <v>28</v>
      </c>
      <c r="F25" s="53">
        <v>3532</v>
      </c>
      <c r="G25" s="53">
        <v>577</v>
      </c>
      <c r="H25" s="53">
        <v>2739</v>
      </c>
      <c r="I25" s="53" t="s">
        <v>52</v>
      </c>
      <c r="J25" s="53">
        <v>17178</v>
      </c>
      <c r="L25" s="136">
        <v>3.3</v>
      </c>
      <c r="M25" s="136">
        <v>7.8</v>
      </c>
      <c r="N25" s="136">
        <v>14.5</v>
      </c>
      <c r="O25" s="136">
        <v>0.3</v>
      </c>
      <c r="P25" s="136">
        <v>32.4</v>
      </c>
      <c r="Q25" s="136">
        <v>4</v>
      </c>
      <c r="R25" s="136">
        <v>18.8</v>
      </c>
      <c r="S25" s="53" t="s">
        <v>52</v>
      </c>
      <c r="T25" s="136">
        <v>11.4</v>
      </c>
    </row>
    <row r="26" spans="1:20" x14ac:dyDescent="0.25">
      <c r="A26" s="120" t="s">
        <v>82</v>
      </c>
      <c r="B26" s="53">
        <v>105</v>
      </c>
      <c r="C26" s="53">
        <v>0</v>
      </c>
      <c r="D26" s="53">
        <v>3193</v>
      </c>
      <c r="E26" s="53">
        <v>0</v>
      </c>
      <c r="F26" s="53">
        <v>0</v>
      </c>
      <c r="G26" s="53">
        <v>63</v>
      </c>
      <c r="H26" s="53">
        <v>5808</v>
      </c>
      <c r="I26" s="53" t="s">
        <v>52</v>
      </c>
      <c r="J26" s="53">
        <v>9172</v>
      </c>
      <c r="L26" s="136">
        <v>0.3</v>
      </c>
      <c r="M26" s="136">
        <v>0</v>
      </c>
      <c r="N26" s="136">
        <v>5.4</v>
      </c>
      <c r="O26" s="136">
        <v>0</v>
      </c>
      <c r="P26" s="136">
        <v>0</v>
      </c>
      <c r="Q26" s="136">
        <v>0.4</v>
      </c>
      <c r="R26" s="136">
        <v>39.9</v>
      </c>
      <c r="S26" s="53" t="s">
        <v>52</v>
      </c>
      <c r="T26" s="136">
        <v>6.1</v>
      </c>
    </row>
    <row r="27" spans="1:20" x14ac:dyDescent="0.25">
      <c r="A27" s="120" t="s">
        <v>83</v>
      </c>
      <c r="B27" s="53">
        <v>8</v>
      </c>
      <c r="C27" s="53">
        <v>0</v>
      </c>
      <c r="D27" s="53">
        <v>0</v>
      </c>
      <c r="E27" s="53">
        <v>0</v>
      </c>
      <c r="F27" s="53">
        <v>0</v>
      </c>
      <c r="G27" s="53">
        <v>0</v>
      </c>
      <c r="H27" s="53">
        <v>926</v>
      </c>
      <c r="I27" s="53" t="s">
        <v>52</v>
      </c>
      <c r="J27" s="53">
        <v>937</v>
      </c>
      <c r="L27" s="136">
        <v>0</v>
      </c>
      <c r="M27" s="136">
        <v>0</v>
      </c>
      <c r="N27" s="136">
        <v>0</v>
      </c>
      <c r="O27" s="136">
        <v>0</v>
      </c>
      <c r="P27" s="136">
        <v>0</v>
      </c>
      <c r="Q27" s="136">
        <v>0</v>
      </c>
      <c r="R27" s="136">
        <v>6.4</v>
      </c>
      <c r="S27" s="53" t="s">
        <v>52</v>
      </c>
      <c r="T27" s="136">
        <v>0.6</v>
      </c>
    </row>
    <row r="28" spans="1:20" s="129" customFormat="1" x14ac:dyDescent="0.25">
      <c r="A28" s="127" t="s">
        <v>88</v>
      </c>
      <c r="B28" s="187">
        <v>33964</v>
      </c>
      <c r="C28" s="187">
        <v>7694</v>
      </c>
      <c r="D28" s="187">
        <v>58902</v>
      </c>
      <c r="E28" s="187">
        <v>9637</v>
      </c>
      <c r="F28" s="187">
        <v>10888</v>
      </c>
      <c r="G28" s="187">
        <v>14490</v>
      </c>
      <c r="H28" s="187">
        <v>14539</v>
      </c>
      <c r="I28" s="187" t="s">
        <v>52</v>
      </c>
      <c r="J28" s="187">
        <v>150118</v>
      </c>
      <c r="L28" s="189">
        <v>100</v>
      </c>
      <c r="M28" s="189">
        <v>100</v>
      </c>
      <c r="N28" s="189">
        <v>100</v>
      </c>
      <c r="O28" s="189">
        <v>100</v>
      </c>
      <c r="P28" s="189">
        <v>100</v>
      </c>
      <c r="Q28" s="189">
        <v>100</v>
      </c>
      <c r="R28" s="189">
        <v>100</v>
      </c>
      <c r="S28" s="187" t="s">
        <v>52</v>
      </c>
      <c r="T28" s="189">
        <v>100</v>
      </c>
    </row>
    <row r="29" spans="1:20" x14ac:dyDescent="0.25">
      <c r="A29" s="127" t="s">
        <v>84</v>
      </c>
      <c r="B29" s="186"/>
      <c r="C29" s="186"/>
      <c r="D29" s="186"/>
      <c r="E29" s="186"/>
      <c r="F29" s="186"/>
      <c r="G29" s="186"/>
      <c r="H29" s="186"/>
      <c r="I29" s="186"/>
      <c r="J29" s="186"/>
      <c r="L29" s="185"/>
      <c r="M29" s="185"/>
      <c r="N29" s="185"/>
      <c r="O29" s="185"/>
      <c r="P29" s="185"/>
      <c r="Q29" s="185"/>
      <c r="R29" s="185"/>
      <c r="S29" s="185"/>
      <c r="T29" s="185"/>
    </row>
    <row r="30" spans="1:20" x14ac:dyDescent="0.25">
      <c r="A30" s="120" t="s">
        <v>79</v>
      </c>
      <c r="B30" s="53">
        <v>84641</v>
      </c>
      <c r="C30" s="53">
        <v>16301</v>
      </c>
      <c r="D30" s="53">
        <v>87366</v>
      </c>
      <c r="E30" s="53">
        <v>19754</v>
      </c>
      <c r="F30" s="53">
        <v>15031</v>
      </c>
      <c r="G30" s="53">
        <v>16925</v>
      </c>
      <c r="H30" s="53">
        <v>1399</v>
      </c>
      <c r="I30" s="53">
        <v>28</v>
      </c>
      <c r="J30" s="53">
        <v>241632</v>
      </c>
      <c r="L30" s="136">
        <v>31.3</v>
      </c>
      <c r="M30" s="136">
        <v>25</v>
      </c>
      <c r="N30" s="136">
        <v>42.8</v>
      </c>
      <c r="O30" s="136">
        <v>54.1</v>
      </c>
      <c r="P30" s="136">
        <v>25.4</v>
      </c>
      <c r="Q30" s="136">
        <v>57.8</v>
      </c>
      <c r="R30" s="136">
        <v>9.6</v>
      </c>
      <c r="S30" s="136">
        <v>0.3</v>
      </c>
      <c r="T30" s="136">
        <v>35.1</v>
      </c>
    </row>
    <row r="31" spans="1:20" x14ac:dyDescent="0.25">
      <c r="A31" s="120" t="s">
        <v>80</v>
      </c>
      <c r="B31" s="53">
        <v>85991</v>
      </c>
      <c r="C31" s="53">
        <v>17625</v>
      </c>
      <c r="D31" s="53">
        <v>44689</v>
      </c>
      <c r="E31" s="53">
        <v>6976</v>
      </c>
      <c r="F31" s="53">
        <v>16330</v>
      </c>
      <c r="G31" s="53">
        <v>7158</v>
      </c>
      <c r="H31" s="53">
        <v>3648</v>
      </c>
      <c r="I31" s="53">
        <v>8</v>
      </c>
      <c r="J31" s="53">
        <v>182418</v>
      </c>
      <c r="L31" s="136">
        <v>31.8</v>
      </c>
      <c r="M31" s="136">
        <v>27.1</v>
      </c>
      <c r="N31" s="136">
        <v>21.9</v>
      </c>
      <c r="O31" s="136">
        <v>19.100000000000001</v>
      </c>
      <c r="P31" s="136">
        <v>27.6</v>
      </c>
      <c r="Q31" s="136">
        <v>24.4</v>
      </c>
      <c r="R31" s="136">
        <v>25.1</v>
      </c>
      <c r="S31" s="136">
        <v>0.1</v>
      </c>
      <c r="T31" s="136">
        <v>26.5</v>
      </c>
    </row>
    <row r="32" spans="1:20" x14ac:dyDescent="0.25">
      <c r="A32" s="120" t="s">
        <v>81</v>
      </c>
      <c r="B32" s="53">
        <v>50183</v>
      </c>
      <c r="C32" s="53">
        <v>15362</v>
      </c>
      <c r="D32" s="53">
        <v>41256</v>
      </c>
      <c r="E32" s="53">
        <v>6616</v>
      </c>
      <c r="F32" s="53">
        <v>16207</v>
      </c>
      <c r="G32" s="53">
        <v>3270</v>
      </c>
      <c r="H32" s="53">
        <v>2739</v>
      </c>
      <c r="I32" s="53">
        <v>260</v>
      </c>
      <c r="J32" s="53">
        <v>135891</v>
      </c>
      <c r="L32" s="136">
        <v>18.600000000000001</v>
      </c>
      <c r="M32" s="136">
        <v>23.6</v>
      </c>
      <c r="N32" s="136">
        <v>20.2</v>
      </c>
      <c r="O32" s="136">
        <v>18.100000000000001</v>
      </c>
      <c r="P32" s="136">
        <v>27.4</v>
      </c>
      <c r="Q32" s="136">
        <v>11.2</v>
      </c>
      <c r="R32" s="136">
        <v>18.8</v>
      </c>
      <c r="S32" s="136">
        <v>2.9</v>
      </c>
      <c r="T32" s="136">
        <v>19.7</v>
      </c>
    </row>
    <row r="33" spans="1:20" x14ac:dyDescent="0.25">
      <c r="A33" s="120" t="s">
        <v>82</v>
      </c>
      <c r="B33" s="53">
        <v>27609</v>
      </c>
      <c r="C33" s="53">
        <v>9839</v>
      </c>
      <c r="D33" s="53">
        <v>23183</v>
      </c>
      <c r="E33" s="53">
        <v>2270</v>
      </c>
      <c r="F33" s="53">
        <v>8237</v>
      </c>
      <c r="G33" s="53">
        <v>1720</v>
      </c>
      <c r="H33" s="53">
        <v>5808</v>
      </c>
      <c r="I33" s="53">
        <v>4849</v>
      </c>
      <c r="J33" s="53">
        <v>83520</v>
      </c>
      <c r="L33" s="136">
        <v>10.199999999999999</v>
      </c>
      <c r="M33" s="136">
        <v>15.1</v>
      </c>
      <c r="N33" s="136">
        <v>11.4</v>
      </c>
      <c r="O33" s="136">
        <v>6.2</v>
      </c>
      <c r="P33" s="136">
        <v>13.9</v>
      </c>
      <c r="Q33" s="136">
        <v>5.9</v>
      </c>
      <c r="R33" s="136">
        <v>39.9</v>
      </c>
      <c r="S33" s="136">
        <v>54.4</v>
      </c>
      <c r="T33" s="136">
        <v>12.1</v>
      </c>
    </row>
    <row r="34" spans="1:20" x14ac:dyDescent="0.25">
      <c r="A34" s="120" t="s">
        <v>83</v>
      </c>
      <c r="B34" s="53">
        <v>21906</v>
      </c>
      <c r="C34" s="53">
        <v>6007</v>
      </c>
      <c r="D34" s="53">
        <v>7716</v>
      </c>
      <c r="E34" s="53">
        <v>894</v>
      </c>
      <c r="F34" s="53">
        <v>3325</v>
      </c>
      <c r="G34" s="53">
        <v>238</v>
      </c>
      <c r="H34" s="53">
        <v>926</v>
      </c>
      <c r="I34" s="53">
        <v>3633</v>
      </c>
      <c r="J34" s="53">
        <v>44660</v>
      </c>
      <c r="L34" s="136">
        <v>8.1</v>
      </c>
      <c r="M34" s="136">
        <v>9.1999999999999993</v>
      </c>
      <c r="N34" s="136">
        <v>3.8</v>
      </c>
      <c r="O34" s="136">
        <v>2.4</v>
      </c>
      <c r="P34" s="136">
        <v>5.6</v>
      </c>
      <c r="Q34" s="136">
        <v>0.8</v>
      </c>
      <c r="R34" s="136">
        <v>6.4</v>
      </c>
      <c r="S34" s="136">
        <v>40.799999999999997</v>
      </c>
      <c r="T34" s="136">
        <v>6.5</v>
      </c>
    </row>
    <row r="35" spans="1:20" s="129" customFormat="1" x14ac:dyDescent="0.25">
      <c r="A35" s="127" t="s">
        <v>88</v>
      </c>
      <c r="B35" s="187">
        <v>270337</v>
      </c>
      <c r="C35" s="187">
        <v>65133</v>
      </c>
      <c r="D35" s="187">
        <v>204216</v>
      </c>
      <c r="E35" s="187">
        <v>36511</v>
      </c>
      <c r="F35" s="187">
        <v>59120</v>
      </c>
      <c r="G35" s="187">
        <v>29305</v>
      </c>
      <c r="H35" s="187">
        <v>14539</v>
      </c>
      <c r="I35" s="187">
        <v>8908</v>
      </c>
      <c r="J35" s="187">
        <v>688262</v>
      </c>
      <c r="L35" s="189">
        <v>100</v>
      </c>
      <c r="M35" s="189">
        <v>100</v>
      </c>
      <c r="N35" s="189">
        <v>100</v>
      </c>
      <c r="O35" s="189">
        <v>100</v>
      </c>
      <c r="P35" s="189">
        <v>100</v>
      </c>
      <c r="Q35" s="189">
        <v>100</v>
      </c>
      <c r="R35" s="189">
        <v>100</v>
      </c>
      <c r="S35" s="189">
        <v>100</v>
      </c>
      <c r="T35" s="189">
        <v>100</v>
      </c>
    </row>
    <row r="36" spans="1:20" x14ac:dyDescent="0.25">
      <c r="A36" s="127" t="s">
        <v>40</v>
      </c>
      <c r="B36" s="186"/>
      <c r="C36" s="186"/>
      <c r="D36" s="186"/>
      <c r="E36" s="186"/>
      <c r="F36" s="186"/>
      <c r="G36" s="186"/>
      <c r="H36" s="186"/>
      <c r="I36" s="186"/>
      <c r="J36" s="186"/>
      <c r="L36" s="185"/>
      <c r="M36" s="185"/>
      <c r="N36" s="185"/>
      <c r="O36" s="185"/>
      <c r="P36" s="185"/>
      <c r="Q36" s="185"/>
      <c r="R36" s="185"/>
      <c r="S36" s="185"/>
      <c r="T36" s="185"/>
    </row>
    <row r="37" spans="1:20" x14ac:dyDescent="0.25">
      <c r="A37" s="120" t="s">
        <v>79</v>
      </c>
      <c r="B37" s="53">
        <v>2368</v>
      </c>
      <c r="C37" s="53">
        <v>32</v>
      </c>
      <c r="D37" s="53">
        <v>5261</v>
      </c>
      <c r="E37" s="53">
        <v>1077</v>
      </c>
      <c r="F37" s="53">
        <v>31</v>
      </c>
      <c r="G37" s="53">
        <v>456</v>
      </c>
      <c r="H37" s="53">
        <v>6968</v>
      </c>
      <c r="I37" s="53" t="s">
        <v>52</v>
      </c>
      <c r="J37" s="53">
        <v>16195</v>
      </c>
      <c r="L37" s="136">
        <v>54.6</v>
      </c>
      <c r="M37" s="136">
        <v>59.3</v>
      </c>
      <c r="N37" s="136">
        <v>42.9</v>
      </c>
      <c r="O37" s="136">
        <v>64.3</v>
      </c>
      <c r="P37" s="136">
        <v>0.3</v>
      </c>
      <c r="Q37" s="136">
        <v>83.2</v>
      </c>
      <c r="R37" s="136">
        <v>47.1</v>
      </c>
      <c r="S37" s="53" t="s">
        <v>52</v>
      </c>
      <c r="T37" s="136">
        <v>36.700000000000003</v>
      </c>
    </row>
    <row r="38" spans="1:20" x14ac:dyDescent="0.25">
      <c r="A38" s="120" t="s">
        <v>80</v>
      </c>
      <c r="B38" s="53">
        <v>1972</v>
      </c>
      <c r="C38" s="53">
        <v>14</v>
      </c>
      <c r="D38" s="53">
        <v>6658</v>
      </c>
      <c r="E38" s="53">
        <v>398</v>
      </c>
      <c r="F38" s="53">
        <v>3641</v>
      </c>
      <c r="G38" s="53">
        <v>92</v>
      </c>
      <c r="H38" s="53">
        <v>2480</v>
      </c>
      <c r="I38" s="53" t="s">
        <v>52</v>
      </c>
      <c r="J38" s="53">
        <v>15258</v>
      </c>
      <c r="L38" s="136">
        <v>45.4</v>
      </c>
      <c r="M38" s="136">
        <v>25.9</v>
      </c>
      <c r="N38" s="136">
        <v>54.3</v>
      </c>
      <c r="O38" s="136">
        <v>23.8</v>
      </c>
      <c r="P38" s="136">
        <v>35</v>
      </c>
      <c r="Q38" s="136">
        <v>16.8</v>
      </c>
      <c r="R38" s="136">
        <v>16.8</v>
      </c>
      <c r="S38" s="53" t="s">
        <v>52</v>
      </c>
      <c r="T38" s="136">
        <v>34.6</v>
      </c>
    </row>
    <row r="39" spans="1:20" x14ac:dyDescent="0.25">
      <c r="A39" s="120" t="s">
        <v>81</v>
      </c>
      <c r="B39" s="53">
        <v>0</v>
      </c>
      <c r="C39" s="53">
        <v>0</v>
      </c>
      <c r="D39" s="53">
        <v>329</v>
      </c>
      <c r="E39" s="53">
        <v>198</v>
      </c>
      <c r="F39" s="53">
        <v>4900</v>
      </c>
      <c r="G39" s="53">
        <v>0</v>
      </c>
      <c r="H39" s="53">
        <v>4957</v>
      </c>
      <c r="I39" s="53" t="s">
        <v>52</v>
      </c>
      <c r="J39" s="53">
        <v>10388</v>
      </c>
      <c r="L39" s="136">
        <v>0</v>
      </c>
      <c r="M39" s="136">
        <v>0</v>
      </c>
      <c r="N39" s="136">
        <v>2.7</v>
      </c>
      <c r="O39" s="136">
        <v>11.8</v>
      </c>
      <c r="P39" s="136">
        <v>47.1</v>
      </c>
      <c r="Q39" s="136">
        <v>0</v>
      </c>
      <c r="R39" s="136">
        <v>33.5</v>
      </c>
      <c r="S39" s="53" t="s">
        <v>52</v>
      </c>
      <c r="T39" s="136">
        <v>23.6</v>
      </c>
    </row>
    <row r="40" spans="1:20" x14ac:dyDescent="0.25">
      <c r="A40" s="120" t="s">
        <v>82</v>
      </c>
      <c r="B40" s="53">
        <v>0</v>
      </c>
      <c r="C40" s="53">
        <v>0</v>
      </c>
      <c r="D40" s="53">
        <v>9</v>
      </c>
      <c r="E40" s="53">
        <v>0</v>
      </c>
      <c r="F40" s="53">
        <v>1836</v>
      </c>
      <c r="G40" s="53">
        <v>0</v>
      </c>
      <c r="H40" s="53">
        <v>388</v>
      </c>
      <c r="I40" s="53" t="s">
        <v>52</v>
      </c>
      <c r="J40" s="53">
        <v>2229</v>
      </c>
      <c r="L40" s="136">
        <v>0</v>
      </c>
      <c r="M40" s="136">
        <v>0</v>
      </c>
      <c r="N40" s="136">
        <v>0.1</v>
      </c>
      <c r="O40" s="136">
        <v>0</v>
      </c>
      <c r="P40" s="136">
        <v>17.600000000000001</v>
      </c>
      <c r="Q40" s="136">
        <v>0</v>
      </c>
      <c r="R40" s="136">
        <v>2.6</v>
      </c>
      <c r="S40" s="53" t="s">
        <v>52</v>
      </c>
      <c r="T40" s="136">
        <v>5.0999999999999996</v>
      </c>
    </row>
    <row r="41" spans="1:20" x14ac:dyDescent="0.25">
      <c r="A41" s="120" t="s">
        <v>83</v>
      </c>
      <c r="B41" s="53">
        <v>0</v>
      </c>
      <c r="C41" s="53">
        <v>0</v>
      </c>
      <c r="D41" s="53">
        <v>0</v>
      </c>
      <c r="E41" s="53">
        <v>0</v>
      </c>
      <c r="F41" s="53">
        <v>0</v>
      </c>
      <c r="G41" s="53">
        <v>0</v>
      </c>
      <c r="H41" s="53">
        <v>0</v>
      </c>
      <c r="I41" s="53" t="s">
        <v>52</v>
      </c>
      <c r="J41" s="53">
        <v>0</v>
      </c>
      <c r="L41" s="136">
        <v>0</v>
      </c>
      <c r="M41" s="136">
        <v>0</v>
      </c>
      <c r="N41" s="136">
        <v>0</v>
      </c>
      <c r="O41" s="136">
        <v>0</v>
      </c>
      <c r="P41" s="136">
        <v>0</v>
      </c>
      <c r="Q41" s="136">
        <v>0</v>
      </c>
      <c r="R41" s="136">
        <v>0</v>
      </c>
      <c r="S41" s="53" t="s">
        <v>52</v>
      </c>
      <c r="T41" s="136">
        <v>0</v>
      </c>
    </row>
    <row r="42" spans="1:20" s="129" customFormat="1" x14ac:dyDescent="0.25">
      <c r="A42" s="127" t="s">
        <v>88</v>
      </c>
      <c r="B42" s="187">
        <v>4339</v>
      </c>
      <c r="C42" s="187">
        <v>54</v>
      </c>
      <c r="D42" s="187">
        <v>12252</v>
      </c>
      <c r="E42" s="187">
        <v>1674</v>
      </c>
      <c r="F42" s="187">
        <v>10411</v>
      </c>
      <c r="G42" s="187">
        <v>548</v>
      </c>
      <c r="H42" s="187">
        <v>14794</v>
      </c>
      <c r="I42" s="187" t="s">
        <v>52</v>
      </c>
      <c r="J42" s="187">
        <v>44072</v>
      </c>
      <c r="L42" s="189">
        <v>100</v>
      </c>
      <c r="M42" s="189">
        <v>100</v>
      </c>
      <c r="N42" s="189">
        <v>100</v>
      </c>
      <c r="O42" s="189">
        <v>100</v>
      </c>
      <c r="P42" s="189">
        <v>100</v>
      </c>
      <c r="Q42" s="189">
        <v>100</v>
      </c>
      <c r="R42" s="189">
        <v>100</v>
      </c>
      <c r="S42" s="187" t="s">
        <v>52</v>
      </c>
      <c r="T42" s="189">
        <v>100</v>
      </c>
    </row>
    <row r="43" spans="1:20" x14ac:dyDescent="0.25">
      <c r="A43" s="127" t="s">
        <v>85</v>
      </c>
      <c r="B43" s="186"/>
      <c r="C43" s="186"/>
      <c r="D43" s="186"/>
      <c r="E43" s="186"/>
      <c r="F43" s="186"/>
      <c r="G43" s="186"/>
      <c r="H43" s="186"/>
      <c r="I43" s="186"/>
      <c r="J43" s="186"/>
      <c r="L43" s="185"/>
      <c r="M43" s="185"/>
      <c r="N43" s="185"/>
      <c r="O43" s="185"/>
      <c r="P43" s="185"/>
      <c r="Q43" s="185"/>
      <c r="R43" s="185"/>
      <c r="S43" s="185"/>
      <c r="T43" s="185"/>
    </row>
    <row r="44" spans="1:20" x14ac:dyDescent="0.25">
      <c r="A44" s="120" t="s">
        <v>79</v>
      </c>
      <c r="B44" s="53">
        <v>809</v>
      </c>
      <c r="C44" s="53" t="s">
        <v>52</v>
      </c>
      <c r="D44" s="53">
        <v>14192</v>
      </c>
      <c r="E44" s="53">
        <v>3017</v>
      </c>
      <c r="F44" s="53">
        <v>13412</v>
      </c>
      <c r="G44" s="53">
        <v>0</v>
      </c>
      <c r="H44" s="53">
        <v>30193</v>
      </c>
      <c r="I44" s="53" t="s">
        <v>52</v>
      </c>
      <c r="J44" s="53">
        <v>61618</v>
      </c>
      <c r="L44" s="136">
        <v>37.9</v>
      </c>
      <c r="M44" s="53" t="s">
        <v>52</v>
      </c>
      <c r="N44" s="136">
        <v>72.2</v>
      </c>
      <c r="O44" s="136">
        <v>75.599999999999994</v>
      </c>
      <c r="P44" s="136">
        <v>75.900000000000006</v>
      </c>
      <c r="Q44" s="136">
        <v>0</v>
      </c>
      <c r="R44" s="136">
        <v>99</v>
      </c>
      <c r="S44" s="53" t="s">
        <v>52</v>
      </c>
      <c r="T44" s="136">
        <v>83.1</v>
      </c>
    </row>
    <row r="45" spans="1:20" x14ac:dyDescent="0.25">
      <c r="A45" s="120" t="s">
        <v>80</v>
      </c>
      <c r="B45" s="53">
        <v>1323</v>
      </c>
      <c r="C45" s="53" t="s">
        <v>52</v>
      </c>
      <c r="D45" s="53">
        <v>4273</v>
      </c>
      <c r="E45" s="53">
        <v>972</v>
      </c>
      <c r="F45" s="53">
        <v>2515</v>
      </c>
      <c r="G45" s="53">
        <v>178</v>
      </c>
      <c r="H45" s="53">
        <v>0</v>
      </c>
      <c r="I45" s="53" t="s">
        <v>52</v>
      </c>
      <c r="J45" s="53">
        <v>9299</v>
      </c>
      <c r="L45" s="136">
        <v>61.9</v>
      </c>
      <c r="M45" s="53" t="s">
        <v>52</v>
      </c>
      <c r="N45" s="136">
        <v>21.8</v>
      </c>
      <c r="O45" s="136">
        <v>24.4</v>
      </c>
      <c r="P45" s="136">
        <v>14.2</v>
      </c>
      <c r="Q45" s="136">
        <v>100</v>
      </c>
      <c r="R45" s="136">
        <v>0</v>
      </c>
      <c r="S45" s="53" t="s">
        <v>52</v>
      </c>
      <c r="T45" s="136">
        <v>12.5</v>
      </c>
    </row>
    <row r="46" spans="1:20" x14ac:dyDescent="0.25">
      <c r="A46" s="120" t="s">
        <v>81</v>
      </c>
      <c r="B46" s="53">
        <v>5</v>
      </c>
      <c r="C46" s="53" t="s">
        <v>52</v>
      </c>
      <c r="D46" s="53">
        <v>365</v>
      </c>
      <c r="E46" s="53">
        <v>0</v>
      </c>
      <c r="F46" s="53">
        <v>1734</v>
      </c>
      <c r="G46" s="53">
        <v>0</v>
      </c>
      <c r="H46" s="53">
        <v>0</v>
      </c>
      <c r="I46" s="53" t="s">
        <v>52</v>
      </c>
      <c r="J46" s="53">
        <v>2102</v>
      </c>
      <c r="L46" s="136">
        <v>0.2</v>
      </c>
      <c r="M46" s="53" t="s">
        <v>52</v>
      </c>
      <c r="N46" s="136">
        <v>1.9</v>
      </c>
      <c r="O46" s="136">
        <v>0</v>
      </c>
      <c r="P46" s="136">
        <v>9.8000000000000007</v>
      </c>
      <c r="Q46" s="136">
        <v>0</v>
      </c>
      <c r="R46" s="136">
        <v>0</v>
      </c>
      <c r="S46" s="53" t="s">
        <v>52</v>
      </c>
      <c r="T46" s="136">
        <v>2.8</v>
      </c>
    </row>
    <row r="47" spans="1:20" x14ac:dyDescent="0.25">
      <c r="A47" s="120" t="s">
        <v>82</v>
      </c>
      <c r="B47" s="53">
        <v>0</v>
      </c>
      <c r="C47" s="53" t="s">
        <v>52</v>
      </c>
      <c r="D47" s="53">
        <v>814</v>
      </c>
      <c r="E47" s="53">
        <v>0</v>
      </c>
      <c r="F47" s="53">
        <v>0</v>
      </c>
      <c r="G47" s="53">
        <v>0</v>
      </c>
      <c r="H47" s="53">
        <v>301</v>
      </c>
      <c r="I47" s="53" t="s">
        <v>52</v>
      </c>
      <c r="J47" s="53">
        <v>1116</v>
      </c>
      <c r="L47" s="136">
        <v>0</v>
      </c>
      <c r="M47" s="53" t="s">
        <v>52</v>
      </c>
      <c r="N47" s="136">
        <v>4.0999999999999996</v>
      </c>
      <c r="O47" s="136">
        <v>0</v>
      </c>
      <c r="P47" s="136">
        <v>0</v>
      </c>
      <c r="Q47" s="136">
        <v>0</v>
      </c>
      <c r="R47" s="136">
        <v>1</v>
      </c>
      <c r="S47" s="53" t="s">
        <v>52</v>
      </c>
      <c r="T47" s="136">
        <v>1.5</v>
      </c>
    </row>
    <row r="48" spans="1:20" x14ac:dyDescent="0.25">
      <c r="A48" s="120" t="s">
        <v>83</v>
      </c>
      <c r="B48" s="53">
        <v>0</v>
      </c>
      <c r="C48" s="53" t="s">
        <v>52</v>
      </c>
      <c r="D48" s="53">
        <v>0</v>
      </c>
      <c r="E48" s="53">
        <v>0</v>
      </c>
      <c r="F48" s="53">
        <v>0</v>
      </c>
      <c r="G48" s="53">
        <v>0</v>
      </c>
      <c r="H48" s="53">
        <v>0</v>
      </c>
      <c r="I48" s="53" t="s">
        <v>52</v>
      </c>
      <c r="J48" s="53">
        <v>0</v>
      </c>
      <c r="L48" s="136">
        <v>0</v>
      </c>
      <c r="M48" s="53" t="s">
        <v>52</v>
      </c>
      <c r="N48" s="136">
        <v>0</v>
      </c>
      <c r="O48" s="136">
        <v>0</v>
      </c>
      <c r="P48" s="136">
        <v>0</v>
      </c>
      <c r="Q48" s="136">
        <v>0</v>
      </c>
      <c r="R48" s="136">
        <v>0</v>
      </c>
      <c r="S48" s="53" t="s">
        <v>52</v>
      </c>
      <c r="T48" s="136">
        <v>0</v>
      </c>
    </row>
    <row r="49" spans="1:30" s="129" customFormat="1" x14ac:dyDescent="0.25">
      <c r="A49" s="127" t="s">
        <v>88</v>
      </c>
      <c r="B49" s="187">
        <v>2137</v>
      </c>
      <c r="C49" s="187" t="s">
        <v>52</v>
      </c>
      <c r="D49" s="187">
        <v>19644</v>
      </c>
      <c r="E49" s="187">
        <v>3990</v>
      </c>
      <c r="F49" s="187">
        <v>17659</v>
      </c>
      <c r="G49" s="187">
        <v>178</v>
      </c>
      <c r="H49" s="187">
        <v>30493</v>
      </c>
      <c r="I49" s="187" t="s">
        <v>52</v>
      </c>
      <c r="J49" s="187">
        <v>74135</v>
      </c>
      <c r="L49" s="189">
        <v>100</v>
      </c>
      <c r="M49" s="187" t="s">
        <v>52</v>
      </c>
      <c r="N49" s="189">
        <v>100</v>
      </c>
      <c r="O49" s="189">
        <v>100</v>
      </c>
      <c r="P49" s="189">
        <v>100</v>
      </c>
      <c r="Q49" s="189">
        <v>100</v>
      </c>
      <c r="R49" s="189">
        <v>100</v>
      </c>
      <c r="S49" s="187" t="s">
        <v>52</v>
      </c>
      <c r="T49" s="189">
        <v>100</v>
      </c>
    </row>
    <row r="50" spans="1:30" x14ac:dyDescent="0.25">
      <c r="A50" s="127" t="s">
        <v>86</v>
      </c>
      <c r="B50" s="186"/>
      <c r="C50" s="186"/>
      <c r="D50" s="186"/>
      <c r="E50" s="186"/>
      <c r="F50" s="186"/>
      <c r="G50" s="186"/>
      <c r="H50" s="186"/>
      <c r="I50" s="186"/>
      <c r="J50" s="186"/>
      <c r="L50" s="185"/>
      <c r="M50" s="185"/>
      <c r="N50" s="185"/>
      <c r="O50" s="185"/>
      <c r="P50" s="185"/>
      <c r="Q50" s="185"/>
      <c r="R50" s="185"/>
      <c r="S50" s="185"/>
      <c r="T50" s="185"/>
    </row>
    <row r="51" spans="1:30" x14ac:dyDescent="0.25">
      <c r="A51" s="120" t="s">
        <v>79</v>
      </c>
      <c r="B51" s="53">
        <v>3174</v>
      </c>
      <c r="C51" s="53">
        <v>32</v>
      </c>
      <c r="D51" s="53">
        <v>19459</v>
      </c>
      <c r="E51" s="53">
        <v>4093</v>
      </c>
      <c r="F51" s="53">
        <v>13446</v>
      </c>
      <c r="G51" s="53">
        <v>456</v>
      </c>
      <c r="H51" s="53">
        <v>37160</v>
      </c>
      <c r="I51" s="53" t="s">
        <v>52</v>
      </c>
      <c r="J51" s="53">
        <v>77817</v>
      </c>
      <c r="L51" s="136">
        <v>49</v>
      </c>
      <c r="M51" s="136">
        <v>59.3</v>
      </c>
      <c r="N51" s="136">
        <v>61</v>
      </c>
      <c r="O51" s="136">
        <v>72.3</v>
      </c>
      <c r="P51" s="136">
        <v>47.9</v>
      </c>
      <c r="Q51" s="136">
        <v>62.5</v>
      </c>
      <c r="R51" s="136">
        <v>82.1</v>
      </c>
      <c r="S51" s="53" t="s">
        <v>52</v>
      </c>
      <c r="T51" s="136">
        <v>65.8</v>
      </c>
    </row>
    <row r="52" spans="1:30" x14ac:dyDescent="0.25">
      <c r="A52" s="120" t="s">
        <v>80</v>
      </c>
      <c r="B52" s="53">
        <v>3295</v>
      </c>
      <c r="C52" s="53">
        <v>14</v>
      </c>
      <c r="D52" s="53">
        <v>10932</v>
      </c>
      <c r="E52" s="53">
        <v>1371</v>
      </c>
      <c r="F52" s="53">
        <v>6154</v>
      </c>
      <c r="G52" s="53">
        <v>276</v>
      </c>
      <c r="H52" s="53">
        <v>2480</v>
      </c>
      <c r="I52" s="53" t="s">
        <v>52</v>
      </c>
      <c r="J52" s="53">
        <v>24558</v>
      </c>
      <c r="L52" s="136">
        <v>50.9</v>
      </c>
      <c r="M52" s="136">
        <v>25.9</v>
      </c>
      <c r="N52" s="136">
        <v>34.299999999999997</v>
      </c>
      <c r="O52" s="136">
        <v>24.2</v>
      </c>
      <c r="P52" s="136">
        <v>21.9</v>
      </c>
      <c r="Q52" s="136">
        <v>37.799999999999997</v>
      </c>
      <c r="R52" s="136">
        <v>5.5</v>
      </c>
      <c r="S52" s="53" t="s">
        <v>52</v>
      </c>
      <c r="T52" s="136">
        <v>20.8</v>
      </c>
    </row>
    <row r="53" spans="1:30" x14ac:dyDescent="0.25">
      <c r="A53" s="120" t="s">
        <v>81</v>
      </c>
      <c r="B53" s="53">
        <v>5</v>
      </c>
      <c r="C53" s="53">
        <v>0</v>
      </c>
      <c r="D53" s="53">
        <v>691</v>
      </c>
      <c r="E53" s="53">
        <v>198</v>
      </c>
      <c r="F53" s="53">
        <v>6639</v>
      </c>
      <c r="G53" s="53">
        <v>0</v>
      </c>
      <c r="H53" s="53">
        <v>4957</v>
      </c>
      <c r="I53" s="53" t="s">
        <v>52</v>
      </c>
      <c r="J53" s="53">
        <v>12491</v>
      </c>
      <c r="L53" s="136">
        <v>0.1</v>
      </c>
      <c r="M53" s="136">
        <v>0</v>
      </c>
      <c r="N53" s="136">
        <v>2.2000000000000002</v>
      </c>
      <c r="O53" s="136">
        <v>3.5</v>
      </c>
      <c r="P53" s="136">
        <v>23.7</v>
      </c>
      <c r="Q53" s="136">
        <v>0</v>
      </c>
      <c r="R53" s="136">
        <v>10.9</v>
      </c>
      <c r="S53" s="53" t="s">
        <v>52</v>
      </c>
      <c r="T53" s="136">
        <v>10.6</v>
      </c>
    </row>
    <row r="54" spans="1:30" x14ac:dyDescent="0.25">
      <c r="A54" s="120" t="s">
        <v>82</v>
      </c>
      <c r="B54" s="53">
        <v>0</v>
      </c>
      <c r="C54" s="53">
        <v>0</v>
      </c>
      <c r="D54" s="53">
        <v>815</v>
      </c>
      <c r="E54" s="53">
        <v>0</v>
      </c>
      <c r="F54" s="53">
        <v>1836</v>
      </c>
      <c r="G54" s="53">
        <v>0</v>
      </c>
      <c r="H54" s="53">
        <v>695</v>
      </c>
      <c r="I54" s="53" t="s">
        <v>52</v>
      </c>
      <c r="J54" s="53">
        <v>3345</v>
      </c>
      <c r="L54" s="136">
        <v>0</v>
      </c>
      <c r="M54" s="136">
        <v>0</v>
      </c>
      <c r="N54" s="136">
        <v>2.6</v>
      </c>
      <c r="O54" s="136">
        <v>0</v>
      </c>
      <c r="P54" s="136">
        <v>6.5</v>
      </c>
      <c r="Q54" s="136">
        <v>0</v>
      </c>
      <c r="R54" s="136">
        <v>1.5</v>
      </c>
      <c r="S54" s="53" t="s">
        <v>52</v>
      </c>
      <c r="T54" s="136">
        <v>2.8</v>
      </c>
    </row>
    <row r="55" spans="1:30" x14ac:dyDescent="0.25">
      <c r="A55" s="120" t="s">
        <v>83</v>
      </c>
      <c r="B55" s="53">
        <v>0</v>
      </c>
      <c r="C55" s="53">
        <v>0</v>
      </c>
      <c r="D55" s="53">
        <v>0</v>
      </c>
      <c r="E55" s="53">
        <v>0</v>
      </c>
      <c r="F55" s="53">
        <v>0</v>
      </c>
      <c r="G55" s="53">
        <v>0</v>
      </c>
      <c r="H55" s="53">
        <v>0</v>
      </c>
      <c r="I55" s="53" t="s">
        <v>52</v>
      </c>
      <c r="J55" s="53">
        <v>0</v>
      </c>
      <c r="L55" s="136">
        <v>0</v>
      </c>
      <c r="M55" s="136">
        <v>0</v>
      </c>
      <c r="N55" s="136">
        <v>0</v>
      </c>
      <c r="O55" s="136">
        <v>0</v>
      </c>
      <c r="P55" s="136">
        <v>0</v>
      </c>
      <c r="Q55" s="136">
        <v>0</v>
      </c>
      <c r="R55" s="136">
        <v>0</v>
      </c>
      <c r="S55" s="53" t="s">
        <v>52</v>
      </c>
      <c r="T55" s="136">
        <v>0</v>
      </c>
    </row>
    <row r="56" spans="1:30" s="129" customFormat="1" x14ac:dyDescent="0.25">
      <c r="A56" s="127" t="s">
        <v>88</v>
      </c>
      <c r="B56" s="187">
        <v>6473</v>
      </c>
      <c r="C56" s="187">
        <v>54</v>
      </c>
      <c r="D56" s="187">
        <v>31900</v>
      </c>
      <c r="E56" s="187">
        <v>5660</v>
      </c>
      <c r="F56" s="187">
        <v>28070</v>
      </c>
      <c r="G56" s="187">
        <v>730</v>
      </c>
      <c r="H56" s="187">
        <v>45289</v>
      </c>
      <c r="I56" s="187" t="s">
        <v>52</v>
      </c>
      <c r="J56" s="187">
        <v>118205</v>
      </c>
      <c r="L56" s="189">
        <v>100</v>
      </c>
      <c r="M56" s="189">
        <v>100</v>
      </c>
      <c r="N56" s="189">
        <v>100</v>
      </c>
      <c r="O56" s="189">
        <v>100</v>
      </c>
      <c r="P56" s="189">
        <v>100</v>
      </c>
      <c r="Q56" s="189">
        <v>100</v>
      </c>
      <c r="R56" s="189">
        <v>100</v>
      </c>
      <c r="S56" s="187" t="s">
        <v>52</v>
      </c>
      <c r="T56" s="189">
        <v>100</v>
      </c>
    </row>
    <row r="57" spans="1:30" x14ac:dyDescent="0.25">
      <c r="A57" s="127" t="s">
        <v>76</v>
      </c>
      <c r="B57" s="186"/>
      <c r="C57" s="186"/>
      <c r="D57" s="186"/>
      <c r="E57" s="186"/>
      <c r="F57" s="186"/>
      <c r="G57" s="186"/>
      <c r="H57" s="186"/>
      <c r="I57" s="186"/>
      <c r="J57" s="186"/>
      <c r="L57" s="185"/>
      <c r="M57" s="185"/>
      <c r="N57" s="185"/>
      <c r="O57" s="185"/>
      <c r="P57" s="185"/>
      <c r="Q57" s="185"/>
      <c r="R57" s="185"/>
      <c r="S57" s="185"/>
      <c r="T57" s="185"/>
    </row>
    <row r="58" spans="1:30" x14ac:dyDescent="0.25">
      <c r="A58" s="120" t="s">
        <v>79</v>
      </c>
      <c r="B58" s="53">
        <v>87817</v>
      </c>
      <c r="C58" s="53">
        <v>16334</v>
      </c>
      <c r="D58" s="53">
        <v>106824</v>
      </c>
      <c r="E58" s="53">
        <v>23846</v>
      </c>
      <c r="F58" s="53">
        <v>28468</v>
      </c>
      <c r="G58" s="53">
        <v>17379</v>
      </c>
      <c r="H58" s="53">
        <v>38559</v>
      </c>
      <c r="I58" s="53">
        <v>28</v>
      </c>
      <c r="J58" s="53">
        <v>319446</v>
      </c>
      <c r="L58" s="136">
        <v>31.6</v>
      </c>
      <c r="M58" s="136">
        <v>24.9</v>
      </c>
      <c r="N58" s="136">
        <v>45</v>
      </c>
      <c r="O58" s="136">
        <v>56</v>
      </c>
      <c r="P58" s="136">
        <v>32.1</v>
      </c>
      <c r="Q58" s="136">
        <v>57.6</v>
      </c>
      <c r="R58" s="136">
        <v>63.1</v>
      </c>
      <c r="S58" s="136">
        <v>0.3</v>
      </c>
      <c r="T58" s="136">
        <v>39.299999999999997</v>
      </c>
    </row>
    <row r="59" spans="1:30" x14ac:dyDescent="0.25">
      <c r="A59" s="120" t="s">
        <v>80</v>
      </c>
      <c r="B59" s="53">
        <v>89282</v>
      </c>
      <c r="C59" s="53">
        <v>17639</v>
      </c>
      <c r="D59" s="53">
        <v>55622</v>
      </c>
      <c r="E59" s="53">
        <v>8349</v>
      </c>
      <c r="F59" s="53">
        <v>22488</v>
      </c>
      <c r="G59" s="53">
        <v>7429</v>
      </c>
      <c r="H59" s="53">
        <v>6130</v>
      </c>
      <c r="I59" s="53">
        <v>8</v>
      </c>
      <c r="J59" s="53">
        <v>206979</v>
      </c>
      <c r="L59" s="136">
        <v>32.1</v>
      </c>
      <c r="M59" s="136">
        <v>26.9</v>
      </c>
      <c r="N59" s="136">
        <v>23.4</v>
      </c>
      <c r="O59" s="136">
        <v>19.600000000000001</v>
      </c>
      <c r="P59" s="136">
        <v>25.4</v>
      </c>
      <c r="Q59" s="136">
        <v>24.6</v>
      </c>
      <c r="R59" s="136">
        <v>10</v>
      </c>
      <c r="S59" s="136">
        <v>0.1</v>
      </c>
      <c r="T59" s="136">
        <v>25.5</v>
      </c>
    </row>
    <row r="60" spans="1:30" x14ac:dyDescent="0.25">
      <c r="A60" s="120" t="s">
        <v>81</v>
      </c>
      <c r="B60" s="53">
        <v>50188</v>
      </c>
      <c r="C60" s="53">
        <v>15362</v>
      </c>
      <c r="D60" s="53">
        <v>41952</v>
      </c>
      <c r="E60" s="53">
        <v>6818</v>
      </c>
      <c r="F60" s="53">
        <v>22837</v>
      </c>
      <c r="G60" s="53">
        <v>3270</v>
      </c>
      <c r="H60" s="53">
        <v>7699</v>
      </c>
      <c r="I60" s="53">
        <v>260</v>
      </c>
      <c r="J60" s="53">
        <v>148384</v>
      </c>
      <c r="L60" s="136">
        <v>18.100000000000001</v>
      </c>
      <c r="M60" s="136">
        <v>23.4</v>
      </c>
      <c r="N60" s="136">
        <v>17.7</v>
      </c>
      <c r="O60" s="136">
        <v>16</v>
      </c>
      <c r="P60" s="136">
        <v>25.7</v>
      </c>
      <c r="Q60" s="136">
        <v>10.8</v>
      </c>
      <c r="R60" s="136">
        <v>12.6</v>
      </c>
      <c r="S60" s="136">
        <v>2.9</v>
      </c>
      <c r="T60" s="136">
        <v>18.3</v>
      </c>
    </row>
    <row r="61" spans="1:30" x14ac:dyDescent="0.25">
      <c r="A61" s="120" t="s">
        <v>82</v>
      </c>
      <c r="B61" s="53">
        <v>27609</v>
      </c>
      <c r="C61" s="53">
        <v>9839</v>
      </c>
      <c r="D61" s="53">
        <v>24001</v>
      </c>
      <c r="E61" s="53">
        <v>2270</v>
      </c>
      <c r="F61" s="53">
        <v>10069</v>
      </c>
      <c r="G61" s="53">
        <v>1720</v>
      </c>
      <c r="H61" s="53">
        <v>6498</v>
      </c>
      <c r="I61" s="53">
        <v>4849</v>
      </c>
      <c r="J61" s="53">
        <v>86857</v>
      </c>
      <c r="L61" s="136">
        <v>9.9</v>
      </c>
      <c r="M61" s="136">
        <v>15</v>
      </c>
      <c r="N61" s="136">
        <v>10.1</v>
      </c>
      <c r="O61" s="136">
        <v>5.3</v>
      </c>
      <c r="P61" s="136">
        <v>11.4</v>
      </c>
      <c r="Q61" s="136">
        <v>5.7</v>
      </c>
      <c r="R61" s="136">
        <v>10.6</v>
      </c>
      <c r="S61" s="136">
        <v>54.2</v>
      </c>
      <c r="T61" s="136">
        <v>10.7</v>
      </c>
    </row>
    <row r="62" spans="1:30" x14ac:dyDescent="0.25">
      <c r="A62" s="120" t="s">
        <v>83</v>
      </c>
      <c r="B62" s="53">
        <v>21906</v>
      </c>
      <c r="C62" s="53">
        <v>6007</v>
      </c>
      <c r="D62" s="53">
        <v>7716</v>
      </c>
      <c r="E62" s="53">
        <v>894</v>
      </c>
      <c r="F62" s="53">
        <v>3325</v>
      </c>
      <c r="G62" s="53">
        <v>238</v>
      </c>
      <c r="H62" s="53">
        <v>926</v>
      </c>
      <c r="I62" s="53">
        <v>3633</v>
      </c>
      <c r="J62" s="53">
        <v>44660</v>
      </c>
      <c r="L62" s="136">
        <v>7.9</v>
      </c>
      <c r="M62" s="136">
        <v>9.1999999999999993</v>
      </c>
      <c r="N62" s="136">
        <v>3.3</v>
      </c>
      <c r="O62" s="136">
        <v>2.1</v>
      </c>
      <c r="P62" s="136">
        <v>3.7</v>
      </c>
      <c r="Q62" s="136">
        <v>0.8</v>
      </c>
      <c r="R62" s="136">
        <v>1.5</v>
      </c>
      <c r="S62" s="136">
        <v>40.6</v>
      </c>
      <c r="T62" s="136">
        <v>5.5</v>
      </c>
    </row>
    <row r="63" spans="1:30" s="129" customFormat="1" x14ac:dyDescent="0.25">
      <c r="A63" s="137" t="s">
        <v>92</v>
      </c>
      <c r="B63" s="77">
        <v>278043</v>
      </c>
      <c r="C63" s="77">
        <v>65646</v>
      </c>
      <c r="D63" s="77">
        <v>237303</v>
      </c>
      <c r="E63" s="77">
        <v>42562</v>
      </c>
      <c r="F63" s="77">
        <v>88693</v>
      </c>
      <c r="G63" s="77">
        <v>30186</v>
      </c>
      <c r="H63" s="77">
        <v>61115</v>
      </c>
      <c r="I63" s="77">
        <v>8949</v>
      </c>
      <c r="J63" s="77">
        <v>812728</v>
      </c>
      <c r="K63" s="188"/>
      <c r="L63" s="155">
        <v>100</v>
      </c>
      <c r="M63" s="155">
        <v>100</v>
      </c>
      <c r="N63" s="155">
        <v>100</v>
      </c>
      <c r="O63" s="155">
        <v>100</v>
      </c>
      <c r="P63" s="155">
        <v>100</v>
      </c>
      <c r="Q63" s="155">
        <v>100</v>
      </c>
      <c r="R63" s="155">
        <v>100</v>
      </c>
      <c r="S63" s="155">
        <v>100</v>
      </c>
      <c r="T63" s="155">
        <v>100</v>
      </c>
    </row>
    <row r="64" spans="1:30" s="6" customFormat="1" ht="11.25" customHeight="1" x14ac:dyDescent="0.2">
      <c r="A64" s="52" t="s">
        <v>32</v>
      </c>
      <c r="B64" s="45"/>
      <c r="C64" s="45"/>
      <c r="D64" s="46"/>
      <c r="E64" s="46"/>
      <c r="F64" s="46"/>
      <c r="G64" s="45"/>
      <c r="H64" s="46"/>
      <c r="I64" s="46"/>
      <c r="J64" s="47"/>
      <c r="V64" s="164"/>
      <c r="W64" s="164"/>
      <c r="X64" s="164"/>
      <c r="Y64" s="164"/>
      <c r="Z64" s="164"/>
      <c r="AA64" s="162"/>
      <c r="AB64" s="164"/>
      <c r="AC64" s="164"/>
      <c r="AD64" s="164"/>
    </row>
    <row r="65" spans="1:30" s="6" customFormat="1" ht="11.25" customHeight="1" x14ac:dyDescent="0.2">
      <c r="A65" s="52"/>
      <c r="B65" s="45"/>
      <c r="C65" s="45"/>
      <c r="D65" s="46"/>
      <c r="E65" s="46"/>
      <c r="F65" s="46"/>
      <c r="G65" s="45"/>
      <c r="H65" s="46"/>
      <c r="I65" s="46"/>
      <c r="J65" s="47"/>
      <c r="V65" s="164"/>
      <c r="W65" s="164"/>
      <c r="X65" s="164"/>
      <c r="Y65" s="164"/>
      <c r="Z65" s="164"/>
      <c r="AA65" s="162"/>
      <c r="AB65" s="164"/>
      <c r="AC65" s="164"/>
      <c r="AD65" s="164"/>
    </row>
    <row r="66" spans="1:30" s="6" customFormat="1" ht="11.25" customHeight="1" x14ac:dyDescent="0.2">
      <c r="A66" s="48" t="s">
        <v>129</v>
      </c>
      <c r="B66" s="48"/>
      <c r="C66" s="48"/>
      <c r="D66" s="46"/>
      <c r="E66" s="46"/>
      <c r="F66" s="46"/>
      <c r="G66" s="45"/>
      <c r="H66" s="46"/>
      <c r="I66" s="46"/>
      <c r="J66" s="45"/>
      <c r="T66" s="94"/>
      <c r="V66" s="171"/>
      <c r="W66" s="171"/>
      <c r="X66" s="171"/>
      <c r="Y66" s="171"/>
      <c r="Z66" s="171"/>
      <c r="AA66" s="171"/>
      <c r="AB66" s="171"/>
      <c r="AC66" s="171"/>
      <c r="AD66" s="171"/>
    </row>
    <row r="67" spans="1:30" s="6" customFormat="1" ht="11.25" customHeight="1" x14ac:dyDescent="0.2">
      <c r="A67" s="48" t="s">
        <v>94</v>
      </c>
      <c r="B67" s="48"/>
      <c r="C67" s="48"/>
      <c r="D67" s="46"/>
      <c r="E67" s="46"/>
      <c r="F67" s="46"/>
      <c r="G67" s="45"/>
      <c r="H67" s="46"/>
      <c r="I67" s="46"/>
      <c r="J67" s="45"/>
      <c r="T67" s="92"/>
      <c r="V67" s="171"/>
      <c r="W67" s="171"/>
      <c r="X67" s="171"/>
      <c r="Y67" s="171"/>
      <c r="Z67" s="171"/>
      <c r="AA67" s="171"/>
      <c r="AB67" s="171"/>
      <c r="AC67" s="171"/>
      <c r="AD67" s="171"/>
    </row>
    <row r="68" spans="1:30" s="6" customFormat="1" ht="11.25" customHeight="1" x14ac:dyDescent="0.2">
      <c r="A68" s="48" t="s">
        <v>93</v>
      </c>
      <c r="B68" s="48"/>
      <c r="C68" s="48"/>
      <c r="D68" s="46"/>
      <c r="E68" s="46"/>
      <c r="F68" s="46"/>
      <c r="G68" s="45"/>
      <c r="H68" s="46"/>
      <c r="I68" s="46"/>
      <c r="J68" s="45"/>
      <c r="T68" s="92"/>
      <c r="V68" s="171"/>
      <c r="W68" s="171"/>
      <c r="X68" s="171"/>
      <c r="Y68" s="171"/>
      <c r="Z68" s="171"/>
      <c r="AA68" s="171"/>
      <c r="AB68" s="171"/>
      <c r="AC68" s="171"/>
      <c r="AD68" s="171"/>
    </row>
    <row r="69" spans="1:30" s="6" customFormat="1" ht="11.25" customHeight="1" x14ac:dyDescent="0.2">
      <c r="A69" s="48"/>
      <c r="B69" s="48"/>
      <c r="C69" s="48"/>
      <c r="D69" s="46"/>
      <c r="E69" s="46"/>
      <c r="F69" s="46"/>
      <c r="G69" s="45"/>
      <c r="H69" s="46"/>
      <c r="I69" s="46"/>
      <c r="J69" s="45"/>
      <c r="T69" s="92"/>
      <c r="V69" s="171"/>
      <c r="W69" s="171"/>
      <c r="X69" s="171"/>
      <c r="Y69" s="171"/>
      <c r="Z69" s="171"/>
      <c r="AA69" s="171"/>
      <c r="AB69" s="171"/>
      <c r="AC69" s="171"/>
      <c r="AD69" s="171"/>
    </row>
    <row r="70" spans="1:30" s="6" customFormat="1" ht="11.25" customHeight="1" x14ac:dyDescent="0.2">
      <c r="A70" s="52" t="s">
        <v>91</v>
      </c>
      <c r="B70" s="45"/>
      <c r="C70" s="45"/>
      <c r="D70" s="46"/>
      <c r="E70" s="46"/>
      <c r="F70" s="46"/>
      <c r="G70" s="45"/>
      <c r="H70" s="46"/>
      <c r="I70" s="46"/>
      <c r="J70" s="47"/>
      <c r="V70" s="164"/>
      <c r="W70" s="164"/>
      <c r="X70" s="164"/>
      <c r="Y70" s="164"/>
      <c r="Z70" s="164"/>
      <c r="AA70" s="162"/>
      <c r="AB70" s="164"/>
      <c r="AC70" s="164"/>
      <c r="AD70" s="164"/>
    </row>
    <row r="71" spans="1:30" s="6" customFormat="1" ht="11.25" customHeight="1" x14ac:dyDescent="0.2">
      <c r="A71" s="184" t="s">
        <v>90</v>
      </c>
      <c r="B71" s="45"/>
      <c r="C71" s="45"/>
      <c r="D71" s="46"/>
      <c r="E71" s="46"/>
      <c r="F71" s="46"/>
      <c r="G71" s="45"/>
      <c r="H71" s="46"/>
      <c r="I71" s="46"/>
      <c r="J71" s="47"/>
      <c r="V71" s="164"/>
      <c r="W71" s="164"/>
      <c r="X71" s="164"/>
      <c r="Y71" s="164"/>
      <c r="Z71" s="164"/>
      <c r="AA71" s="162"/>
      <c r="AB71" s="164"/>
      <c r="AC71" s="164"/>
      <c r="AD71" s="164"/>
    </row>
    <row r="72" spans="1:30" s="6" customFormat="1" ht="11.25" customHeight="1" x14ac:dyDescent="0.2">
      <c r="A72" s="48"/>
      <c r="B72" s="48"/>
      <c r="C72" s="48"/>
      <c r="D72" s="46"/>
      <c r="E72" s="46"/>
      <c r="F72" s="46"/>
      <c r="G72" s="45"/>
      <c r="H72" s="46"/>
      <c r="I72" s="46"/>
      <c r="J72" s="45"/>
      <c r="T72" s="92"/>
      <c r="V72" s="171"/>
      <c r="W72" s="171"/>
      <c r="X72" s="171"/>
      <c r="Y72" s="171"/>
      <c r="Z72" s="171"/>
      <c r="AA72" s="171"/>
      <c r="AB72" s="171"/>
      <c r="AC72" s="171"/>
      <c r="AD72" s="171"/>
    </row>
    <row r="73" spans="1:30" s="6" customFormat="1" ht="11.25" customHeight="1" x14ac:dyDescent="0.2">
      <c r="A73" s="48" t="s">
        <v>89</v>
      </c>
      <c r="B73" s="48"/>
      <c r="C73" s="48"/>
      <c r="D73" s="46"/>
      <c r="E73" s="46"/>
      <c r="F73" s="46"/>
      <c r="G73" s="45"/>
      <c r="H73" s="46"/>
      <c r="I73" s="46"/>
      <c r="J73" s="45"/>
      <c r="T73" s="92"/>
      <c r="V73" s="171"/>
      <c r="W73" s="171"/>
      <c r="X73" s="171"/>
      <c r="Y73" s="171"/>
      <c r="Z73" s="171"/>
      <c r="AA73" s="171"/>
      <c r="AB73" s="171"/>
      <c r="AC73" s="171"/>
      <c r="AD73" s="171"/>
    </row>
    <row r="74" spans="1:30" s="6" customFormat="1" ht="11.25" customHeight="1" x14ac:dyDescent="0.2">
      <c r="A74" s="45"/>
      <c r="B74" s="48"/>
      <c r="C74" s="48"/>
      <c r="D74" s="46"/>
      <c r="E74" s="46"/>
      <c r="F74" s="46"/>
      <c r="G74" s="45"/>
      <c r="H74" s="46"/>
      <c r="I74" s="46"/>
      <c r="J74" s="45"/>
      <c r="T74" s="95"/>
      <c r="V74" s="171"/>
      <c r="W74" s="171"/>
      <c r="X74" s="171"/>
      <c r="Y74" s="171"/>
      <c r="Z74" s="171"/>
      <c r="AA74" s="171"/>
      <c r="AB74" s="171"/>
      <c r="AC74" s="171"/>
      <c r="AD74" s="171"/>
    </row>
    <row r="75" spans="1:30" s="6" customFormat="1" ht="11.25" customHeight="1" x14ac:dyDescent="0.2">
      <c r="A75" s="16" t="s">
        <v>31</v>
      </c>
      <c r="B75" s="24"/>
      <c r="C75" s="24"/>
      <c r="D75" s="24"/>
      <c r="E75" s="24"/>
      <c r="F75" s="24"/>
      <c r="G75" s="24"/>
      <c r="H75" s="24"/>
      <c r="T75" s="95"/>
      <c r="V75" s="171"/>
      <c r="W75" s="171"/>
      <c r="X75" s="171"/>
      <c r="Y75" s="171"/>
      <c r="Z75" s="171"/>
      <c r="AA75" s="171"/>
      <c r="AB75" s="171"/>
      <c r="AC75" s="171"/>
      <c r="AD75" s="171"/>
    </row>
    <row r="76" spans="1:30" s="6" customFormat="1" ht="11.25" customHeight="1" x14ac:dyDescent="0.2">
      <c r="T76" s="94"/>
      <c r="V76" s="171"/>
      <c r="W76" s="171"/>
      <c r="X76" s="171"/>
      <c r="Y76" s="171"/>
      <c r="Z76" s="171"/>
      <c r="AA76" s="171"/>
      <c r="AB76" s="171"/>
      <c r="AC76" s="171"/>
      <c r="AD76" s="171"/>
    </row>
    <row r="77" spans="1:30" s="6" customFormat="1" ht="11.25" customHeight="1" x14ac:dyDescent="0.2">
      <c r="A77" s="80" t="s">
        <v>97</v>
      </c>
      <c r="T77" s="95"/>
      <c r="V77" s="171"/>
      <c r="W77" s="171"/>
      <c r="X77" s="171"/>
      <c r="Y77" s="171"/>
      <c r="Z77" s="171"/>
      <c r="AA77" s="171"/>
      <c r="AB77" s="171"/>
      <c r="AC77" s="171"/>
      <c r="AD77" s="171"/>
    </row>
    <row r="79" spans="1:30" x14ac:dyDescent="0.25">
      <c r="C79" s="146"/>
    </row>
  </sheetData>
  <mergeCells count="3">
    <mergeCell ref="B7:J7"/>
    <mergeCell ref="L7:T7"/>
    <mergeCell ref="V7:AD7"/>
  </mergeCells>
  <hyperlinks>
    <hyperlink ref="A77" r:id="rId1" display="© Commonwealth of Australia 2022" xr:uid="{5FF44A81-7172-4858-AE36-D17785EB55DC}"/>
    <hyperlink ref="A71" r:id="rId2" location="index-of-relative-socio-economic-advantage-and-disadvantage-irsad-" display="https://www.abs.gov.au/statistics/people/people-and-communities/socio-economic-indexes-areas-seifa-australia/latest-release - index-of-relative-socio-economic-advantage-and-disadvantage-irsad-" xr:uid="{45C0C0D1-D537-4339-89E8-0DDECBE7FBC5}"/>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CD324-F6D6-4CA2-A5E2-89BF71C9771F}">
  <dimension ref="A1:IU26"/>
  <sheetViews>
    <sheetView workbookViewId="0"/>
  </sheetViews>
  <sheetFormatPr defaultRowHeight="15" x14ac:dyDescent="0.25"/>
  <cols>
    <col min="1" max="1" width="37.85546875" customWidth="1"/>
    <col min="2" max="3" width="28.140625" customWidth="1"/>
    <col min="4" max="4" width="22" customWidth="1"/>
  </cols>
  <sheetData>
    <row r="1" spans="1:255" s="2" customFormat="1" ht="60" customHeight="1" x14ac:dyDescent="0.25">
      <c r="A1" s="85" t="s">
        <v>0</v>
      </c>
      <c r="B1" s="85"/>
      <c r="C1" s="85"/>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s="6" customFormat="1" ht="15" customHeight="1" x14ac:dyDescent="0.25">
      <c r="A2" s="3" t="s">
        <v>25</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row>
    <row r="3" spans="1:255" s="6" customFormat="1" ht="15" customHeight="1" x14ac:dyDescent="0.2">
      <c r="A3" s="7" t="s">
        <v>99</v>
      </c>
      <c r="B3" s="4"/>
      <c r="C3" s="4"/>
      <c r="D3" s="4"/>
      <c r="E3" s="4"/>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row>
    <row r="4" spans="1:255" s="6" customFormat="1" ht="15" customHeight="1" x14ac:dyDescent="0.2">
      <c r="A4" s="7"/>
      <c r="B4" s="4"/>
      <c r="C4" s="4"/>
      <c r="D4" s="4"/>
      <c r="E4" s="4"/>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row>
    <row r="5" spans="1:255" ht="15.75" x14ac:dyDescent="0.25">
      <c r="A5" s="10" t="s">
        <v>35</v>
      </c>
      <c r="B5" s="9"/>
      <c r="C5" s="9"/>
    </row>
    <row r="6" spans="1:255" x14ac:dyDescent="0.25">
      <c r="B6" s="9"/>
      <c r="C6" s="9"/>
    </row>
    <row r="7" spans="1:255" x14ac:dyDescent="0.25">
      <c r="A7" s="63" t="s">
        <v>27</v>
      </c>
      <c r="B7" s="63" t="s">
        <v>28</v>
      </c>
      <c r="C7" s="63" t="s">
        <v>29</v>
      </c>
      <c r="D7" s="63"/>
    </row>
    <row r="8" spans="1:255" x14ac:dyDescent="0.25">
      <c r="A8" s="64" t="s">
        <v>119</v>
      </c>
      <c r="B8" s="84" t="s">
        <v>114</v>
      </c>
      <c r="C8" s="66" t="s">
        <v>108</v>
      </c>
      <c r="D8" s="73" t="s">
        <v>26</v>
      </c>
    </row>
    <row r="9" spans="1:255" x14ac:dyDescent="0.25">
      <c r="A9" s="64" t="s">
        <v>124</v>
      </c>
      <c r="B9" s="84" t="s">
        <v>113</v>
      </c>
      <c r="C9" s="65" t="s">
        <v>109</v>
      </c>
      <c r="D9" s="73" t="s">
        <v>34</v>
      </c>
    </row>
    <row r="10" spans="1:255" x14ac:dyDescent="0.25">
      <c r="A10" s="64" t="s">
        <v>123</v>
      </c>
      <c r="B10" s="84" t="s">
        <v>115</v>
      </c>
      <c r="C10" s="65" t="s">
        <v>110</v>
      </c>
      <c r="D10" s="73" t="s">
        <v>102</v>
      </c>
    </row>
    <row r="11" spans="1:255" x14ac:dyDescent="0.25">
      <c r="A11" s="64" t="s">
        <v>123</v>
      </c>
      <c r="B11" s="84" t="s">
        <v>115</v>
      </c>
      <c r="C11" s="65" t="s">
        <v>111</v>
      </c>
      <c r="D11" s="73" t="s">
        <v>103</v>
      </c>
    </row>
    <row r="12" spans="1:255" ht="16.5" customHeight="1" x14ac:dyDescent="0.25">
      <c r="A12" s="64" t="s">
        <v>123</v>
      </c>
      <c r="B12" s="84" t="s">
        <v>115</v>
      </c>
      <c r="C12" s="65" t="s">
        <v>109</v>
      </c>
      <c r="D12" s="73" t="s">
        <v>104</v>
      </c>
    </row>
    <row r="13" spans="1:255" ht="16.5" customHeight="1" x14ac:dyDescent="0.25">
      <c r="A13" s="64" t="s">
        <v>125</v>
      </c>
      <c r="B13" s="84" t="s">
        <v>116</v>
      </c>
      <c r="C13" s="66" t="s">
        <v>108</v>
      </c>
      <c r="D13" s="73" t="s">
        <v>105</v>
      </c>
    </row>
    <row r="14" spans="1:255" ht="22.5" x14ac:dyDescent="0.25">
      <c r="A14" s="64" t="s">
        <v>126</v>
      </c>
      <c r="B14" s="84" t="s">
        <v>117</v>
      </c>
      <c r="C14" s="66" t="s">
        <v>112</v>
      </c>
      <c r="D14" s="73" t="s">
        <v>106</v>
      </c>
    </row>
    <row r="15" spans="1:255" x14ac:dyDescent="0.25">
      <c r="A15" s="64" t="s">
        <v>127</v>
      </c>
      <c r="B15" s="84" t="s">
        <v>118</v>
      </c>
      <c r="C15" s="66" t="s">
        <v>109</v>
      </c>
      <c r="D15" s="73" t="s">
        <v>107</v>
      </c>
    </row>
    <row r="16" spans="1:255" ht="16.5" customHeight="1" x14ac:dyDescent="0.25">
      <c r="A16" s="64"/>
      <c r="B16" s="65"/>
      <c r="C16" s="65"/>
      <c r="D16" s="83"/>
    </row>
    <row r="17" spans="1:4" ht="16.5" customHeight="1" x14ac:dyDescent="0.25">
      <c r="A17" s="64"/>
      <c r="B17" s="65"/>
      <c r="C17" s="65"/>
      <c r="D17" s="73"/>
    </row>
    <row r="18" spans="1:4" x14ac:dyDescent="0.25">
      <c r="A18" s="81"/>
      <c r="B18" s="82"/>
      <c r="C18" s="82"/>
      <c r="D18" s="74"/>
    </row>
    <row r="19" spans="1:4" x14ac:dyDescent="0.25">
      <c r="A19" s="50"/>
      <c r="B19" s="67"/>
      <c r="C19" s="67"/>
    </row>
    <row r="20" spans="1:4" ht="15.75" x14ac:dyDescent="0.25">
      <c r="A20" s="14" t="s">
        <v>3</v>
      </c>
      <c r="B20" s="68"/>
      <c r="C20" s="68"/>
    </row>
    <row r="21" spans="1:4" ht="15.75" x14ac:dyDescent="0.25">
      <c r="A21" s="10"/>
      <c r="B21" s="69"/>
      <c r="C21" s="69"/>
    </row>
    <row r="22" spans="1:4" x14ac:dyDescent="0.25">
      <c r="A22" s="16"/>
      <c r="B22" s="69"/>
      <c r="C22" s="69"/>
    </row>
    <row r="23" spans="1:4" ht="15.75" x14ac:dyDescent="0.25">
      <c r="A23" s="17" t="s">
        <v>4</v>
      </c>
      <c r="B23" s="69"/>
      <c r="C23" s="69"/>
    </row>
    <row r="24" spans="1:4" x14ac:dyDescent="0.25">
      <c r="A24" s="193" t="s">
        <v>30</v>
      </c>
      <c r="B24" s="193"/>
      <c r="C24" s="193"/>
      <c r="D24" s="193"/>
    </row>
    <row r="26" spans="1:4" x14ac:dyDescent="0.25">
      <c r="A26" s="80" t="s">
        <v>97</v>
      </c>
    </row>
  </sheetData>
  <mergeCells count="1">
    <mergeCell ref="A24:D24"/>
  </mergeCells>
  <phoneticPr fontId="25" type="noConversion"/>
  <hyperlinks>
    <hyperlink ref="A20" r:id="rId1" display="More information available from the ABS web site" xr:uid="{6BACD4D1-8B15-4631-A4B2-790EF0B93C76}"/>
    <hyperlink ref="A24:D24" r:id="rId2" display="Further information about these and related statistics is available from the ABS website www.abs.gov.au, or contact us at client.services@abs.gov.au." xr:uid="{44F83E6C-CAF9-47ED-918D-90FB2ADB6D79}"/>
    <hyperlink ref="A26" r:id="rId3" display="© Commonwealth of Australia 2022" xr:uid="{056F2B4A-62C3-4297-ACB5-643C12123531}"/>
    <hyperlink ref="D9" location="'2. STE by RA by Sex, 2021'!A1" display="Table 2" xr:uid="{8A745256-E27A-4209-B53E-14378A5D4275}"/>
    <hyperlink ref="D8" location="'1. RA by INGP, 2011-2021'!A1" display="Table 1" xr:uid="{5A7CAF02-67BE-4AE9-9F0C-3EBE788F7191}"/>
    <hyperlink ref="D10:D15" location="'2_Intercensal change'!A1" display="Table 2" xr:uid="{DBA1031C-AA90-4682-8A00-E658A0080604}"/>
    <hyperlink ref="D10" location="'3. RA by sex by age 2011'!A1" display="Table 3" xr:uid="{029FF3B0-3B7D-4EC9-B5AE-DD6A3022390A}"/>
    <hyperlink ref="D11" location="'4. RA by sex by age 2016'!A1" display="Table 4" xr:uid="{4CB10B86-1F6A-4746-B6B3-C72916D7EE64}"/>
    <hyperlink ref="D12" location="'5. RA by sex by age, 2021'!A1" display="Table 5" xr:uid="{94FD5B26-5479-4798-808F-A432BE07864B}"/>
    <hyperlink ref="D13" location="'6. Sex ratio, 2011-2021'!A1" display="Table 6" xr:uid="{0A2364A0-E66E-4762-9DB1-CF55CDC8F0D1}"/>
    <hyperlink ref="D14" location="'7. STE by RA, 2016-2021'!A1" display="Table 7" xr:uid="{F0AB09CE-1DD7-46D6-87E6-860EE65365A3}"/>
    <hyperlink ref="D15" location="'8. SEIFA by RA, 2021'!A1" display="Table 8" xr:uid="{47880777-D52E-4462-9B71-0CEFD4338660}"/>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B4E25-B916-440F-85EF-A87584440969}">
  <dimension ref="A1:IX106"/>
  <sheetViews>
    <sheetView workbookViewId="0">
      <pane ySplit="7" topLeftCell="A8" activePane="bottomLeft" state="frozen"/>
      <selection pane="bottomLeft"/>
    </sheetView>
  </sheetViews>
  <sheetFormatPr defaultColWidth="8.5703125" defaultRowHeight="11.25" x14ac:dyDescent="0.25"/>
  <cols>
    <col min="1" max="1" width="40" style="28" customWidth="1"/>
    <col min="2" max="12" width="22.140625" style="28" customWidth="1"/>
    <col min="13" max="258" width="8.5703125" style="28"/>
    <col min="259" max="259" width="40" style="28" customWidth="1"/>
    <col min="260" max="268" width="22.140625" style="28" customWidth="1"/>
    <col min="269" max="514" width="8.5703125" style="28"/>
    <col min="515" max="515" width="40" style="28" customWidth="1"/>
    <col min="516" max="524" width="22.140625" style="28" customWidth="1"/>
    <col min="525" max="770" width="8.5703125" style="28"/>
    <col min="771" max="771" width="40" style="28" customWidth="1"/>
    <col min="772" max="780" width="22.140625" style="28" customWidth="1"/>
    <col min="781" max="1026" width="8.5703125" style="28"/>
    <col min="1027" max="1027" width="40" style="28" customWidth="1"/>
    <col min="1028" max="1036" width="22.140625" style="28" customWidth="1"/>
    <col min="1037" max="1282" width="8.5703125" style="28"/>
    <col min="1283" max="1283" width="40" style="28" customWidth="1"/>
    <col min="1284" max="1292" width="22.140625" style="28" customWidth="1"/>
    <col min="1293" max="1538" width="8.5703125" style="28"/>
    <col min="1539" max="1539" width="40" style="28" customWidth="1"/>
    <col min="1540" max="1548" width="22.140625" style="28" customWidth="1"/>
    <col min="1549" max="1794" width="8.5703125" style="28"/>
    <col min="1795" max="1795" width="40" style="28" customWidth="1"/>
    <col min="1796" max="1804" width="22.140625" style="28" customWidth="1"/>
    <col min="1805" max="2050" width="8.5703125" style="28"/>
    <col min="2051" max="2051" width="40" style="28" customWidth="1"/>
    <col min="2052" max="2060" width="22.140625" style="28" customWidth="1"/>
    <col min="2061" max="2306" width="8.5703125" style="28"/>
    <col min="2307" max="2307" width="40" style="28" customWidth="1"/>
    <col min="2308" max="2316" width="22.140625" style="28" customWidth="1"/>
    <col min="2317" max="2562" width="8.5703125" style="28"/>
    <col min="2563" max="2563" width="40" style="28" customWidth="1"/>
    <col min="2564" max="2572" width="22.140625" style="28" customWidth="1"/>
    <col min="2573" max="2818" width="8.5703125" style="28"/>
    <col min="2819" max="2819" width="40" style="28" customWidth="1"/>
    <col min="2820" max="2828" width="22.140625" style="28" customWidth="1"/>
    <col min="2829" max="3074" width="8.5703125" style="28"/>
    <col min="3075" max="3075" width="40" style="28" customWidth="1"/>
    <col min="3076" max="3084" width="22.140625" style="28" customWidth="1"/>
    <col min="3085" max="3330" width="8.5703125" style="28"/>
    <col min="3331" max="3331" width="40" style="28" customWidth="1"/>
    <col min="3332" max="3340" width="22.140625" style="28" customWidth="1"/>
    <col min="3341" max="3586" width="8.5703125" style="28"/>
    <col min="3587" max="3587" width="40" style="28" customWidth="1"/>
    <col min="3588" max="3596" width="22.140625" style="28" customWidth="1"/>
    <col min="3597" max="3842" width="8.5703125" style="28"/>
    <col min="3843" max="3843" width="40" style="28" customWidth="1"/>
    <col min="3844" max="3852" width="22.140625" style="28" customWidth="1"/>
    <col min="3853" max="4098" width="8.5703125" style="28"/>
    <col min="4099" max="4099" width="40" style="28" customWidth="1"/>
    <col min="4100" max="4108" width="22.140625" style="28" customWidth="1"/>
    <col min="4109" max="4354" width="8.5703125" style="28"/>
    <col min="4355" max="4355" width="40" style="28" customWidth="1"/>
    <col min="4356" max="4364" width="22.140625" style="28" customWidth="1"/>
    <col min="4365" max="4610" width="8.5703125" style="28"/>
    <col min="4611" max="4611" width="40" style="28" customWidth="1"/>
    <col min="4612" max="4620" width="22.140625" style="28" customWidth="1"/>
    <col min="4621" max="4866" width="8.5703125" style="28"/>
    <col min="4867" max="4867" width="40" style="28" customWidth="1"/>
    <col min="4868" max="4876" width="22.140625" style="28" customWidth="1"/>
    <col min="4877" max="5122" width="8.5703125" style="28"/>
    <col min="5123" max="5123" width="40" style="28" customWidth="1"/>
    <col min="5124" max="5132" width="22.140625" style="28" customWidth="1"/>
    <col min="5133" max="5378" width="8.5703125" style="28"/>
    <col min="5379" max="5379" width="40" style="28" customWidth="1"/>
    <col min="5380" max="5388" width="22.140625" style="28" customWidth="1"/>
    <col min="5389" max="5634" width="8.5703125" style="28"/>
    <col min="5635" max="5635" width="40" style="28" customWidth="1"/>
    <col min="5636" max="5644" width="22.140625" style="28" customWidth="1"/>
    <col min="5645" max="5890" width="8.5703125" style="28"/>
    <col min="5891" max="5891" width="40" style="28" customWidth="1"/>
    <col min="5892" max="5900" width="22.140625" style="28" customWidth="1"/>
    <col min="5901" max="6146" width="8.5703125" style="28"/>
    <col min="6147" max="6147" width="40" style="28" customWidth="1"/>
    <col min="6148" max="6156" width="22.140625" style="28" customWidth="1"/>
    <col min="6157" max="6402" width="8.5703125" style="28"/>
    <col min="6403" max="6403" width="40" style="28" customWidth="1"/>
    <col min="6404" max="6412" width="22.140625" style="28" customWidth="1"/>
    <col min="6413" max="6658" width="8.5703125" style="28"/>
    <col min="6659" max="6659" width="40" style="28" customWidth="1"/>
    <col min="6660" max="6668" width="22.140625" style="28" customWidth="1"/>
    <col min="6669" max="6914" width="8.5703125" style="28"/>
    <col min="6915" max="6915" width="40" style="28" customWidth="1"/>
    <col min="6916" max="6924" width="22.140625" style="28" customWidth="1"/>
    <col min="6925" max="7170" width="8.5703125" style="28"/>
    <col min="7171" max="7171" width="40" style="28" customWidth="1"/>
    <col min="7172" max="7180" width="22.140625" style="28" customWidth="1"/>
    <col min="7181" max="7426" width="8.5703125" style="28"/>
    <col min="7427" max="7427" width="40" style="28" customWidth="1"/>
    <col min="7428" max="7436" width="22.140625" style="28" customWidth="1"/>
    <col min="7437" max="7682" width="8.5703125" style="28"/>
    <col min="7683" max="7683" width="40" style="28" customWidth="1"/>
    <col min="7684" max="7692" width="22.140625" style="28" customWidth="1"/>
    <col min="7693" max="7938" width="8.5703125" style="28"/>
    <col min="7939" max="7939" width="40" style="28" customWidth="1"/>
    <col min="7940" max="7948" width="22.140625" style="28" customWidth="1"/>
    <col min="7949" max="8194" width="8.5703125" style="28"/>
    <col min="8195" max="8195" width="40" style="28" customWidth="1"/>
    <col min="8196" max="8204" width="22.140625" style="28" customWidth="1"/>
    <col min="8205" max="8450" width="8.5703125" style="28"/>
    <col min="8451" max="8451" width="40" style="28" customWidth="1"/>
    <col min="8452" max="8460" width="22.140625" style="28" customWidth="1"/>
    <col min="8461" max="8706" width="8.5703125" style="28"/>
    <col min="8707" max="8707" width="40" style="28" customWidth="1"/>
    <col min="8708" max="8716" width="22.140625" style="28" customWidth="1"/>
    <col min="8717" max="8962" width="8.5703125" style="28"/>
    <col min="8963" max="8963" width="40" style="28" customWidth="1"/>
    <col min="8964" max="8972" width="22.140625" style="28" customWidth="1"/>
    <col min="8973" max="9218" width="8.5703125" style="28"/>
    <col min="9219" max="9219" width="40" style="28" customWidth="1"/>
    <col min="9220" max="9228" width="22.140625" style="28" customWidth="1"/>
    <col min="9229" max="9474" width="8.5703125" style="28"/>
    <col min="9475" max="9475" width="40" style="28" customWidth="1"/>
    <col min="9476" max="9484" width="22.140625" style="28" customWidth="1"/>
    <col min="9485" max="9730" width="8.5703125" style="28"/>
    <col min="9731" max="9731" width="40" style="28" customWidth="1"/>
    <col min="9732" max="9740" width="22.140625" style="28" customWidth="1"/>
    <col min="9741" max="9986" width="8.5703125" style="28"/>
    <col min="9987" max="9987" width="40" style="28" customWidth="1"/>
    <col min="9988" max="9996" width="22.140625" style="28" customWidth="1"/>
    <col min="9997" max="10242" width="8.5703125" style="28"/>
    <col min="10243" max="10243" width="40" style="28" customWidth="1"/>
    <col min="10244" max="10252" width="22.140625" style="28" customWidth="1"/>
    <col min="10253" max="10498" width="8.5703125" style="28"/>
    <col min="10499" max="10499" width="40" style="28" customWidth="1"/>
    <col min="10500" max="10508" width="22.140625" style="28" customWidth="1"/>
    <col min="10509" max="10754" width="8.5703125" style="28"/>
    <col min="10755" max="10755" width="40" style="28" customWidth="1"/>
    <col min="10756" max="10764" width="22.140625" style="28" customWidth="1"/>
    <col min="10765" max="11010" width="8.5703125" style="28"/>
    <col min="11011" max="11011" width="40" style="28" customWidth="1"/>
    <col min="11012" max="11020" width="22.140625" style="28" customWidth="1"/>
    <col min="11021" max="11266" width="8.5703125" style="28"/>
    <col min="11267" max="11267" width="40" style="28" customWidth="1"/>
    <col min="11268" max="11276" width="22.140625" style="28" customWidth="1"/>
    <col min="11277" max="11522" width="8.5703125" style="28"/>
    <col min="11523" max="11523" width="40" style="28" customWidth="1"/>
    <col min="11524" max="11532" width="22.140625" style="28" customWidth="1"/>
    <col min="11533" max="11778" width="8.5703125" style="28"/>
    <col min="11779" max="11779" width="40" style="28" customWidth="1"/>
    <col min="11780" max="11788" width="22.140625" style="28" customWidth="1"/>
    <col min="11789" max="12034" width="8.5703125" style="28"/>
    <col min="12035" max="12035" width="40" style="28" customWidth="1"/>
    <col min="12036" max="12044" width="22.140625" style="28" customWidth="1"/>
    <col min="12045" max="12290" width="8.5703125" style="28"/>
    <col min="12291" max="12291" width="40" style="28" customWidth="1"/>
    <col min="12292" max="12300" width="22.140625" style="28" customWidth="1"/>
    <col min="12301" max="12546" width="8.5703125" style="28"/>
    <col min="12547" max="12547" width="40" style="28" customWidth="1"/>
    <col min="12548" max="12556" width="22.140625" style="28" customWidth="1"/>
    <col min="12557" max="12802" width="8.5703125" style="28"/>
    <col min="12803" max="12803" width="40" style="28" customWidth="1"/>
    <col min="12804" max="12812" width="22.140625" style="28" customWidth="1"/>
    <col min="12813" max="13058" width="8.5703125" style="28"/>
    <col min="13059" max="13059" width="40" style="28" customWidth="1"/>
    <col min="13060" max="13068" width="22.140625" style="28" customWidth="1"/>
    <col min="13069" max="13314" width="8.5703125" style="28"/>
    <col min="13315" max="13315" width="40" style="28" customWidth="1"/>
    <col min="13316" max="13324" width="22.140625" style="28" customWidth="1"/>
    <col min="13325" max="13570" width="8.5703125" style="28"/>
    <col min="13571" max="13571" width="40" style="28" customWidth="1"/>
    <col min="13572" max="13580" width="22.140625" style="28" customWidth="1"/>
    <col min="13581" max="13826" width="8.5703125" style="28"/>
    <col min="13827" max="13827" width="40" style="28" customWidth="1"/>
    <col min="13828" max="13836" width="22.140625" style="28" customWidth="1"/>
    <col min="13837" max="14082" width="8.5703125" style="28"/>
    <col min="14083" max="14083" width="40" style="28" customWidth="1"/>
    <col min="14084" max="14092" width="22.140625" style="28" customWidth="1"/>
    <col min="14093" max="14338" width="8.5703125" style="28"/>
    <col min="14339" max="14339" width="40" style="28" customWidth="1"/>
    <col min="14340" max="14348" width="22.140625" style="28" customWidth="1"/>
    <col min="14349" max="14594" width="8.5703125" style="28"/>
    <col min="14595" max="14595" width="40" style="28" customWidth="1"/>
    <col min="14596" max="14604" width="22.140625" style="28" customWidth="1"/>
    <col min="14605" max="14850" width="8.5703125" style="28"/>
    <col min="14851" max="14851" width="40" style="28" customWidth="1"/>
    <col min="14852" max="14860" width="22.140625" style="28" customWidth="1"/>
    <col min="14861" max="15106" width="8.5703125" style="28"/>
    <col min="15107" max="15107" width="40" style="28" customWidth="1"/>
    <col min="15108" max="15116" width="22.140625" style="28" customWidth="1"/>
    <col min="15117" max="15362" width="8.5703125" style="28"/>
    <col min="15363" max="15363" width="40" style="28" customWidth="1"/>
    <col min="15364" max="15372" width="22.140625" style="28" customWidth="1"/>
    <col min="15373" max="15618" width="8.5703125" style="28"/>
    <col min="15619" max="15619" width="40" style="28" customWidth="1"/>
    <col min="15620" max="15628" width="22.140625" style="28" customWidth="1"/>
    <col min="15629" max="15874" width="8.5703125" style="28"/>
    <col min="15875" max="15875" width="40" style="28" customWidth="1"/>
    <col min="15876" max="15884" width="22.140625" style="28" customWidth="1"/>
    <col min="15885" max="16130" width="8.5703125" style="28"/>
    <col min="16131" max="16131" width="40" style="28" customWidth="1"/>
    <col min="16132" max="16140" width="22.140625" style="28" customWidth="1"/>
    <col min="16141" max="16384" width="8.5703125" style="28"/>
  </cols>
  <sheetData>
    <row r="1" spans="1:258" ht="60" customHeight="1" x14ac:dyDescent="0.2">
      <c r="A1" s="60" t="s">
        <v>0</v>
      </c>
      <c r="B1" s="60"/>
      <c r="C1" s="60"/>
      <c r="D1" s="60"/>
      <c r="E1" s="60"/>
      <c r="F1" s="60"/>
      <c r="G1" s="60"/>
      <c r="H1" s="60"/>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c r="IW1" s="23"/>
      <c r="IX1" s="23"/>
    </row>
    <row r="2" spans="1:258" ht="15" customHeight="1" x14ac:dyDescent="0.25">
      <c r="A2" s="29" t="s">
        <v>25</v>
      </c>
      <c r="B2" s="4"/>
      <c r="C2" s="4"/>
      <c r="D2" s="4"/>
      <c r="E2" s="4"/>
      <c r="F2" s="4"/>
      <c r="G2" s="4"/>
      <c r="H2" s="4"/>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row>
    <row r="3" spans="1:258" ht="15" customHeight="1" x14ac:dyDescent="0.2">
      <c r="A3" s="7" t="s">
        <v>99</v>
      </c>
      <c r="B3" s="4"/>
      <c r="C3" s="4"/>
      <c r="D3" s="4"/>
      <c r="E3" s="4"/>
      <c r="F3" s="79"/>
      <c r="G3" s="4"/>
      <c r="H3" s="4"/>
      <c r="I3" s="5"/>
      <c r="J3" s="54"/>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row>
    <row r="4" spans="1:258" s="49" customFormat="1" ht="15" customHeight="1" x14ac:dyDescent="0.2">
      <c r="A4" s="78" t="s">
        <v>100</v>
      </c>
      <c r="B4" s="4"/>
      <c r="C4" s="4"/>
      <c r="D4" s="4"/>
      <c r="E4" s="4"/>
      <c r="F4" s="4"/>
      <c r="G4" s="4"/>
      <c r="H4" s="4"/>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row>
    <row r="5" spans="1:258" ht="15" customHeight="1" x14ac:dyDescent="0.2">
      <c r="A5" s="78"/>
      <c r="B5" s="31"/>
      <c r="C5" s="31"/>
      <c r="D5" s="31"/>
      <c r="E5" s="31"/>
      <c r="F5" s="31"/>
      <c r="G5" s="31"/>
      <c r="H5" s="31"/>
      <c r="I5" s="26"/>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row>
    <row r="6" spans="1:258" ht="11.25" customHeight="1" x14ac:dyDescent="0.2">
      <c r="A6" s="192"/>
      <c r="B6" s="33" t="s">
        <v>36</v>
      </c>
      <c r="C6" s="34" t="s">
        <v>41</v>
      </c>
      <c r="D6" s="34" t="s">
        <v>42</v>
      </c>
      <c r="E6" s="34" t="s">
        <v>39</v>
      </c>
      <c r="F6" s="34" t="s">
        <v>40</v>
      </c>
      <c r="G6" s="34" t="s">
        <v>38</v>
      </c>
      <c r="H6" s="34" t="s">
        <v>37</v>
      </c>
      <c r="I6" s="34" t="s">
        <v>33</v>
      </c>
    </row>
    <row r="7" spans="1:258" ht="11.25" customHeight="1" x14ac:dyDescent="0.2">
      <c r="A7" s="86"/>
      <c r="B7" s="194" t="s">
        <v>98</v>
      </c>
      <c r="C7" s="194"/>
      <c r="D7" s="194"/>
      <c r="E7" s="194"/>
      <c r="F7" s="194"/>
      <c r="G7" s="194"/>
      <c r="H7" s="194"/>
      <c r="I7" s="194"/>
    </row>
    <row r="8" spans="1:258" ht="11.25" customHeight="1" x14ac:dyDescent="0.2">
      <c r="A8" s="35"/>
      <c r="B8" s="194">
        <v>2011</v>
      </c>
      <c r="C8" s="194"/>
      <c r="D8" s="194"/>
      <c r="E8" s="194"/>
      <c r="F8" s="194"/>
      <c r="G8" s="194"/>
      <c r="H8" s="194"/>
      <c r="I8" s="194"/>
    </row>
    <row r="9" spans="1:258" ht="11.25" customHeight="1" x14ac:dyDescent="0.25">
      <c r="A9" s="36"/>
      <c r="B9" s="75"/>
      <c r="C9" s="75"/>
      <c r="D9" s="75"/>
      <c r="E9" s="75"/>
      <c r="F9" s="75"/>
      <c r="G9" s="75"/>
      <c r="H9" s="75"/>
      <c r="I9" s="75"/>
    </row>
    <row r="10" spans="1:258" ht="11.25" customHeight="1" x14ac:dyDescent="0.2">
      <c r="A10" s="91" t="s">
        <v>14</v>
      </c>
      <c r="B10" s="53">
        <v>188548</v>
      </c>
      <c r="C10" s="53">
        <v>121293</v>
      </c>
      <c r="D10" s="53">
        <v>118483</v>
      </c>
      <c r="E10" s="53">
        <v>428323</v>
      </c>
      <c r="F10" s="53">
        <v>39755</v>
      </c>
      <c r="G10" s="53">
        <v>77489</v>
      </c>
      <c r="H10" s="53">
        <v>117244</v>
      </c>
      <c r="I10" s="53">
        <v>548368</v>
      </c>
    </row>
    <row r="11" spans="1:258" ht="11.25" customHeight="1" x14ac:dyDescent="0.2">
      <c r="A11" s="58" t="s">
        <v>17</v>
      </c>
      <c r="B11" s="53">
        <v>174126</v>
      </c>
      <c r="C11" s="53">
        <v>112016</v>
      </c>
      <c r="D11" s="53">
        <v>101691</v>
      </c>
      <c r="E11" s="53">
        <v>387838</v>
      </c>
      <c r="F11" s="53">
        <v>37747</v>
      </c>
      <c r="G11" s="53">
        <v>67614</v>
      </c>
      <c r="H11" s="53">
        <v>105362</v>
      </c>
      <c r="I11" s="53">
        <v>495754</v>
      </c>
    </row>
    <row r="12" spans="1:258" ht="11.25" customHeight="1" x14ac:dyDescent="0.2">
      <c r="A12" s="59" t="s">
        <v>18</v>
      </c>
      <c r="B12" s="53">
        <v>8841</v>
      </c>
      <c r="C12" s="53">
        <v>5558</v>
      </c>
      <c r="D12" s="53">
        <v>9686</v>
      </c>
      <c r="E12" s="53">
        <v>24089</v>
      </c>
      <c r="F12" s="53">
        <v>746</v>
      </c>
      <c r="G12" s="53">
        <v>6445</v>
      </c>
      <c r="H12" s="53">
        <v>7184</v>
      </c>
      <c r="I12" s="53">
        <v>31407</v>
      </c>
    </row>
    <row r="13" spans="1:258" s="87" customFormat="1" ht="11.25" customHeight="1" x14ac:dyDescent="0.2">
      <c r="A13" s="59" t="s">
        <v>19</v>
      </c>
      <c r="B13" s="53">
        <v>5582</v>
      </c>
      <c r="C13" s="53">
        <v>3711</v>
      </c>
      <c r="D13" s="53">
        <v>7101</v>
      </c>
      <c r="E13" s="53">
        <v>16399</v>
      </c>
      <c r="F13" s="53">
        <v>1265</v>
      </c>
      <c r="G13" s="53">
        <v>3435</v>
      </c>
      <c r="H13" s="53">
        <v>4693</v>
      </c>
      <c r="I13" s="53">
        <v>21205</v>
      </c>
    </row>
    <row r="14" spans="1:258" ht="11.25" customHeight="1" x14ac:dyDescent="0.2">
      <c r="A14" s="91" t="s">
        <v>15</v>
      </c>
      <c r="B14" s="53">
        <v>14094898</v>
      </c>
      <c r="C14" s="53">
        <v>3695430</v>
      </c>
      <c r="D14" s="53">
        <v>1735630</v>
      </c>
      <c r="E14" s="53">
        <v>19525954</v>
      </c>
      <c r="F14" s="53">
        <v>234828</v>
      </c>
      <c r="G14" s="53">
        <v>98567</v>
      </c>
      <c r="H14" s="53">
        <v>333398</v>
      </c>
      <c r="I14" s="53">
        <v>19900765</v>
      </c>
    </row>
    <row r="15" spans="1:258" ht="11.25" customHeight="1" x14ac:dyDescent="0.2">
      <c r="A15" s="91" t="s">
        <v>16</v>
      </c>
      <c r="B15" s="53">
        <v>723075</v>
      </c>
      <c r="C15" s="53">
        <v>181701</v>
      </c>
      <c r="D15" s="53">
        <v>109288</v>
      </c>
      <c r="E15" s="53">
        <v>1014065</v>
      </c>
      <c r="F15" s="53">
        <v>25520</v>
      </c>
      <c r="G15" s="53">
        <v>14208</v>
      </c>
      <c r="H15" s="53">
        <v>39729</v>
      </c>
      <c r="I15" s="53">
        <v>1058585</v>
      </c>
    </row>
    <row r="16" spans="1:258" ht="11.25" customHeight="1" x14ac:dyDescent="0.25">
      <c r="A16" s="88"/>
      <c r="B16" s="153"/>
      <c r="C16" s="153"/>
      <c r="D16" s="153"/>
      <c r="E16" s="153"/>
      <c r="F16" s="153"/>
      <c r="G16" s="153"/>
      <c r="H16" s="153"/>
      <c r="I16" s="153"/>
    </row>
    <row r="17" spans="1:9" ht="11.25" customHeight="1" x14ac:dyDescent="0.2">
      <c r="A17" s="100" t="s">
        <v>20</v>
      </c>
      <c r="B17" s="77">
        <v>15006523</v>
      </c>
      <c r="C17" s="77">
        <v>3998417</v>
      </c>
      <c r="D17" s="77">
        <v>1963404</v>
      </c>
      <c r="E17" s="77">
        <v>20968351</v>
      </c>
      <c r="F17" s="77">
        <v>300104</v>
      </c>
      <c r="G17" s="77">
        <v>190268</v>
      </c>
      <c r="H17" s="77">
        <v>490369</v>
      </c>
      <c r="I17" s="77">
        <v>21507719</v>
      </c>
    </row>
    <row r="18" spans="1:9" ht="11.25" customHeight="1" x14ac:dyDescent="0.2">
      <c r="A18" s="38"/>
      <c r="B18" s="194">
        <v>2016</v>
      </c>
      <c r="C18" s="194"/>
      <c r="D18" s="194"/>
      <c r="E18" s="194"/>
      <c r="F18" s="194"/>
      <c r="G18" s="194"/>
      <c r="H18" s="194"/>
      <c r="I18" s="194"/>
    </row>
    <row r="19" spans="1:9" ht="11.25" customHeight="1" x14ac:dyDescent="0.25">
      <c r="A19" s="36"/>
      <c r="B19" s="39"/>
      <c r="C19" s="40"/>
      <c r="D19" s="40"/>
      <c r="E19" s="40"/>
      <c r="F19" s="40"/>
      <c r="G19" s="40"/>
      <c r="H19" s="40"/>
      <c r="I19" s="40"/>
    </row>
    <row r="20" spans="1:9" ht="11.25" customHeight="1" x14ac:dyDescent="0.2">
      <c r="A20" s="101" t="s">
        <v>14</v>
      </c>
      <c r="B20" s="70">
        <v>242529</v>
      </c>
      <c r="C20" s="70">
        <v>155602</v>
      </c>
      <c r="D20" s="70">
        <v>127874</v>
      </c>
      <c r="E20" s="70">
        <v>526009</v>
      </c>
      <c r="F20" s="70">
        <v>40210</v>
      </c>
      <c r="G20" s="70">
        <v>79383</v>
      </c>
      <c r="H20" s="70">
        <v>119595</v>
      </c>
      <c r="I20" s="70">
        <v>649171</v>
      </c>
    </row>
    <row r="21" spans="1:9" ht="11.25" customHeight="1" x14ac:dyDescent="0.2">
      <c r="A21" s="58" t="s">
        <v>17</v>
      </c>
      <c r="B21" s="70">
        <v>226320</v>
      </c>
      <c r="C21" s="70">
        <v>144907</v>
      </c>
      <c r="D21" s="70">
        <v>109760</v>
      </c>
      <c r="E21" s="70">
        <v>480985</v>
      </c>
      <c r="F21" s="70">
        <v>37972</v>
      </c>
      <c r="G21" s="70">
        <v>67796</v>
      </c>
      <c r="H21" s="70">
        <v>105765</v>
      </c>
      <c r="I21" s="70">
        <v>590056</v>
      </c>
    </row>
    <row r="22" spans="1:9" ht="11.25" customHeight="1" x14ac:dyDescent="0.2">
      <c r="A22" s="58" t="s">
        <v>18</v>
      </c>
      <c r="B22" s="70">
        <v>9155</v>
      </c>
      <c r="C22" s="70">
        <v>5644</v>
      </c>
      <c r="D22" s="70">
        <v>9551</v>
      </c>
      <c r="E22" s="70">
        <v>24346</v>
      </c>
      <c r="F22" s="70">
        <v>763</v>
      </c>
      <c r="G22" s="70">
        <v>7098</v>
      </c>
      <c r="H22" s="70">
        <v>7855</v>
      </c>
      <c r="I22" s="70">
        <v>32345</v>
      </c>
    </row>
    <row r="23" spans="1:9" s="87" customFormat="1" ht="11.25" customHeight="1" x14ac:dyDescent="0.2">
      <c r="A23" s="58" t="s">
        <v>19</v>
      </c>
      <c r="B23" s="70">
        <v>7056</v>
      </c>
      <c r="C23" s="70">
        <v>5053</v>
      </c>
      <c r="D23" s="70">
        <v>8572</v>
      </c>
      <c r="E23" s="70">
        <v>20676</v>
      </c>
      <c r="F23" s="70">
        <v>1476</v>
      </c>
      <c r="G23" s="70">
        <v>4493</v>
      </c>
      <c r="H23" s="70">
        <v>5971</v>
      </c>
      <c r="I23" s="70">
        <v>26767</v>
      </c>
    </row>
    <row r="24" spans="1:9" ht="11.25" customHeight="1" x14ac:dyDescent="0.2">
      <c r="A24" s="101" t="s">
        <v>15</v>
      </c>
      <c r="B24" s="70">
        <v>15495768</v>
      </c>
      <c r="C24" s="70">
        <v>3809569</v>
      </c>
      <c r="D24" s="70">
        <v>1695430</v>
      </c>
      <c r="E24" s="70">
        <v>21000766</v>
      </c>
      <c r="F24" s="70">
        <v>211269</v>
      </c>
      <c r="G24" s="70">
        <v>93127</v>
      </c>
      <c r="H24" s="70">
        <v>304394</v>
      </c>
      <c r="I24" s="70">
        <v>21341231</v>
      </c>
    </row>
    <row r="25" spans="1:9" ht="11.25" customHeight="1" x14ac:dyDescent="0.2">
      <c r="A25" s="101" t="s">
        <v>16</v>
      </c>
      <c r="B25" s="70">
        <v>895790</v>
      </c>
      <c r="C25" s="70">
        <v>290208</v>
      </c>
      <c r="D25" s="70">
        <v>169404</v>
      </c>
      <c r="E25" s="70">
        <v>1355401</v>
      </c>
      <c r="F25" s="70">
        <v>31413</v>
      </c>
      <c r="G25" s="70">
        <v>17957</v>
      </c>
      <c r="H25" s="70">
        <v>49371</v>
      </c>
      <c r="I25" s="70">
        <v>1411491</v>
      </c>
    </row>
    <row r="26" spans="1:9" ht="11.25" customHeight="1" x14ac:dyDescent="0.25">
      <c r="A26" s="102"/>
      <c r="B26" s="153"/>
      <c r="C26" s="153"/>
      <c r="D26" s="153"/>
      <c r="E26" s="153"/>
      <c r="F26" s="153"/>
      <c r="G26" s="153"/>
      <c r="H26" s="153"/>
      <c r="I26" s="153"/>
    </row>
    <row r="27" spans="1:9" ht="11.25" customHeight="1" x14ac:dyDescent="0.2">
      <c r="A27" s="51" t="s">
        <v>21</v>
      </c>
      <c r="B27" s="159">
        <v>16634078</v>
      </c>
      <c r="C27" s="159">
        <v>4255381</v>
      </c>
      <c r="D27" s="159">
        <v>1992711</v>
      </c>
      <c r="E27" s="159">
        <v>22882169</v>
      </c>
      <c r="F27" s="159">
        <v>282892</v>
      </c>
      <c r="G27" s="159">
        <v>190461</v>
      </c>
      <c r="H27" s="159">
        <v>473356</v>
      </c>
      <c r="I27" s="159">
        <v>23401892</v>
      </c>
    </row>
    <row r="28" spans="1:9" ht="11.25" customHeight="1" x14ac:dyDescent="0.2">
      <c r="A28" s="43"/>
      <c r="B28" s="194">
        <v>2021</v>
      </c>
      <c r="C28" s="194"/>
      <c r="D28" s="194"/>
      <c r="E28" s="194"/>
      <c r="F28" s="194"/>
      <c r="G28" s="194"/>
      <c r="H28" s="194"/>
      <c r="I28" s="194"/>
    </row>
    <row r="29" spans="1:9" ht="11.25" customHeight="1" x14ac:dyDescent="0.25">
      <c r="A29" s="36"/>
      <c r="B29" s="39"/>
      <c r="C29" s="40"/>
      <c r="D29" s="40"/>
      <c r="E29" s="40"/>
      <c r="F29" s="40"/>
      <c r="G29" s="40"/>
      <c r="H29" s="40"/>
      <c r="I29" s="40"/>
    </row>
    <row r="30" spans="1:9" ht="11.25" customHeight="1" x14ac:dyDescent="0.2">
      <c r="A30" s="91" t="s">
        <v>14</v>
      </c>
      <c r="B30" s="53">
        <v>334259</v>
      </c>
      <c r="C30" s="53">
        <v>203876</v>
      </c>
      <c r="D30" s="53">
        <v>150118</v>
      </c>
      <c r="E30" s="53">
        <v>688262</v>
      </c>
      <c r="F30" s="53">
        <v>44072</v>
      </c>
      <c r="G30" s="53">
        <v>74135</v>
      </c>
      <c r="H30" s="53">
        <v>118205</v>
      </c>
      <c r="I30" s="53">
        <v>812728</v>
      </c>
    </row>
    <row r="31" spans="1:9" ht="11.25" customHeight="1" x14ac:dyDescent="0.2">
      <c r="A31" s="58" t="s">
        <v>17</v>
      </c>
      <c r="B31" s="53">
        <v>312856</v>
      </c>
      <c r="C31" s="53">
        <v>190414</v>
      </c>
      <c r="D31" s="53">
        <v>128409</v>
      </c>
      <c r="E31" s="53">
        <v>631677</v>
      </c>
      <c r="F31" s="53">
        <v>41591</v>
      </c>
      <c r="G31" s="53">
        <v>63668</v>
      </c>
      <c r="H31" s="53">
        <v>105264</v>
      </c>
      <c r="I31" s="53">
        <v>742882</v>
      </c>
    </row>
    <row r="32" spans="1:9" ht="11.25" customHeight="1" x14ac:dyDescent="0.2">
      <c r="A32" s="59" t="s">
        <v>18</v>
      </c>
      <c r="B32" s="53">
        <v>10540</v>
      </c>
      <c r="C32" s="53">
        <v>6225</v>
      </c>
      <c r="D32" s="53">
        <v>10076</v>
      </c>
      <c r="E32" s="53">
        <v>26836</v>
      </c>
      <c r="F32" s="53">
        <v>779</v>
      </c>
      <c r="G32" s="53">
        <v>6006</v>
      </c>
      <c r="H32" s="53">
        <v>6788</v>
      </c>
      <c r="I32" s="53">
        <v>33765</v>
      </c>
    </row>
    <row r="33" spans="1:9" s="87" customFormat="1" ht="11.25" customHeight="1" x14ac:dyDescent="0.2">
      <c r="A33" s="59" t="s">
        <v>19</v>
      </c>
      <c r="B33" s="53">
        <v>10870</v>
      </c>
      <c r="C33" s="53">
        <v>7241</v>
      </c>
      <c r="D33" s="53">
        <v>11636</v>
      </c>
      <c r="E33" s="53">
        <v>29747</v>
      </c>
      <c r="F33" s="53">
        <v>1700</v>
      </c>
      <c r="G33" s="53">
        <v>4461</v>
      </c>
      <c r="H33" s="53">
        <v>6163</v>
      </c>
      <c r="I33" s="53">
        <v>36083</v>
      </c>
    </row>
    <row r="34" spans="1:9" ht="11.25" customHeight="1" x14ac:dyDescent="0.2">
      <c r="A34" s="91" t="s">
        <v>15</v>
      </c>
      <c r="B34" s="53">
        <v>17234345</v>
      </c>
      <c r="C34" s="53">
        <v>4073016</v>
      </c>
      <c r="D34" s="53">
        <v>1733888</v>
      </c>
      <c r="E34" s="53">
        <v>23041242</v>
      </c>
      <c r="F34" s="53">
        <v>211042</v>
      </c>
      <c r="G34" s="53">
        <v>86041</v>
      </c>
      <c r="H34" s="53">
        <v>297082</v>
      </c>
      <c r="I34" s="53">
        <v>23375949</v>
      </c>
    </row>
    <row r="35" spans="1:9" ht="11.25" customHeight="1" x14ac:dyDescent="0.2">
      <c r="A35" s="91" t="s">
        <v>16</v>
      </c>
      <c r="B35" s="53">
        <v>746448</v>
      </c>
      <c r="C35" s="53">
        <v>258845</v>
      </c>
      <c r="D35" s="53">
        <v>165005</v>
      </c>
      <c r="E35" s="53">
        <v>1170299</v>
      </c>
      <c r="F35" s="53">
        <v>32254</v>
      </c>
      <c r="G35" s="53">
        <v>22510</v>
      </c>
      <c r="H35" s="53">
        <v>54769</v>
      </c>
      <c r="I35" s="53">
        <v>1234112</v>
      </c>
    </row>
    <row r="36" spans="1:9" ht="11.25" customHeight="1" x14ac:dyDescent="0.25">
      <c r="A36" s="41"/>
      <c r="B36" s="153"/>
      <c r="C36" s="153"/>
      <c r="D36" s="153"/>
      <c r="E36" s="153"/>
      <c r="F36" s="153"/>
      <c r="G36" s="153"/>
      <c r="H36" s="153"/>
      <c r="I36" s="153"/>
    </row>
    <row r="37" spans="1:9" ht="11.25" customHeight="1" x14ac:dyDescent="0.2">
      <c r="A37" s="42" t="s">
        <v>22</v>
      </c>
      <c r="B37" s="77">
        <v>18315048</v>
      </c>
      <c r="C37" s="77">
        <v>4535738</v>
      </c>
      <c r="D37" s="77">
        <v>2049015</v>
      </c>
      <c r="E37" s="77">
        <v>24899796</v>
      </c>
      <c r="F37" s="77">
        <v>287367</v>
      </c>
      <c r="G37" s="77">
        <v>182689</v>
      </c>
      <c r="H37" s="77">
        <v>470060</v>
      </c>
      <c r="I37" s="77">
        <v>25422788</v>
      </c>
    </row>
    <row r="38" spans="1:9" ht="11.25" customHeight="1" x14ac:dyDescent="0.2">
      <c r="A38" s="86"/>
      <c r="B38" s="194" t="s">
        <v>96</v>
      </c>
      <c r="C38" s="194"/>
      <c r="D38" s="194"/>
      <c r="E38" s="194"/>
      <c r="F38" s="194"/>
      <c r="G38" s="194"/>
      <c r="H38" s="194"/>
      <c r="I38" s="194"/>
    </row>
    <row r="39" spans="1:9" ht="11.25" customHeight="1" x14ac:dyDescent="0.2">
      <c r="A39" s="86"/>
      <c r="B39" s="194">
        <v>2011</v>
      </c>
      <c r="C39" s="194"/>
      <c r="D39" s="194"/>
      <c r="E39" s="194"/>
      <c r="F39" s="194"/>
      <c r="G39" s="194"/>
      <c r="H39" s="194"/>
      <c r="I39" s="194"/>
    </row>
    <row r="40" spans="1:9" ht="11.25" customHeight="1" x14ac:dyDescent="0.25">
      <c r="A40" s="36"/>
      <c r="B40" s="75"/>
      <c r="C40" s="75"/>
      <c r="D40" s="75"/>
      <c r="E40" s="75"/>
      <c r="F40" s="75"/>
      <c r="G40" s="75"/>
      <c r="H40" s="75"/>
      <c r="I40" s="75"/>
    </row>
    <row r="41" spans="1:9" ht="11.25" customHeight="1" x14ac:dyDescent="0.2">
      <c r="A41" s="91" t="s">
        <v>14</v>
      </c>
      <c r="B41" s="136">
        <v>34.4</v>
      </c>
      <c r="C41" s="136">
        <v>22.1</v>
      </c>
      <c r="D41" s="136">
        <v>21.6</v>
      </c>
      <c r="E41" s="136">
        <v>78.099999999999994</v>
      </c>
      <c r="F41" s="136">
        <v>7.2</v>
      </c>
      <c r="G41" s="136">
        <v>14.1</v>
      </c>
      <c r="H41" s="136">
        <v>21.4</v>
      </c>
      <c r="I41" s="156">
        <v>100</v>
      </c>
    </row>
    <row r="42" spans="1:9" ht="11.25" customHeight="1" x14ac:dyDescent="0.2">
      <c r="A42" s="58" t="s">
        <v>17</v>
      </c>
      <c r="B42" s="136">
        <v>35.1</v>
      </c>
      <c r="C42" s="136">
        <v>22.6</v>
      </c>
      <c r="D42" s="136">
        <v>20.5</v>
      </c>
      <c r="E42" s="136">
        <v>78.2</v>
      </c>
      <c r="F42" s="136">
        <v>7.6</v>
      </c>
      <c r="G42" s="136">
        <v>13.6</v>
      </c>
      <c r="H42" s="136">
        <v>21.3</v>
      </c>
      <c r="I42" s="156">
        <v>100</v>
      </c>
    </row>
    <row r="43" spans="1:9" ht="11.25" customHeight="1" x14ac:dyDescent="0.2">
      <c r="A43" s="59" t="s">
        <v>18</v>
      </c>
      <c r="B43" s="136">
        <v>28.1</v>
      </c>
      <c r="C43" s="136">
        <v>17.7</v>
      </c>
      <c r="D43" s="136">
        <v>30.8</v>
      </c>
      <c r="E43" s="136">
        <v>76.7</v>
      </c>
      <c r="F43" s="136">
        <v>2.4</v>
      </c>
      <c r="G43" s="136">
        <v>20.5</v>
      </c>
      <c r="H43" s="136">
        <v>22.9</v>
      </c>
      <c r="I43" s="156">
        <v>100</v>
      </c>
    </row>
    <row r="44" spans="1:9" s="87" customFormat="1" ht="11.25" customHeight="1" x14ac:dyDescent="0.2">
      <c r="A44" s="59" t="s">
        <v>19</v>
      </c>
      <c r="B44" s="136">
        <v>26.3</v>
      </c>
      <c r="C44" s="136">
        <v>17.5</v>
      </c>
      <c r="D44" s="136">
        <v>33.5</v>
      </c>
      <c r="E44" s="136">
        <v>77.3</v>
      </c>
      <c r="F44" s="136">
        <v>6</v>
      </c>
      <c r="G44" s="136">
        <v>16.2</v>
      </c>
      <c r="H44" s="136">
        <v>22.1</v>
      </c>
      <c r="I44" s="156">
        <v>100</v>
      </c>
    </row>
    <row r="45" spans="1:9" ht="11.25" customHeight="1" x14ac:dyDescent="0.2">
      <c r="A45" s="91" t="s">
        <v>15</v>
      </c>
      <c r="B45" s="136">
        <v>70.8</v>
      </c>
      <c r="C45" s="136">
        <v>18.600000000000001</v>
      </c>
      <c r="D45" s="136">
        <v>8.6999999999999993</v>
      </c>
      <c r="E45" s="136">
        <v>98.1</v>
      </c>
      <c r="F45" s="136">
        <v>1.2</v>
      </c>
      <c r="G45" s="136">
        <v>0.5</v>
      </c>
      <c r="H45" s="136">
        <v>1.7</v>
      </c>
      <c r="I45" s="156">
        <v>100</v>
      </c>
    </row>
    <row r="46" spans="1:9" ht="11.25" customHeight="1" x14ac:dyDescent="0.2">
      <c r="A46" s="101" t="s">
        <v>16</v>
      </c>
      <c r="B46" s="136">
        <v>68.3</v>
      </c>
      <c r="C46" s="136">
        <v>17.2</v>
      </c>
      <c r="D46" s="136">
        <v>10.3</v>
      </c>
      <c r="E46" s="136">
        <v>95.8</v>
      </c>
      <c r="F46" s="136">
        <v>2.4</v>
      </c>
      <c r="G46" s="136">
        <v>1.3</v>
      </c>
      <c r="H46" s="136">
        <v>3.8</v>
      </c>
      <c r="I46" s="156">
        <v>100</v>
      </c>
    </row>
    <row r="47" spans="1:9" ht="11.25" customHeight="1" x14ac:dyDescent="0.25">
      <c r="A47" s="103"/>
      <c r="I47" s="37"/>
    </row>
    <row r="48" spans="1:9" ht="11.25" customHeight="1" x14ac:dyDescent="0.2">
      <c r="A48" s="100" t="s">
        <v>20</v>
      </c>
      <c r="B48" s="155">
        <v>69.8</v>
      </c>
      <c r="C48" s="155">
        <v>18.600000000000001</v>
      </c>
      <c r="D48" s="155">
        <v>9.1</v>
      </c>
      <c r="E48" s="155">
        <v>97.5</v>
      </c>
      <c r="F48" s="155">
        <v>1.4</v>
      </c>
      <c r="G48" s="155">
        <v>0.9</v>
      </c>
      <c r="H48" s="155">
        <v>2.2999999999999998</v>
      </c>
      <c r="I48" s="156">
        <v>100</v>
      </c>
    </row>
    <row r="49" spans="1:9" ht="11.25" customHeight="1" x14ac:dyDescent="0.2">
      <c r="A49" s="38"/>
      <c r="B49" s="194">
        <v>2016</v>
      </c>
      <c r="C49" s="194"/>
      <c r="D49" s="194"/>
      <c r="E49" s="194"/>
      <c r="F49" s="194"/>
      <c r="G49" s="194"/>
      <c r="H49" s="194"/>
      <c r="I49" s="194"/>
    </row>
    <row r="50" spans="1:9" ht="11.25" customHeight="1" x14ac:dyDescent="0.25">
      <c r="A50" s="36"/>
      <c r="B50" s="39"/>
      <c r="C50" s="40"/>
      <c r="D50" s="40"/>
      <c r="E50" s="40"/>
      <c r="F50" s="40"/>
      <c r="G50" s="40"/>
      <c r="H50" s="40"/>
      <c r="I50" s="40"/>
    </row>
    <row r="51" spans="1:9" ht="11.25" customHeight="1" x14ac:dyDescent="0.2">
      <c r="A51" s="101" t="s">
        <v>14</v>
      </c>
      <c r="B51" s="136">
        <v>37.4</v>
      </c>
      <c r="C51" s="136">
        <v>24</v>
      </c>
      <c r="D51" s="136">
        <v>19.7</v>
      </c>
      <c r="E51" s="136">
        <v>81</v>
      </c>
      <c r="F51" s="136">
        <v>6.2</v>
      </c>
      <c r="G51" s="136">
        <v>12.2</v>
      </c>
      <c r="H51" s="136">
        <v>18.399999999999999</v>
      </c>
      <c r="I51" s="156">
        <v>100</v>
      </c>
    </row>
    <row r="52" spans="1:9" ht="11.25" customHeight="1" x14ac:dyDescent="0.2">
      <c r="A52" s="58" t="s">
        <v>17</v>
      </c>
      <c r="B52" s="136">
        <v>38.4</v>
      </c>
      <c r="C52" s="136">
        <v>24.6</v>
      </c>
      <c r="D52" s="136">
        <v>18.600000000000001</v>
      </c>
      <c r="E52" s="136">
        <v>81.5</v>
      </c>
      <c r="F52" s="136">
        <v>6.4</v>
      </c>
      <c r="G52" s="136">
        <v>11.5</v>
      </c>
      <c r="H52" s="136">
        <v>17.899999999999999</v>
      </c>
      <c r="I52" s="156">
        <v>100</v>
      </c>
    </row>
    <row r="53" spans="1:9" ht="11.25" customHeight="1" x14ac:dyDescent="0.2">
      <c r="A53" s="58" t="s">
        <v>18</v>
      </c>
      <c r="B53" s="136">
        <v>28.3</v>
      </c>
      <c r="C53" s="136">
        <v>17.399999999999999</v>
      </c>
      <c r="D53" s="136">
        <v>29.5</v>
      </c>
      <c r="E53" s="136">
        <v>75.3</v>
      </c>
      <c r="F53" s="136">
        <v>2.4</v>
      </c>
      <c r="G53" s="136">
        <v>21.9</v>
      </c>
      <c r="H53" s="136">
        <v>24.3</v>
      </c>
      <c r="I53" s="156">
        <v>100</v>
      </c>
    </row>
    <row r="54" spans="1:9" s="87" customFormat="1" ht="11.25" customHeight="1" x14ac:dyDescent="0.2">
      <c r="A54" s="58" t="s">
        <v>19</v>
      </c>
      <c r="B54" s="136">
        <v>26.4</v>
      </c>
      <c r="C54" s="136">
        <v>18.899999999999999</v>
      </c>
      <c r="D54" s="136">
        <v>32</v>
      </c>
      <c r="E54" s="136">
        <v>77.2</v>
      </c>
      <c r="F54" s="136">
        <v>5.5</v>
      </c>
      <c r="G54" s="136">
        <v>16.8</v>
      </c>
      <c r="H54" s="136">
        <v>22.3</v>
      </c>
      <c r="I54" s="156">
        <v>100</v>
      </c>
    </row>
    <row r="55" spans="1:9" ht="11.25" customHeight="1" x14ac:dyDescent="0.2">
      <c r="A55" s="101" t="s">
        <v>15</v>
      </c>
      <c r="B55" s="136">
        <v>72.599999999999994</v>
      </c>
      <c r="C55" s="136">
        <v>17.899999999999999</v>
      </c>
      <c r="D55" s="136">
        <v>7.9</v>
      </c>
      <c r="E55" s="136">
        <v>98.4</v>
      </c>
      <c r="F55" s="136">
        <v>1</v>
      </c>
      <c r="G55" s="136">
        <v>0.4</v>
      </c>
      <c r="H55" s="136">
        <v>1.4</v>
      </c>
      <c r="I55" s="156">
        <v>100</v>
      </c>
    </row>
    <row r="56" spans="1:9" ht="11.25" customHeight="1" x14ac:dyDescent="0.2">
      <c r="A56" s="101" t="s">
        <v>16</v>
      </c>
      <c r="B56" s="136">
        <v>63.5</v>
      </c>
      <c r="C56" s="136">
        <v>20.6</v>
      </c>
      <c r="D56" s="136">
        <v>12</v>
      </c>
      <c r="E56" s="136">
        <v>96</v>
      </c>
      <c r="F56" s="136">
        <v>2.2000000000000002</v>
      </c>
      <c r="G56" s="136">
        <v>1.3</v>
      </c>
      <c r="H56" s="136">
        <v>3.5</v>
      </c>
      <c r="I56" s="156">
        <v>100</v>
      </c>
    </row>
    <row r="57" spans="1:9" ht="11.25" customHeight="1" x14ac:dyDescent="0.25">
      <c r="A57" s="102"/>
      <c r="I57" s="37"/>
    </row>
    <row r="58" spans="1:9" ht="11.25" customHeight="1" x14ac:dyDescent="0.2">
      <c r="A58" s="51" t="s">
        <v>21</v>
      </c>
      <c r="B58" s="155">
        <v>71.099999999999994</v>
      </c>
      <c r="C58" s="155">
        <v>18.2</v>
      </c>
      <c r="D58" s="155">
        <v>8.5</v>
      </c>
      <c r="E58" s="155">
        <v>97.8</v>
      </c>
      <c r="F58" s="155">
        <v>1.2</v>
      </c>
      <c r="G58" s="155">
        <v>0.8</v>
      </c>
      <c r="H58" s="155">
        <v>2</v>
      </c>
      <c r="I58" s="156">
        <v>100</v>
      </c>
    </row>
    <row r="59" spans="1:9" ht="11.25" customHeight="1" x14ac:dyDescent="0.2">
      <c r="A59" s="43"/>
      <c r="B59" s="194">
        <v>2021</v>
      </c>
      <c r="C59" s="194"/>
      <c r="D59" s="194"/>
      <c r="E59" s="194"/>
      <c r="F59" s="194"/>
      <c r="G59" s="194"/>
      <c r="H59" s="194"/>
      <c r="I59" s="194"/>
    </row>
    <row r="60" spans="1:9" ht="11.25" customHeight="1" x14ac:dyDescent="0.25">
      <c r="A60" s="36"/>
      <c r="B60" s="39"/>
      <c r="C60" s="40"/>
      <c r="D60" s="40"/>
      <c r="E60" s="40"/>
      <c r="F60" s="40"/>
      <c r="G60" s="40"/>
      <c r="H60" s="40"/>
      <c r="I60" s="40"/>
    </row>
    <row r="61" spans="1:9" ht="11.25" customHeight="1" x14ac:dyDescent="0.2">
      <c r="A61" s="91" t="s">
        <v>14</v>
      </c>
      <c r="B61" s="136">
        <v>41.1</v>
      </c>
      <c r="C61" s="136">
        <v>25.1</v>
      </c>
      <c r="D61" s="136">
        <v>18.5</v>
      </c>
      <c r="E61" s="136">
        <v>84.7</v>
      </c>
      <c r="F61" s="136">
        <v>5.4</v>
      </c>
      <c r="G61" s="136">
        <v>9.1</v>
      </c>
      <c r="H61" s="136">
        <v>14.5</v>
      </c>
      <c r="I61" s="136">
        <v>100</v>
      </c>
    </row>
    <row r="62" spans="1:9" ht="11.25" customHeight="1" x14ac:dyDescent="0.2">
      <c r="A62" s="58" t="s">
        <v>17</v>
      </c>
      <c r="B62" s="136">
        <v>42.1</v>
      </c>
      <c r="C62" s="136">
        <v>25.6</v>
      </c>
      <c r="D62" s="136">
        <v>17.3</v>
      </c>
      <c r="E62" s="136">
        <v>85</v>
      </c>
      <c r="F62" s="136">
        <v>5.6</v>
      </c>
      <c r="G62" s="136">
        <v>8.6</v>
      </c>
      <c r="H62" s="136">
        <v>14.2</v>
      </c>
      <c r="I62" s="136">
        <v>100</v>
      </c>
    </row>
    <row r="63" spans="1:9" ht="11.25" customHeight="1" x14ac:dyDescent="0.2">
      <c r="A63" s="59" t="s">
        <v>18</v>
      </c>
      <c r="B63" s="136">
        <v>31.2</v>
      </c>
      <c r="C63" s="136">
        <v>18.399999999999999</v>
      </c>
      <c r="D63" s="136">
        <v>29.8</v>
      </c>
      <c r="E63" s="136">
        <v>79.5</v>
      </c>
      <c r="F63" s="136">
        <v>2.2999999999999998</v>
      </c>
      <c r="G63" s="136">
        <v>17.8</v>
      </c>
      <c r="H63" s="136">
        <v>20.100000000000001</v>
      </c>
      <c r="I63" s="136">
        <v>100</v>
      </c>
    </row>
    <row r="64" spans="1:9" s="87" customFormat="1" ht="11.25" customHeight="1" x14ac:dyDescent="0.2">
      <c r="A64" s="59" t="s">
        <v>19</v>
      </c>
      <c r="B64" s="136">
        <v>30.1</v>
      </c>
      <c r="C64" s="136">
        <v>20.100000000000001</v>
      </c>
      <c r="D64" s="136">
        <v>32.200000000000003</v>
      </c>
      <c r="E64" s="136">
        <v>82.4</v>
      </c>
      <c r="F64" s="136">
        <v>4.7</v>
      </c>
      <c r="G64" s="136">
        <v>12.4</v>
      </c>
      <c r="H64" s="136">
        <v>17.100000000000001</v>
      </c>
      <c r="I64" s="136">
        <v>100</v>
      </c>
    </row>
    <row r="65" spans="1:12" ht="11.25" customHeight="1" x14ac:dyDescent="0.2">
      <c r="A65" s="91" t="s">
        <v>15</v>
      </c>
      <c r="B65" s="136">
        <v>73.7</v>
      </c>
      <c r="C65" s="136">
        <v>17.399999999999999</v>
      </c>
      <c r="D65" s="136">
        <v>7.4</v>
      </c>
      <c r="E65" s="136">
        <v>98.6</v>
      </c>
      <c r="F65" s="136">
        <v>0.9</v>
      </c>
      <c r="G65" s="136">
        <v>0.4</v>
      </c>
      <c r="H65" s="136">
        <v>1.3</v>
      </c>
      <c r="I65" s="136">
        <v>100</v>
      </c>
    </row>
    <row r="66" spans="1:12" ht="11.25" customHeight="1" x14ac:dyDescent="0.2">
      <c r="A66" s="91" t="s">
        <v>16</v>
      </c>
      <c r="B66" s="136">
        <v>60.5</v>
      </c>
      <c r="C66" s="136">
        <v>21</v>
      </c>
      <c r="D66" s="136">
        <v>13.4</v>
      </c>
      <c r="E66" s="136">
        <v>94.8</v>
      </c>
      <c r="F66" s="136">
        <v>2.6</v>
      </c>
      <c r="G66" s="136">
        <v>1.8</v>
      </c>
      <c r="H66" s="136">
        <v>4.4000000000000004</v>
      </c>
      <c r="I66" s="136">
        <v>100</v>
      </c>
    </row>
    <row r="67" spans="1:12" ht="11.25" customHeight="1" x14ac:dyDescent="0.2">
      <c r="A67" s="41"/>
      <c r="I67" s="136"/>
    </row>
    <row r="68" spans="1:12" s="71" customFormat="1" ht="11.25" customHeight="1" x14ac:dyDescent="0.2">
      <c r="A68" s="42" t="s">
        <v>22</v>
      </c>
      <c r="B68" s="155">
        <v>72</v>
      </c>
      <c r="C68" s="155">
        <v>17.8</v>
      </c>
      <c r="D68" s="155">
        <v>8.1</v>
      </c>
      <c r="E68" s="155">
        <v>97.9</v>
      </c>
      <c r="F68" s="155">
        <v>1.1000000000000001</v>
      </c>
      <c r="G68" s="155">
        <v>0.7</v>
      </c>
      <c r="H68" s="155">
        <v>1.8</v>
      </c>
      <c r="I68" s="156">
        <v>100</v>
      </c>
    </row>
    <row r="69" spans="1:12" ht="11.25" customHeight="1" x14ac:dyDescent="0.2">
      <c r="A69" s="86"/>
      <c r="B69" s="194" t="s">
        <v>95</v>
      </c>
      <c r="C69" s="194"/>
      <c r="D69" s="194"/>
      <c r="E69" s="194"/>
      <c r="F69" s="194"/>
      <c r="G69" s="194"/>
      <c r="H69" s="194"/>
      <c r="I69" s="194"/>
    </row>
    <row r="70" spans="1:12" ht="11.25" customHeight="1" x14ac:dyDescent="0.2">
      <c r="A70" s="86"/>
      <c r="B70" s="194">
        <v>2011</v>
      </c>
      <c r="C70" s="194"/>
      <c r="D70" s="194"/>
      <c r="E70" s="194"/>
      <c r="F70" s="194"/>
      <c r="G70" s="194"/>
      <c r="H70" s="194"/>
      <c r="I70" s="194"/>
    </row>
    <row r="71" spans="1:12" ht="11.25" customHeight="1" x14ac:dyDescent="0.25">
      <c r="A71" s="36"/>
      <c r="B71" s="75"/>
      <c r="C71" s="75"/>
      <c r="D71" s="75"/>
      <c r="E71" s="75"/>
      <c r="F71" s="75"/>
      <c r="G71" s="75"/>
      <c r="H71" s="75"/>
      <c r="I71" s="75"/>
    </row>
    <row r="72" spans="1:12" s="45" customFormat="1" ht="11.25" customHeight="1" x14ac:dyDescent="0.2">
      <c r="A72" s="91" t="s">
        <v>14</v>
      </c>
      <c r="B72" s="165">
        <v>1.3</v>
      </c>
      <c r="C72" s="165">
        <v>3</v>
      </c>
      <c r="D72" s="165">
        <v>6</v>
      </c>
      <c r="E72" s="165">
        <v>2</v>
      </c>
      <c r="F72" s="165">
        <v>13.2</v>
      </c>
      <c r="G72" s="165">
        <v>40.700000000000003</v>
      </c>
      <c r="H72" s="165">
        <v>23.9</v>
      </c>
      <c r="I72" s="165">
        <v>2.5</v>
      </c>
    </row>
    <row r="73" spans="1:12" x14ac:dyDescent="0.2">
      <c r="A73" s="58" t="s">
        <v>17</v>
      </c>
      <c r="B73" s="165">
        <v>1.2</v>
      </c>
      <c r="C73" s="165">
        <v>2.8</v>
      </c>
      <c r="D73" s="165">
        <v>5.2</v>
      </c>
      <c r="E73" s="165">
        <v>1.8</v>
      </c>
      <c r="F73" s="165">
        <v>12.6</v>
      </c>
      <c r="G73" s="165">
        <v>35.5</v>
      </c>
      <c r="H73" s="165">
        <v>21.5</v>
      </c>
      <c r="I73" s="165">
        <v>2.2999999999999998</v>
      </c>
      <c r="J73" s="46"/>
      <c r="K73" s="46"/>
      <c r="L73" s="45"/>
    </row>
    <row r="74" spans="1:12" ht="15" x14ac:dyDescent="0.2">
      <c r="A74" s="59" t="s">
        <v>18</v>
      </c>
      <c r="B74" s="165">
        <v>0.1</v>
      </c>
      <c r="C74" s="165">
        <v>0.1</v>
      </c>
      <c r="D74" s="165">
        <v>0.5</v>
      </c>
      <c r="E74" s="165">
        <v>0.1</v>
      </c>
      <c r="F74" s="165">
        <v>0.2</v>
      </c>
      <c r="G74" s="165">
        <v>3.4</v>
      </c>
      <c r="H74" s="165">
        <v>1.5</v>
      </c>
      <c r="I74" s="165">
        <v>0.1</v>
      </c>
      <c r="J74" s="24"/>
      <c r="K74" s="6"/>
      <c r="L74" s="6"/>
    </row>
    <row r="75" spans="1:12" x14ac:dyDescent="0.2">
      <c r="A75" s="58" t="s">
        <v>19</v>
      </c>
      <c r="B75" s="165">
        <v>0</v>
      </c>
      <c r="C75" s="165">
        <v>0.1</v>
      </c>
      <c r="D75" s="165">
        <v>0.4</v>
      </c>
      <c r="E75" s="165">
        <v>0.1</v>
      </c>
      <c r="F75" s="165">
        <v>0.4</v>
      </c>
      <c r="G75" s="165">
        <v>1.8</v>
      </c>
      <c r="H75" s="165">
        <v>1</v>
      </c>
      <c r="I75" s="165">
        <v>0.1</v>
      </c>
    </row>
    <row r="76" spans="1:12" x14ac:dyDescent="0.2">
      <c r="A76" s="101" t="s">
        <v>15</v>
      </c>
      <c r="B76" s="165">
        <v>93.9</v>
      </c>
      <c r="C76" s="165">
        <v>92.4</v>
      </c>
      <c r="D76" s="165">
        <v>88.4</v>
      </c>
      <c r="E76" s="165">
        <v>93.1</v>
      </c>
      <c r="F76" s="165">
        <v>78.2</v>
      </c>
      <c r="G76" s="165">
        <v>51.8</v>
      </c>
      <c r="H76" s="165">
        <v>68</v>
      </c>
      <c r="I76" s="165">
        <v>92.5</v>
      </c>
    </row>
    <row r="77" spans="1:12" x14ac:dyDescent="0.2">
      <c r="A77" s="101" t="s">
        <v>16</v>
      </c>
      <c r="B77" s="165">
        <v>4.8</v>
      </c>
      <c r="C77" s="165">
        <v>4.5</v>
      </c>
      <c r="D77" s="165">
        <v>5.6</v>
      </c>
      <c r="E77" s="165">
        <v>4.8</v>
      </c>
      <c r="F77" s="165">
        <v>8.5</v>
      </c>
      <c r="G77" s="165">
        <v>7.5</v>
      </c>
      <c r="H77" s="165">
        <v>8.1</v>
      </c>
      <c r="I77" s="165">
        <v>4.9000000000000004</v>
      </c>
    </row>
    <row r="78" spans="1:12" x14ac:dyDescent="0.25">
      <c r="A78" s="103"/>
      <c r="B78" s="37"/>
      <c r="C78" s="37"/>
      <c r="D78" s="37"/>
      <c r="E78" s="37"/>
      <c r="F78" s="37"/>
      <c r="G78" s="37"/>
      <c r="H78" s="37"/>
      <c r="I78" s="37"/>
    </row>
    <row r="79" spans="1:12" s="71" customFormat="1" x14ac:dyDescent="0.25">
      <c r="A79" s="100" t="s">
        <v>20</v>
      </c>
      <c r="B79" s="156">
        <v>100</v>
      </c>
      <c r="C79" s="156">
        <v>100</v>
      </c>
      <c r="D79" s="156">
        <v>100</v>
      </c>
      <c r="E79" s="156">
        <v>100</v>
      </c>
      <c r="F79" s="156">
        <v>100</v>
      </c>
      <c r="G79" s="156">
        <v>100</v>
      </c>
      <c r="H79" s="156">
        <v>100</v>
      </c>
      <c r="I79" s="156">
        <v>100</v>
      </c>
    </row>
    <row r="80" spans="1:12" ht="15" customHeight="1" x14ac:dyDescent="0.2">
      <c r="A80" s="38"/>
      <c r="B80" s="194">
        <v>2016</v>
      </c>
      <c r="C80" s="194"/>
      <c r="D80" s="194"/>
      <c r="E80" s="194"/>
      <c r="F80" s="194"/>
      <c r="G80" s="194"/>
      <c r="H80" s="194"/>
      <c r="I80" s="194"/>
    </row>
    <row r="81" spans="1:9" x14ac:dyDescent="0.25">
      <c r="A81" s="36"/>
      <c r="B81" s="39"/>
      <c r="C81" s="40"/>
      <c r="D81" s="40"/>
      <c r="E81" s="40"/>
      <c r="F81" s="40"/>
      <c r="G81" s="40"/>
      <c r="H81" s="40"/>
      <c r="I81" s="40"/>
    </row>
    <row r="82" spans="1:9" x14ac:dyDescent="0.2">
      <c r="A82" s="101" t="s">
        <v>14</v>
      </c>
      <c r="B82" s="165">
        <v>1.5</v>
      </c>
      <c r="C82" s="165">
        <v>3.7</v>
      </c>
      <c r="D82" s="165">
        <v>6.4</v>
      </c>
      <c r="E82" s="165">
        <v>2.2999999999999998</v>
      </c>
      <c r="F82" s="165">
        <v>14.2</v>
      </c>
      <c r="G82" s="165">
        <v>41.7</v>
      </c>
      <c r="H82" s="165">
        <v>25.3</v>
      </c>
      <c r="I82" s="165">
        <v>2.8</v>
      </c>
    </row>
    <row r="83" spans="1:9" x14ac:dyDescent="0.2">
      <c r="A83" s="58" t="s">
        <v>17</v>
      </c>
      <c r="B83" s="165">
        <v>1.4</v>
      </c>
      <c r="C83" s="165">
        <v>3.4</v>
      </c>
      <c r="D83" s="165">
        <v>5.5</v>
      </c>
      <c r="E83" s="165">
        <v>2.1</v>
      </c>
      <c r="F83" s="165">
        <v>13.4</v>
      </c>
      <c r="G83" s="165">
        <v>35.6</v>
      </c>
      <c r="H83" s="165">
        <v>22.3</v>
      </c>
      <c r="I83" s="165">
        <v>2.5</v>
      </c>
    </row>
    <row r="84" spans="1:9" x14ac:dyDescent="0.2">
      <c r="A84" s="58" t="s">
        <v>18</v>
      </c>
      <c r="B84" s="165">
        <v>0.1</v>
      </c>
      <c r="C84" s="165">
        <v>0.1</v>
      </c>
      <c r="D84" s="165">
        <v>0.5</v>
      </c>
      <c r="E84" s="165">
        <v>0.1</v>
      </c>
      <c r="F84" s="165">
        <v>0.3</v>
      </c>
      <c r="G84" s="165">
        <v>3.7</v>
      </c>
      <c r="H84" s="165">
        <v>1.7</v>
      </c>
      <c r="I84" s="165">
        <v>0.1</v>
      </c>
    </row>
    <row r="85" spans="1:9" x14ac:dyDescent="0.2">
      <c r="A85" s="58" t="s">
        <v>19</v>
      </c>
      <c r="B85" s="165">
        <v>0</v>
      </c>
      <c r="C85" s="165">
        <v>0.1</v>
      </c>
      <c r="D85" s="165">
        <v>0.4</v>
      </c>
      <c r="E85" s="165">
        <v>0.1</v>
      </c>
      <c r="F85" s="165">
        <v>0.5</v>
      </c>
      <c r="G85" s="165">
        <v>2.4</v>
      </c>
      <c r="H85" s="165">
        <v>1.3</v>
      </c>
      <c r="I85" s="165">
        <v>0.1</v>
      </c>
    </row>
    <row r="86" spans="1:9" x14ac:dyDescent="0.2">
      <c r="A86" s="101" t="s">
        <v>15</v>
      </c>
      <c r="B86" s="165">
        <v>93.2</v>
      </c>
      <c r="C86" s="165">
        <v>89.5</v>
      </c>
      <c r="D86" s="165">
        <v>85.1</v>
      </c>
      <c r="E86" s="165">
        <v>91.8</v>
      </c>
      <c r="F86" s="165">
        <v>74.7</v>
      </c>
      <c r="G86" s="165">
        <v>48.9</v>
      </c>
      <c r="H86" s="165">
        <v>64.3</v>
      </c>
      <c r="I86" s="165">
        <v>91.2</v>
      </c>
    </row>
    <row r="87" spans="1:9" x14ac:dyDescent="0.2">
      <c r="A87" s="101" t="s">
        <v>16</v>
      </c>
      <c r="B87" s="165">
        <v>5.4</v>
      </c>
      <c r="C87" s="165">
        <v>6.8</v>
      </c>
      <c r="D87" s="165">
        <v>8.5</v>
      </c>
      <c r="E87" s="165">
        <v>5.9</v>
      </c>
      <c r="F87" s="165">
        <v>11.1</v>
      </c>
      <c r="G87" s="165">
        <v>9.4</v>
      </c>
      <c r="H87" s="165">
        <v>10.4</v>
      </c>
      <c r="I87" s="165">
        <v>6</v>
      </c>
    </row>
    <row r="88" spans="1:9" x14ac:dyDescent="0.25">
      <c r="A88" s="102"/>
    </row>
    <row r="89" spans="1:9" s="71" customFormat="1" x14ac:dyDescent="0.25">
      <c r="A89" s="51" t="s">
        <v>21</v>
      </c>
      <c r="B89" s="156">
        <v>100</v>
      </c>
      <c r="C89" s="156">
        <v>100</v>
      </c>
      <c r="D89" s="156">
        <v>100</v>
      </c>
      <c r="E89" s="156">
        <v>100</v>
      </c>
      <c r="F89" s="156">
        <v>100</v>
      </c>
      <c r="G89" s="156">
        <v>100</v>
      </c>
      <c r="H89" s="156">
        <v>100</v>
      </c>
      <c r="I89" s="156">
        <v>100</v>
      </c>
    </row>
    <row r="90" spans="1:9" ht="15" customHeight="1" x14ac:dyDescent="0.2">
      <c r="A90" s="43"/>
      <c r="B90" s="194">
        <v>2021</v>
      </c>
      <c r="C90" s="194"/>
      <c r="D90" s="194"/>
      <c r="E90" s="194"/>
      <c r="F90" s="194"/>
      <c r="G90" s="194"/>
      <c r="H90" s="194"/>
      <c r="I90" s="194"/>
    </row>
    <row r="91" spans="1:9" x14ac:dyDescent="0.25">
      <c r="A91" s="36"/>
      <c r="B91" s="39"/>
      <c r="C91" s="40"/>
      <c r="D91" s="40"/>
      <c r="E91" s="40"/>
      <c r="F91" s="40"/>
      <c r="G91" s="40"/>
      <c r="H91" s="40"/>
      <c r="I91" s="40"/>
    </row>
    <row r="92" spans="1:9" x14ac:dyDescent="0.2">
      <c r="A92" s="101" t="s">
        <v>14</v>
      </c>
      <c r="B92" s="165">
        <v>1.8</v>
      </c>
      <c r="C92" s="165">
        <v>4.5</v>
      </c>
      <c r="D92" s="165">
        <v>7.3</v>
      </c>
      <c r="E92" s="165">
        <v>2.8</v>
      </c>
      <c r="F92" s="165">
        <v>15.3</v>
      </c>
      <c r="G92" s="165">
        <v>40.6</v>
      </c>
      <c r="H92" s="165">
        <v>25.1</v>
      </c>
      <c r="I92" s="165">
        <v>3.2</v>
      </c>
    </row>
    <row r="93" spans="1:9" x14ac:dyDescent="0.2">
      <c r="A93" s="58" t="s">
        <v>17</v>
      </c>
      <c r="B93" s="165">
        <v>1.7</v>
      </c>
      <c r="C93" s="165">
        <v>4.2</v>
      </c>
      <c r="D93" s="165">
        <v>6.3</v>
      </c>
      <c r="E93" s="165">
        <v>2.5</v>
      </c>
      <c r="F93" s="165">
        <v>14.5</v>
      </c>
      <c r="G93" s="165">
        <v>34.9</v>
      </c>
      <c r="H93" s="165">
        <v>22.4</v>
      </c>
      <c r="I93" s="165">
        <v>2.9</v>
      </c>
    </row>
    <row r="94" spans="1:9" x14ac:dyDescent="0.2">
      <c r="A94" s="59" t="s">
        <v>18</v>
      </c>
      <c r="B94" s="165">
        <v>0.1</v>
      </c>
      <c r="C94" s="165">
        <v>0.1</v>
      </c>
      <c r="D94" s="165">
        <v>0.5</v>
      </c>
      <c r="E94" s="165">
        <v>0.1</v>
      </c>
      <c r="F94" s="165">
        <v>0.3</v>
      </c>
      <c r="G94" s="165">
        <v>3.3</v>
      </c>
      <c r="H94" s="165">
        <v>1.4</v>
      </c>
      <c r="I94" s="165">
        <v>0.1</v>
      </c>
    </row>
    <row r="95" spans="1:9" x14ac:dyDescent="0.2">
      <c r="A95" s="59" t="s">
        <v>19</v>
      </c>
      <c r="B95" s="165">
        <v>0.1</v>
      </c>
      <c r="C95" s="165">
        <v>0.2</v>
      </c>
      <c r="D95" s="165">
        <v>0.6</v>
      </c>
      <c r="E95" s="165">
        <v>0.1</v>
      </c>
      <c r="F95" s="165">
        <v>0.6</v>
      </c>
      <c r="G95" s="165">
        <v>2.4</v>
      </c>
      <c r="H95" s="165">
        <v>1.3</v>
      </c>
      <c r="I95" s="165">
        <v>0.1</v>
      </c>
    </row>
    <row r="96" spans="1:9" x14ac:dyDescent="0.2">
      <c r="A96" s="91" t="s">
        <v>15</v>
      </c>
      <c r="B96" s="165">
        <v>94.1</v>
      </c>
      <c r="C96" s="165">
        <v>89.8</v>
      </c>
      <c r="D96" s="165">
        <v>84.6</v>
      </c>
      <c r="E96" s="165">
        <v>92.5</v>
      </c>
      <c r="F96" s="165">
        <v>73.400000000000006</v>
      </c>
      <c r="G96" s="165">
        <v>47.1</v>
      </c>
      <c r="H96" s="165">
        <v>63.2</v>
      </c>
      <c r="I96" s="165">
        <v>91.9</v>
      </c>
    </row>
    <row r="97" spans="1:9" x14ac:dyDescent="0.2">
      <c r="A97" s="91" t="s">
        <v>16</v>
      </c>
      <c r="B97" s="165">
        <v>4.0999999999999996</v>
      </c>
      <c r="C97" s="165">
        <v>5.7</v>
      </c>
      <c r="D97" s="165">
        <v>8.1</v>
      </c>
      <c r="E97" s="165">
        <v>4.7</v>
      </c>
      <c r="F97" s="165">
        <v>11.2</v>
      </c>
      <c r="G97" s="165">
        <v>12.3</v>
      </c>
      <c r="H97" s="165">
        <v>11.7</v>
      </c>
      <c r="I97" s="165">
        <v>4.9000000000000004</v>
      </c>
    </row>
    <row r="98" spans="1:9" x14ac:dyDescent="0.2">
      <c r="A98" s="41"/>
      <c r="B98" s="89"/>
      <c r="C98" s="89"/>
      <c r="D98" s="89"/>
      <c r="E98" s="89"/>
      <c r="F98" s="89"/>
      <c r="G98" s="89"/>
      <c r="H98" s="89"/>
      <c r="I98" s="89"/>
    </row>
    <row r="99" spans="1:9" s="71" customFormat="1" x14ac:dyDescent="0.25">
      <c r="A99" s="42" t="s">
        <v>22</v>
      </c>
      <c r="B99" s="157">
        <v>100</v>
      </c>
      <c r="C99" s="157">
        <v>100</v>
      </c>
      <c r="D99" s="157">
        <v>100</v>
      </c>
      <c r="E99" s="157">
        <v>100</v>
      </c>
      <c r="F99" s="157">
        <v>100</v>
      </c>
      <c r="G99" s="157">
        <v>100</v>
      </c>
      <c r="H99" s="157">
        <v>100</v>
      </c>
      <c r="I99" s="157">
        <v>100</v>
      </c>
    </row>
    <row r="100" spans="1:9" x14ac:dyDescent="0.2">
      <c r="A100" s="52" t="s">
        <v>32</v>
      </c>
      <c r="B100" s="44"/>
      <c r="C100" s="44"/>
      <c r="D100" s="44"/>
      <c r="E100" s="44"/>
      <c r="F100" s="44"/>
      <c r="G100" s="44"/>
      <c r="H100" s="44"/>
      <c r="I100" s="44"/>
    </row>
    <row r="101" spans="1:9" x14ac:dyDescent="0.2">
      <c r="A101" s="90"/>
      <c r="B101" s="45"/>
      <c r="C101" s="45"/>
      <c r="D101" s="46"/>
      <c r="E101" s="46"/>
      <c r="F101" s="46"/>
      <c r="G101" s="46"/>
      <c r="H101" s="46"/>
      <c r="I101" s="47"/>
    </row>
    <row r="102" spans="1:9" x14ac:dyDescent="0.25">
      <c r="A102" s="48" t="s">
        <v>128</v>
      </c>
      <c r="B102" s="48"/>
      <c r="C102" s="48"/>
      <c r="D102" s="46"/>
      <c r="E102" s="46"/>
      <c r="F102" s="46"/>
      <c r="G102" s="46"/>
      <c r="H102" s="46"/>
      <c r="I102" s="45"/>
    </row>
    <row r="103" spans="1:9" x14ac:dyDescent="0.25">
      <c r="A103" s="45"/>
      <c r="B103" s="48"/>
      <c r="C103" s="48"/>
      <c r="D103" s="46"/>
      <c r="E103" s="46"/>
      <c r="F103" s="46"/>
      <c r="G103" s="46"/>
      <c r="H103" s="46"/>
      <c r="I103" s="45"/>
    </row>
    <row r="104" spans="1:9" x14ac:dyDescent="0.2">
      <c r="A104" s="16" t="s">
        <v>31</v>
      </c>
      <c r="B104" s="24"/>
      <c r="C104" s="24"/>
      <c r="D104" s="24"/>
      <c r="E104" s="24"/>
      <c r="F104" s="24"/>
      <c r="G104" s="24"/>
      <c r="H104" s="24"/>
      <c r="I104" s="24"/>
    </row>
    <row r="106" spans="1:9" x14ac:dyDescent="0.2">
      <c r="A106" s="80" t="s">
        <v>97</v>
      </c>
    </row>
  </sheetData>
  <mergeCells count="12">
    <mergeCell ref="B80:I80"/>
    <mergeCell ref="B90:I90"/>
    <mergeCell ref="B70:I70"/>
    <mergeCell ref="B59:I59"/>
    <mergeCell ref="B49:I49"/>
    <mergeCell ref="B39:I39"/>
    <mergeCell ref="B28:I28"/>
    <mergeCell ref="B7:I7"/>
    <mergeCell ref="B38:I38"/>
    <mergeCell ref="B69:I69"/>
    <mergeCell ref="B18:I18"/>
    <mergeCell ref="B8:I8"/>
  </mergeCells>
  <hyperlinks>
    <hyperlink ref="A106" r:id="rId1" display="© Commonwealth of Australia 2022" xr:uid="{E4AE8631-C367-4758-8878-E31A73DDFBC2}"/>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504A3-626E-4E50-ADAA-0C20843A2E67}">
  <dimension ref="A1:IF76"/>
  <sheetViews>
    <sheetView workbookViewId="0">
      <pane ySplit="6" topLeftCell="A43" activePane="bottomLeft" state="frozen"/>
      <selection pane="bottomLeft"/>
    </sheetView>
  </sheetViews>
  <sheetFormatPr defaultColWidth="8.5703125" defaultRowHeight="11.25" customHeight="1" x14ac:dyDescent="0.25"/>
  <cols>
    <col min="1" max="1" width="40" style="6" customWidth="1"/>
    <col min="2" max="10" width="22.140625" style="6" customWidth="1"/>
    <col min="11" max="11" width="9.85546875" style="6" bestFit="1" customWidth="1"/>
    <col min="12" max="256" width="8.5703125" style="6"/>
    <col min="257" max="257" width="40" style="6" customWidth="1"/>
    <col min="258" max="266" width="22.140625" style="6" customWidth="1"/>
    <col min="267" max="512" width="8.5703125" style="6"/>
    <col min="513" max="513" width="40" style="6" customWidth="1"/>
    <col min="514" max="522" width="22.140625" style="6" customWidth="1"/>
    <col min="523" max="768" width="8.5703125" style="6"/>
    <col min="769" max="769" width="40" style="6" customWidth="1"/>
    <col min="770" max="778" width="22.140625" style="6" customWidth="1"/>
    <col min="779" max="1024" width="8.5703125" style="6"/>
    <col min="1025" max="1025" width="40" style="6" customWidth="1"/>
    <col min="1026" max="1034" width="22.140625" style="6" customWidth="1"/>
    <col min="1035" max="1280" width="8.5703125" style="6"/>
    <col min="1281" max="1281" width="40" style="6" customWidth="1"/>
    <col min="1282" max="1290" width="22.140625" style="6" customWidth="1"/>
    <col min="1291" max="1536" width="8.5703125" style="6"/>
    <col min="1537" max="1537" width="40" style="6" customWidth="1"/>
    <col min="1538" max="1546" width="22.140625" style="6" customWidth="1"/>
    <col min="1547" max="1792" width="8.5703125" style="6"/>
    <col min="1793" max="1793" width="40" style="6" customWidth="1"/>
    <col min="1794" max="1802" width="22.140625" style="6" customWidth="1"/>
    <col min="1803" max="2048" width="8.5703125" style="6"/>
    <col min="2049" max="2049" width="40" style="6" customWidth="1"/>
    <col min="2050" max="2058" width="22.140625" style="6" customWidth="1"/>
    <col min="2059" max="2304" width="8.5703125" style="6"/>
    <col min="2305" max="2305" width="40" style="6" customWidth="1"/>
    <col min="2306" max="2314" width="22.140625" style="6" customWidth="1"/>
    <col min="2315" max="2560" width="8.5703125" style="6"/>
    <col min="2561" max="2561" width="40" style="6" customWidth="1"/>
    <col min="2562" max="2570" width="22.140625" style="6" customWidth="1"/>
    <col min="2571" max="2816" width="8.5703125" style="6"/>
    <col min="2817" max="2817" width="40" style="6" customWidth="1"/>
    <col min="2818" max="2826" width="22.140625" style="6" customWidth="1"/>
    <col min="2827" max="3072" width="8.5703125" style="6"/>
    <col min="3073" max="3073" width="40" style="6" customWidth="1"/>
    <col min="3074" max="3082" width="22.140625" style="6" customWidth="1"/>
    <col min="3083" max="3328" width="8.5703125" style="6"/>
    <col min="3329" max="3329" width="40" style="6" customWidth="1"/>
    <col min="3330" max="3338" width="22.140625" style="6" customWidth="1"/>
    <col min="3339" max="3584" width="8.5703125" style="6"/>
    <col min="3585" max="3585" width="40" style="6" customWidth="1"/>
    <col min="3586" max="3594" width="22.140625" style="6" customWidth="1"/>
    <col min="3595" max="3840" width="8.5703125" style="6"/>
    <col min="3841" max="3841" width="40" style="6" customWidth="1"/>
    <col min="3842" max="3850" width="22.140625" style="6" customWidth="1"/>
    <col min="3851" max="4096" width="8.5703125" style="6"/>
    <col min="4097" max="4097" width="40" style="6" customWidth="1"/>
    <col min="4098" max="4106" width="22.140625" style="6" customWidth="1"/>
    <col min="4107" max="4352" width="8.5703125" style="6"/>
    <col min="4353" max="4353" width="40" style="6" customWidth="1"/>
    <col min="4354" max="4362" width="22.140625" style="6" customWidth="1"/>
    <col min="4363" max="4608" width="8.5703125" style="6"/>
    <col min="4609" max="4609" width="40" style="6" customWidth="1"/>
    <col min="4610" max="4618" width="22.140625" style="6" customWidth="1"/>
    <col min="4619" max="4864" width="8.5703125" style="6"/>
    <col min="4865" max="4865" width="40" style="6" customWidth="1"/>
    <col min="4866" max="4874" width="22.140625" style="6" customWidth="1"/>
    <col min="4875" max="5120" width="8.5703125" style="6"/>
    <col min="5121" max="5121" width="40" style="6" customWidth="1"/>
    <col min="5122" max="5130" width="22.140625" style="6" customWidth="1"/>
    <col min="5131" max="5376" width="8.5703125" style="6"/>
    <col min="5377" max="5377" width="40" style="6" customWidth="1"/>
    <col min="5378" max="5386" width="22.140625" style="6" customWidth="1"/>
    <col min="5387" max="5632" width="8.5703125" style="6"/>
    <col min="5633" max="5633" width="40" style="6" customWidth="1"/>
    <col min="5634" max="5642" width="22.140625" style="6" customWidth="1"/>
    <col min="5643" max="5888" width="8.5703125" style="6"/>
    <col min="5889" max="5889" width="40" style="6" customWidth="1"/>
    <col min="5890" max="5898" width="22.140625" style="6" customWidth="1"/>
    <col min="5899" max="6144" width="8.5703125" style="6"/>
    <col min="6145" max="6145" width="40" style="6" customWidth="1"/>
    <col min="6146" max="6154" width="22.140625" style="6" customWidth="1"/>
    <col min="6155" max="6400" width="8.5703125" style="6"/>
    <col min="6401" max="6401" width="40" style="6" customWidth="1"/>
    <col min="6402" max="6410" width="22.140625" style="6" customWidth="1"/>
    <col min="6411" max="6656" width="8.5703125" style="6"/>
    <col min="6657" max="6657" width="40" style="6" customWidth="1"/>
    <col min="6658" max="6666" width="22.140625" style="6" customWidth="1"/>
    <col min="6667" max="6912" width="8.5703125" style="6"/>
    <col min="6913" max="6913" width="40" style="6" customWidth="1"/>
    <col min="6914" max="6922" width="22.140625" style="6" customWidth="1"/>
    <col min="6923" max="7168" width="8.5703125" style="6"/>
    <col min="7169" max="7169" width="40" style="6" customWidth="1"/>
    <col min="7170" max="7178" width="22.140625" style="6" customWidth="1"/>
    <col min="7179" max="7424" width="8.5703125" style="6"/>
    <col min="7425" max="7425" width="40" style="6" customWidth="1"/>
    <col min="7426" max="7434" width="22.140625" style="6" customWidth="1"/>
    <col min="7435" max="7680" width="8.5703125" style="6"/>
    <col min="7681" max="7681" width="40" style="6" customWidth="1"/>
    <col min="7682" max="7690" width="22.140625" style="6" customWidth="1"/>
    <col min="7691" max="7936" width="8.5703125" style="6"/>
    <col min="7937" max="7937" width="40" style="6" customWidth="1"/>
    <col min="7938" max="7946" width="22.140625" style="6" customWidth="1"/>
    <col min="7947" max="8192" width="8.5703125" style="6"/>
    <col min="8193" max="8193" width="40" style="6" customWidth="1"/>
    <col min="8194" max="8202" width="22.140625" style="6" customWidth="1"/>
    <col min="8203" max="8448" width="8.5703125" style="6"/>
    <col min="8449" max="8449" width="40" style="6" customWidth="1"/>
    <col min="8450" max="8458" width="22.140625" style="6" customWidth="1"/>
    <col min="8459" max="8704" width="8.5703125" style="6"/>
    <col min="8705" max="8705" width="40" style="6" customWidth="1"/>
    <col min="8706" max="8714" width="22.140625" style="6" customWidth="1"/>
    <col min="8715" max="8960" width="8.5703125" style="6"/>
    <col min="8961" max="8961" width="40" style="6" customWidth="1"/>
    <col min="8962" max="8970" width="22.140625" style="6" customWidth="1"/>
    <col min="8971" max="9216" width="8.5703125" style="6"/>
    <col min="9217" max="9217" width="40" style="6" customWidth="1"/>
    <col min="9218" max="9226" width="22.140625" style="6" customWidth="1"/>
    <col min="9227" max="9472" width="8.5703125" style="6"/>
    <col min="9473" max="9473" width="40" style="6" customWidth="1"/>
    <col min="9474" max="9482" width="22.140625" style="6" customWidth="1"/>
    <col min="9483" max="9728" width="8.5703125" style="6"/>
    <col min="9729" max="9729" width="40" style="6" customWidth="1"/>
    <col min="9730" max="9738" width="22.140625" style="6" customWidth="1"/>
    <col min="9739" max="9984" width="8.5703125" style="6"/>
    <col min="9985" max="9985" width="40" style="6" customWidth="1"/>
    <col min="9986" max="9994" width="22.140625" style="6" customWidth="1"/>
    <col min="9995" max="10240" width="8.5703125" style="6"/>
    <col min="10241" max="10241" width="40" style="6" customWidth="1"/>
    <col min="10242" max="10250" width="22.140625" style="6" customWidth="1"/>
    <col min="10251" max="10496" width="8.5703125" style="6"/>
    <col min="10497" max="10497" width="40" style="6" customWidth="1"/>
    <col min="10498" max="10506" width="22.140625" style="6" customWidth="1"/>
    <col min="10507" max="10752" width="8.5703125" style="6"/>
    <col min="10753" max="10753" width="40" style="6" customWidth="1"/>
    <col min="10754" max="10762" width="22.140625" style="6" customWidth="1"/>
    <col min="10763" max="11008" width="8.5703125" style="6"/>
    <col min="11009" max="11009" width="40" style="6" customWidth="1"/>
    <col min="11010" max="11018" width="22.140625" style="6" customWidth="1"/>
    <col min="11019" max="11264" width="8.5703125" style="6"/>
    <col min="11265" max="11265" width="40" style="6" customWidth="1"/>
    <col min="11266" max="11274" width="22.140625" style="6" customWidth="1"/>
    <col min="11275" max="11520" width="8.5703125" style="6"/>
    <col min="11521" max="11521" width="40" style="6" customWidth="1"/>
    <col min="11522" max="11530" width="22.140625" style="6" customWidth="1"/>
    <col min="11531" max="11776" width="8.5703125" style="6"/>
    <col min="11777" max="11777" width="40" style="6" customWidth="1"/>
    <col min="11778" max="11786" width="22.140625" style="6" customWidth="1"/>
    <col min="11787" max="12032" width="8.5703125" style="6"/>
    <col min="12033" max="12033" width="40" style="6" customWidth="1"/>
    <col min="12034" max="12042" width="22.140625" style="6" customWidth="1"/>
    <col min="12043" max="12288" width="8.5703125" style="6"/>
    <col min="12289" max="12289" width="40" style="6" customWidth="1"/>
    <col min="12290" max="12298" width="22.140625" style="6" customWidth="1"/>
    <col min="12299" max="12544" width="8.5703125" style="6"/>
    <col min="12545" max="12545" width="40" style="6" customWidth="1"/>
    <col min="12546" max="12554" width="22.140625" style="6" customWidth="1"/>
    <col min="12555" max="12800" width="8.5703125" style="6"/>
    <col min="12801" max="12801" width="40" style="6" customWidth="1"/>
    <col min="12802" max="12810" width="22.140625" style="6" customWidth="1"/>
    <col min="12811" max="13056" width="8.5703125" style="6"/>
    <col min="13057" max="13057" width="40" style="6" customWidth="1"/>
    <col min="13058" max="13066" width="22.140625" style="6" customWidth="1"/>
    <col min="13067" max="13312" width="8.5703125" style="6"/>
    <col min="13313" max="13313" width="40" style="6" customWidth="1"/>
    <col min="13314" max="13322" width="22.140625" style="6" customWidth="1"/>
    <col min="13323" max="13568" width="8.5703125" style="6"/>
    <col min="13569" max="13569" width="40" style="6" customWidth="1"/>
    <col min="13570" max="13578" width="22.140625" style="6" customWidth="1"/>
    <col min="13579" max="13824" width="8.5703125" style="6"/>
    <col min="13825" max="13825" width="40" style="6" customWidth="1"/>
    <col min="13826" max="13834" width="22.140625" style="6" customWidth="1"/>
    <col min="13835" max="14080" width="8.5703125" style="6"/>
    <col min="14081" max="14081" width="40" style="6" customWidth="1"/>
    <col min="14082" max="14090" width="22.140625" style="6" customWidth="1"/>
    <col min="14091" max="14336" width="8.5703125" style="6"/>
    <col min="14337" max="14337" width="40" style="6" customWidth="1"/>
    <col min="14338" max="14346" width="22.140625" style="6" customWidth="1"/>
    <col min="14347" max="14592" width="8.5703125" style="6"/>
    <col min="14593" max="14593" width="40" style="6" customWidth="1"/>
    <col min="14594" max="14602" width="22.140625" style="6" customWidth="1"/>
    <col min="14603" max="14848" width="8.5703125" style="6"/>
    <col min="14849" max="14849" width="40" style="6" customWidth="1"/>
    <col min="14850" max="14858" width="22.140625" style="6" customWidth="1"/>
    <col min="14859" max="15104" width="8.5703125" style="6"/>
    <col min="15105" max="15105" width="40" style="6" customWidth="1"/>
    <col min="15106" max="15114" width="22.140625" style="6" customWidth="1"/>
    <col min="15115" max="15360" width="8.5703125" style="6"/>
    <col min="15361" max="15361" width="40" style="6" customWidth="1"/>
    <col min="15362" max="15370" width="22.140625" style="6" customWidth="1"/>
    <col min="15371" max="15616" width="8.5703125" style="6"/>
    <col min="15617" max="15617" width="40" style="6" customWidth="1"/>
    <col min="15618" max="15626" width="22.140625" style="6" customWidth="1"/>
    <col min="15627" max="15872" width="8.5703125" style="6"/>
    <col min="15873" max="15873" width="40" style="6" customWidth="1"/>
    <col min="15874" max="15882" width="22.140625" style="6" customWidth="1"/>
    <col min="15883" max="16128" width="8.5703125" style="6"/>
    <col min="16129" max="16129" width="40" style="6" customWidth="1"/>
    <col min="16130" max="16138" width="22.140625" style="6" customWidth="1"/>
    <col min="16139" max="16384" width="8.5703125" style="6"/>
  </cols>
  <sheetData>
    <row r="1" spans="1:240" ht="60" customHeight="1" x14ac:dyDescent="0.2">
      <c r="A1" s="55"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row>
    <row r="2" spans="1:240" ht="15" customHeight="1" x14ac:dyDescent="0.25">
      <c r="A2" s="27" t="s">
        <v>25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row>
    <row r="3" spans="1:240" ht="15" customHeight="1" x14ac:dyDescent="0.2">
      <c r="A3" s="7" t="s">
        <v>99</v>
      </c>
      <c r="B3" s="5"/>
      <c r="C3" s="5"/>
      <c r="D3" s="5"/>
      <c r="E3" s="5"/>
      <c r="F3" s="5"/>
      <c r="G3" s="54"/>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row>
    <row r="4" spans="1:240" ht="15" customHeight="1" x14ac:dyDescent="0.2">
      <c r="A4" s="78" t="s">
        <v>130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row>
    <row r="5" spans="1:240" ht="15" customHeight="1" x14ac:dyDescent="0.2">
      <c r="A5" s="30"/>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row>
    <row r="6" spans="1:240" s="28" customFormat="1" ht="11.25" customHeight="1" x14ac:dyDescent="0.2">
      <c r="A6" s="32"/>
      <c r="B6" s="61" t="s">
        <v>5</v>
      </c>
      <c r="C6" s="62" t="s">
        <v>6</v>
      </c>
      <c r="D6" s="62" t="s">
        <v>7</v>
      </c>
      <c r="E6" s="62" t="s">
        <v>8</v>
      </c>
      <c r="F6" s="62" t="s">
        <v>9</v>
      </c>
      <c r="G6" s="62" t="s">
        <v>10</v>
      </c>
      <c r="H6" s="62" t="s">
        <v>11</v>
      </c>
      <c r="I6" s="62" t="s">
        <v>12</v>
      </c>
      <c r="J6" s="62" t="s">
        <v>33</v>
      </c>
    </row>
    <row r="7" spans="1:240" s="28" customFormat="1" ht="11.25" customHeight="1" x14ac:dyDescent="0.2">
      <c r="A7" s="35"/>
      <c r="B7" s="194" t="s">
        <v>98</v>
      </c>
      <c r="C7" s="197"/>
      <c r="D7" s="197"/>
      <c r="E7" s="197"/>
      <c r="F7" s="197"/>
      <c r="G7" s="197"/>
      <c r="H7" s="197"/>
      <c r="I7" s="197"/>
      <c r="J7" s="197"/>
    </row>
    <row r="8" spans="1:240" s="28" customFormat="1" ht="11.25" customHeight="1" x14ac:dyDescent="0.25">
      <c r="A8" s="38"/>
      <c r="B8" s="195" t="s">
        <v>23</v>
      </c>
      <c r="C8" s="195"/>
      <c r="D8" s="195"/>
      <c r="E8" s="195"/>
      <c r="F8" s="195"/>
      <c r="G8" s="195"/>
      <c r="H8" s="195"/>
      <c r="I8" s="195"/>
      <c r="J8" s="195"/>
    </row>
    <row r="9" spans="1:240" s="28" customFormat="1" ht="11.25" customHeight="1" x14ac:dyDescent="0.2">
      <c r="A9" s="94" t="s">
        <v>39</v>
      </c>
      <c r="B9" s="70">
        <v>134374</v>
      </c>
      <c r="C9" s="70">
        <v>32585</v>
      </c>
      <c r="D9" s="70">
        <v>100739</v>
      </c>
      <c r="E9" s="70">
        <v>18159</v>
      </c>
      <c r="F9" s="70">
        <v>29893</v>
      </c>
      <c r="G9" s="70">
        <v>14301</v>
      </c>
      <c r="H9" s="70">
        <v>7299</v>
      </c>
      <c r="I9" s="70">
        <v>4519</v>
      </c>
      <c r="J9" s="70">
        <v>341960</v>
      </c>
    </row>
    <row r="10" spans="1:240" s="56" customFormat="1" ht="11.25" customHeight="1" x14ac:dyDescent="0.2">
      <c r="A10" s="92" t="s">
        <v>36</v>
      </c>
      <c r="B10" s="70">
        <v>67186</v>
      </c>
      <c r="C10" s="70">
        <v>17459</v>
      </c>
      <c r="D10" s="70">
        <v>44491</v>
      </c>
      <c r="E10" s="70">
        <v>11489</v>
      </c>
      <c r="F10" s="70">
        <v>20293</v>
      </c>
      <c r="G10" s="70" t="s">
        <v>52</v>
      </c>
      <c r="H10" s="70" t="s">
        <v>52</v>
      </c>
      <c r="I10" s="70">
        <v>4506</v>
      </c>
      <c r="J10" s="70">
        <v>165427</v>
      </c>
    </row>
    <row r="11" spans="1:240" s="28" customFormat="1" ht="11.25" customHeight="1" x14ac:dyDescent="0.2">
      <c r="A11" s="95" t="s">
        <v>41</v>
      </c>
      <c r="B11" s="70">
        <v>50262</v>
      </c>
      <c r="C11" s="70">
        <v>11397</v>
      </c>
      <c r="D11" s="70">
        <v>27151</v>
      </c>
      <c r="E11" s="70">
        <v>1807</v>
      </c>
      <c r="F11" s="70">
        <v>4076</v>
      </c>
      <c r="G11" s="70">
        <v>7260</v>
      </c>
      <c r="H11" s="70" t="s">
        <v>52</v>
      </c>
      <c r="I11" s="70">
        <v>15</v>
      </c>
      <c r="J11" s="70">
        <v>102062</v>
      </c>
    </row>
    <row r="12" spans="1:240" s="28" customFormat="1" ht="11.25" customHeight="1" x14ac:dyDescent="0.2">
      <c r="A12" s="95" t="s">
        <v>42</v>
      </c>
      <c r="B12" s="70">
        <v>16932</v>
      </c>
      <c r="C12" s="70">
        <v>3731</v>
      </c>
      <c r="D12" s="70">
        <v>29100</v>
      </c>
      <c r="E12" s="70">
        <v>4857</v>
      </c>
      <c r="F12" s="70">
        <v>5518</v>
      </c>
      <c r="G12" s="70">
        <v>7040</v>
      </c>
      <c r="H12" s="70">
        <v>7299</v>
      </c>
      <c r="I12" s="70" t="s">
        <v>52</v>
      </c>
      <c r="J12" s="70">
        <v>74475</v>
      </c>
    </row>
    <row r="13" spans="1:240" s="28" customFormat="1" ht="11.25" customHeight="1" x14ac:dyDescent="0.2">
      <c r="A13" s="94" t="s">
        <v>37</v>
      </c>
      <c r="B13" s="70">
        <v>3096</v>
      </c>
      <c r="C13" s="70">
        <v>26</v>
      </c>
      <c r="D13" s="70">
        <v>15704</v>
      </c>
      <c r="E13" s="70">
        <v>2775</v>
      </c>
      <c r="F13" s="70">
        <v>13996</v>
      </c>
      <c r="G13" s="70">
        <v>367</v>
      </c>
      <c r="H13" s="70">
        <v>22342</v>
      </c>
      <c r="I13" s="70" t="s">
        <v>52</v>
      </c>
      <c r="J13" s="70">
        <v>58324</v>
      </c>
    </row>
    <row r="14" spans="1:240" s="28" customFormat="1" ht="11.25" customHeight="1" x14ac:dyDescent="0.2">
      <c r="A14" s="95" t="s">
        <v>40</v>
      </c>
      <c r="B14" s="70">
        <v>2062</v>
      </c>
      <c r="C14" s="70">
        <v>26</v>
      </c>
      <c r="D14" s="70">
        <v>6022</v>
      </c>
      <c r="E14" s="70">
        <v>863</v>
      </c>
      <c r="F14" s="70">
        <v>5237</v>
      </c>
      <c r="G14" s="70">
        <v>274</v>
      </c>
      <c r="H14" s="70">
        <v>7307</v>
      </c>
      <c r="I14" s="70" t="s">
        <v>52</v>
      </c>
      <c r="J14" s="70">
        <v>21794</v>
      </c>
    </row>
    <row r="15" spans="1:240" s="28" customFormat="1" ht="11.25" customHeight="1" x14ac:dyDescent="0.2">
      <c r="A15" s="95" t="s">
        <v>38</v>
      </c>
      <c r="B15" s="70">
        <v>1026</v>
      </c>
      <c r="C15" s="70" t="s">
        <v>52</v>
      </c>
      <c r="D15" s="70">
        <v>9683</v>
      </c>
      <c r="E15" s="70">
        <v>1915</v>
      </c>
      <c r="F15" s="70">
        <v>8761</v>
      </c>
      <c r="G15" s="70">
        <v>97</v>
      </c>
      <c r="H15" s="70">
        <v>15042</v>
      </c>
      <c r="I15" s="70" t="s">
        <v>52</v>
      </c>
      <c r="J15" s="70">
        <v>36529</v>
      </c>
    </row>
    <row r="16" spans="1:240" s="28" customFormat="1" ht="11.25" customHeight="1" x14ac:dyDescent="0.25">
      <c r="B16" s="153"/>
      <c r="C16" s="153"/>
      <c r="D16" s="153"/>
      <c r="E16" s="153"/>
      <c r="F16" s="153"/>
      <c r="G16" s="153"/>
      <c r="H16" s="153"/>
      <c r="I16" s="153"/>
      <c r="J16" s="153"/>
    </row>
    <row r="17" spans="1:10" s="71" customFormat="1" ht="11.25" customHeight="1" x14ac:dyDescent="0.2">
      <c r="A17" s="93" t="s">
        <v>43</v>
      </c>
      <c r="B17" s="159">
        <v>138179</v>
      </c>
      <c r="C17" s="159">
        <v>32862</v>
      </c>
      <c r="D17" s="159">
        <v>117102</v>
      </c>
      <c r="E17" s="159">
        <v>21140</v>
      </c>
      <c r="F17" s="159">
        <v>44716</v>
      </c>
      <c r="G17" s="159">
        <v>14761</v>
      </c>
      <c r="H17" s="159">
        <v>30310</v>
      </c>
      <c r="I17" s="159">
        <v>4542</v>
      </c>
      <c r="J17" s="159">
        <v>403709</v>
      </c>
    </row>
    <row r="18" spans="1:10" s="28" customFormat="1" ht="11.25" customHeight="1" x14ac:dyDescent="0.25">
      <c r="A18" s="51"/>
      <c r="B18" s="196" t="s">
        <v>24</v>
      </c>
      <c r="C18" s="196"/>
      <c r="D18" s="196"/>
      <c r="E18" s="196"/>
      <c r="F18" s="196"/>
      <c r="G18" s="196"/>
      <c r="H18" s="196"/>
      <c r="I18" s="196"/>
      <c r="J18" s="196"/>
    </row>
    <row r="19" spans="1:10" s="49" customFormat="1" ht="11.25" customHeight="1" x14ac:dyDescent="0.2">
      <c r="A19" s="94" t="s">
        <v>39</v>
      </c>
      <c r="B19" s="70">
        <v>135961</v>
      </c>
      <c r="C19" s="70">
        <v>32547</v>
      </c>
      <c r="D19" s="70">
        <v>103473</v>
      </c>
      <c r="E19" s="70">
        <v>18353</v>
      </c>
      <c r="F19" s="70">
        <v>29226</v>
      </c>
      <c r="G19" s="70">
        <v>15008</v>
      </c>
      <c r="H19" s="70">
        <v>7243</v>
      </c>
      <c r="I19" s="70">
        <v>4391</v>
      </c>
      <c r="J19" s="70">
        <v>346301</v>
      </c>
    </row>
    <row r="20" spans="1:10" s="57" customFormat="1" ht="11.25" customHeight="1" x14ac:dyDescent="0.2">
      <c r="A20" s="92" t="s">
        <v>36</v>
      </c>
      <c r="B20" s="70">
        <v>68734</v>
      </c>
      <c r="C20" s="70">
        <v>17096</v>
      </c>
      <c r="D20" s="70">
        <v>46338</v>
      </c>
      <c r="E20" s="70">
        <v>11778</v>
      </c>
      <c r="F20" s="70">
        <v>20513</v>
      </c>
      <c r="G20" s="70" t="s">
        <v>52</v>
      </c>
      <c r="H20" s="70" t="s">
        <v>52</v>
      </c>
      <c r="I20" s="70">
        <v>4380</v>
      </c>
      <c r="J20" s="70">
        <v>168833</v>
      </c>
    </row>
    <row r="21" spans="1:10" s="49" customFormat="1" ht="11.25" customHeight="1" x14ac:dyDescent="0.2">
      <c r="A21" s="95" t="s">
        <v>41</v>
      </c>
      <c r="B21" s="70">
        <v>50187</v>
      </c>
      <c r="C21" s="70">
        <v>11486</v>
      </c>
      <c r="D21" s="70">
        <v>27330</v>
      </c>
      <c r="E21" s="70">
        <v>1797</v>
      </c>
      <c r="F21" s="70">
        <v>3347</v>
      </c>
      <c r="G21" s="70">
        <v>7555</v>
      </c>
      <c r="H21" s="70" t="s">
        <v>52</v>
      </c>
      <c r="I21" s="70">
        <v>10</v>
      </c>
      <c r="J21" s="70">
        <v>101819</v>
      </c>
    </row>
    <row r="22" spans="1:10" s="49" customFormat="1" ht="11.25" customHeight="1" x14ac:dyDescent="0.2">
      <c r="A22" s="95" t="s">
        <v>42</v>
      </c>
      <c r="B22" s="70">
        <v>17040</v>
      </c>
      <c r="C22" s="70">
        <v>3964</v>
      </c>
      <c r="D22" s="70">
        <v>29806</v>
      </c>
      <c r="E22" s="70">
        <v>4778</v>
      </c>
      <c r="F22" s="70">
        <v>5367</v>
      </c>
      <c r="G22" s="70">
        <v>7451</v>
      </c>
      <c r="H22" s="70">
        <v>7243</v>
      </c>
      <c r="I22" s="70" t="s">
        <v>52</v>
      </c>
      <c r="J22" s="70">
        <v>75646</v>
      </c>
    </row>
    <row r="23" spans="1:10" s="49" customFormat="1" ht="11.25" customHeight="1" x14ac:dyDescent="0.2">
      <c r="A23" s="94" t="s">
        <v>37</v>
      </c>
      <c r="B23" s="70">
        <v>3382</v>
      </c>
      <c r="C23" s="70">
        <v>25</v>
      </c>
      <c r="D23" s="70">
        <v>16194</v>
      </c>
      <c r="E23" s="70">
        <v>2887</v>
      </c>
      <c r="F23" s="70">
        <v>14070</v>
      </c>
      <c r="G23" s="70">
        <v>355</v>
      </c>
      <c r="H23" s="70">
        <v>22948</v>
      </c>
      <c r="I23" s="70" t="s">
        <v>52</v>
      </c>
      <c r="J23" s="70">
        <v>59882</v>
      </c>
    </row>
    <row r="24" spans="1:10" s="49" customFormat="1" ht="11.25" customHeight="1" x14ac:dyDescent="0.2">
      <c r="A24" s="95" t="s">
        <v>40</v>
      </c>
      <c r="B24" s="70">
        <v>2275</v>
      </c>
      <c r="C24" s="70">
        <v>25</v>
      </c>
      <c r="D24" s="70">
        <v>6231</v>
      </c>
      <c r="E24" s="70">
        <v>807</v>
      </c>
      <c r="F24" s="70">
        <v>5176</v>
      </c>
      <c r="G24" s="70">
        <v>273</v>
      </c>
      <c r="H24" s="70">
        <v>7491</v>
      </c>
      <c r="I24" s="70" t="s">
        <v>52</v>
      </c>
      <c r="J24" s="70">
        <v>22275</v>
      </c>
    </row>
    <row r="25" spans="1:10" s="49" customFormat="1" ht="11.25" customHeight="1" x14ac:dyDescent="0.2">
      <c r="A25" s="95" t="s">
        <v>38</v>
      </c>
      <c r="B25" s="70">
        <v>1103</v>
      </c>
      <c r="C25" s="70" t="s">
        <v>52</v>
      </c>
      <c r="D25" s="70">
        <v>9963</v>
      </c>
      <c r="E25" s="70">
        <v>2074</v>
      </c>
      <c r="F25" s="70">
        <v>8898</v>
      </c>
      <c r="G25" s="70">
        <v>87</v>
      </c>
      <c r="H25" s="70">
        <v>15454</v>
      </c>
      <c r="I25" s="70" t="s">
        <v>52</v>
      </c>
      <c r="J25" s="70">
        <v>37609</v>
      </c>
    </row>
    <row r="26" spans="1:10" s="49" customFormat="1" ht="11.25" customHeight="1" x14ac:dyDescent="0.25">
      <c r="A26" s="28"/>
      <c r="B26" s="154"/>
      <c r="C26" s="154"/>
      <c r="D26" s="154"/>
      <c r="E26" s="154"/>
      <c r="F26" s="154"/>
      <c r="G26" s="154"/>
      <c r="H26" s="154"/>
      <c r="I26" s="154"/>
      <c r="J26" s="154"/>
    </row>
    <row r="27" spans="1:10" s="72" customFormat="1" ht="11.25" customHeight="1" x14ac:dyDescent="0.2">
      <c r="A27" s="93" t="s">
        <v>43</v>
      </c>
      <c r="B27" s="159">
        <v>139862</v>
      </c>
      <c r="C27" s="159">
        <v>32782</v>
      </c>
      <c r="D27" s="159">
        <v>120203</v>
      </c>
      <c r="E27" s="159">
        <v>21420</v>
      </c>
      <c r="F27" s="159">
        <v>43985</v>
      </c>
      <c r="G27" s="159">
        <v>15425</v>
      </c>
      <c r="H27" s="159">
        <v>30809</v>
      </c>
      <c r="I27" s="159">
        <v>4407</v>
      </c>
      <c r="J27" s="159">
        <v>409025</v>
      </c>
    </row>
    <row r="28" spans="1:10" s="28" customFormat="1" ht="11.25" customHeight="1" x14ac:dyDescent="0.25">
      <c r="A28" s="43"/>
      <c r="B28" s="196" t="s">
        <v>45</v>
      </c>
      <c r="C28" s="196"/>
      <c r="D28" s="196"/>
      <c r="E28" s="196"/>
      <c r="F28" s="196"/>
      <c r="G28" s="196"/>
      <c r="H28" s="196"/>
      <c r="I28" s="196"/>
      <c r="J28" s="196"/>
    </row>
    <row r="29" spans="1:10" s="28" customFormat="1" x14ac:dyDescent="0.2">
      <c r="A29" s="94" t="s">
        <v>39</v>
      </c>
      <c r="B29" s="70">
        <v>270337</v>
      </c>
      <c r="C29" s="70">
        <v>65133</v>
      </c>
      <c r="D29" s="70">
        <v>204216</v>
      </c>
      <c r="E29" s="70">
        <v>36511</v>
      </c>
      <c r="F29" s="70">
        <v>59120</v>
      </c>
      <c r="G29" s="70">
        <v>29305</v>
      </c>
      <c r="H29" s="70">
        <v>14539</v>
      </c>
      <c r="I29" s="70">
        <v>8908</v>
      </c>
      <c r="J29" s="70">
        <v>688262</v>
      </c>
    </row>
    <row r="30" spans="1:10" s="28" customFormat="1" x14ac:dyDescent="0.2">
      <c r="A30" s="92" t="s">
        <v>36</v>
      </c>
      <c r="B30" s="70">
        <v>135921</v>
      </c>
      <c r="C30" s="70">
        <v>34553</v>
      </c>
      <c r="D30" s="70">
        <v>90830</v>
      </c>
      <c r="E30" s="70">
        <v>23272</v>
      </c>
      <c r="F30" s="70">
        <v>40806</v>
      </c>
      <c r="G30" s="70" t="s">
        <v>52</v>
      </c>
      <c r="H30" s="70" t="s">
        <v>52</v>
      </c>
      <c r="I30" s="70">
        <v>8887</v>
      </c>
      <c r="J30" s="70">
        <v>334259</v>
      </c>
    </row>
    <row r="31" spans="1:10" s="28" customFormat="1" x14ac:dyDescent="0.2">
      <c r="A31" s="95" t="s">
        <v>41</v>
      </c>
      <c r="B31" s="70">
        <v>100448</v>
      </c>
      <c r="C31" s="70">
        <v>22884</v>
      </c>
      <c r="D31" s="70">
        <v>54484</v>
      </c>
      <c r="E31" s="70">
        <v>3609</v>
      </c>
      <c r="F31" s="70">
        <v>7426</v>
      </c>
      <c r="G31" s="70">
        <v>14818</v>
      </c>
      <c r="H31" s="70" t="s">
        <v>52</v>
      </c>
      <c r="I31" s="70">
        <v>21</v>
      </c>
      <c r="J31" s="70">
        <v>203876</v>
      </c>
    </row>
    <row r="32" spans="1:10" s="28" customFormat="1" x14ac:dyDescent="0.2">
      <c r="A32" s="95" t="s">
        <v>42</v>
      </c>
      <c r="B32" s="70">
        <v>33964</v>
      </c>
      <c r="C32" s="70">
        <v>7694</v>
      </c>
      <c r="D32" s="70">
        <v>58902</v>
      </c>
      <c r="E32" s="70">
        <v>9637</v>
      </c>
      <c r="F32" s="70">
        <v>10888</v>
      </c>
      <c r="G32" s="70">
        <v>14490</v>
      </c>
      <c r="H32" s="70">
        <v>14539</v>
      </c>
      <c r="I32" s="70" t="s">
        <v>52</v>
      </c>
      <c r="J32" s="70">
        <v>150118</v>
      </c>
    </row>
    <row r="33" spans="1:10" s="28" customFormat="1" x14ac:dyDescent="0.2">
      <c r="A33" s="94" t="s">
        <v>37</v>
      </c>
      <c r="B33" s="70">
        <v>6473</v>
      </c>
      <c r="C33" s="70">
        <v>54</v>
      </c>
      <c r="D33" s="70">
        <v>31900</v>
      </c>
      <c r="E33" s="70">
        <v>5660</v>
      </c>
      <c r="F33" s="70">
        <v>28070</v>
      </c>
      <c r="G33" s="70">
        <v>730</v>
      </c>
      <c r="H33" s="70">
        <v>45289</v>
      </c>
      <c r="I33" s="70" t="s">
        <v>52</v>
      </c>
      <c r="J33" s="70">
        <v>118205</v>
      </c>
    </row>
    <row r="34" spans="1:10" s="28" customFormat="1" x14ac:dyDescent="0.2">
      <c r="A34" s="95" t="s">
        <v>40</v>
      </c>
      <c r="B34" s="70">
        <v>4339</v>
      </c>
      <c r="C34" s="70">
        <v>54</v>
      </c>
      <c r="D34" s="70">
        <v>12252</v>
      </c>
      <c r="E34" s="70">
        <v>1674</v>
      </c>
      <c r="F34" s="70">
        <v>10411</v>
      </c>
      <c r="G34" s="70">
        <v>548</v>
      </c>
      <c r="H34" s="70">
        <v>14794</v>
      </c>
      <c r="I34" s="70" t="s">
        <v>52</v>
      </c>
      <c r="J34" s="70">
        <v>44072</v>
      </c>
    </row>
    <row r="35" spans="1:10" s="28" customFormat="1" x14ac:dyDescent="0.2">
      <c r="A35" s="95" t="s">
        <v>38</v>
      </c>
      <c r="B35" s="70">
        <v>2137</v>
      </c>
      <c r="C35" s="70" t="s">
        <v>52</v>
      </c>
      <c r="D35" s="70">
        <v>19644</v>
      </c>
      <c r="E35" s="70">
        <v>3990</v>
      </c>
      <c r="F35" s="70">
        <v>17659</v>
      </c>
      <c r="G35" s="70">
        <v>178</v>
      </c>
      <c r="H35" s="70">
        <v>30493</v>
      </c>
      <c r="I35" s="70" t="s">
        <v>52</v>
      </c>
      <c r="J35" s="70">
        <v>74135</v>
      </c>
    </row>
    <row r="36" spans="1:10" s="28" customFormat="1" x14ac:dyDescent="0.25">
      <c r="B36" s="153"/>
      <c r="C36" s="153"/>
      <c r="D36" s="153"/>
      <c r="E36" s="153"/>
      <c r="F36" s="153"/>
      <c r="G36" s="153"/>
      <c r="H36" s="153"/>
      <c r="I36" s="153"/>
      <c r="J36" s="153"/>
    </row>
    <row r="37" spans="1:10" s="71" customFormat="1" x14ac:dyDescent="0.2">
      <c r="A37" s="93" t="s">
        <v>43</v>
      </c>
      <c r="B37" s="159">
        <v>278043</v>
      </c>
      <c r="C37" s="159">
        <v>65646</v>
      </c>
      <c r="D37" s="159">
        <v>237303</v>
      </c>
      <c r="E37" s="159">
        <v>42562</v>
      </c>
      <c r="F37" s="159">
        <v>88693</v>
      </c>
      <c r="G37" s="159">
        <v>30186</v>
      </c>
      <c r="H37" s="159">
        <v>61115</v>
      </c>
      <c r="I37" s="159">
        <v>8949</v>
      </c>
      <c r="J37" s="159">
        <v>812728</v>
      </c>
    </row>
    <row r="38" spans="1:10" s="28" customFormat="1" ht="11.25" customHeight="1" x14ac:dyDescent="0.2">
      <c r="A38" s="35"/>
      <c r="B38" s="194" t="s">
        <v>46</v>
      </c>
      <c r="C38" s="197"/>
      <c r="D38" s="197"/>
      <c r="E38" s="197"/>
      <c r="F38" s="197"/>
      <c r="G38" s="197"/>
      <c r="H38" s="197"/>
      <c r="I38" s="197"/>
      <c r="J38" s="197"/>
    </row>
    <row r="39" spans="1:10" s="28" customFormat="1" ht="11.25" customHeight="1" x14ac:dyDescent="0.25">
      <c r="A39" s="38"/>
      <c r="B39" s="195" t="s">
        <v>23</v>
      </c>
      <c r="C39" s="195"/>
      <c r="D39" s="195"/>
      <c r="E39" s="195"/>
      <c r="F39" s="195"/>
      <c r="G39" s="195"/>
      <c r="H39" s="195"/>
      <c r="I39" s="195"/>
      <c r="J39" s="195"/>
    </row>
    <row r="40" spans="1:10" s="28" customFormat="1" x14ac:dyDescent="0.2">
      <c r="A40" s="94" t="s">
        <v>39</v>
      </c>
      <c r="B40" s="165">
        <v>97.2</v>
      </c>
      <c r="C40" s="165">
        <v>99.2</v>
      </c>
      <c r="D40" s="165">
        <v>86</v>
      </c>
      <c r="E40" s="165">
        <v>85.9</v>
      </c>
      <c r="F40" s="165">
        <v>66.900000000000006</v>
      </c>
      <c r="G40" s="165">
        <v>96.9</v>
      </c>
      <c r="H40" s="165">
        <v>24.1</v>
      </c>
      <c r="I40" s="165">
        <v>99.5</v>
      </c>
      <c r="J40" s="165">
        <v>84.7</v>
      </c>
    </row>
    <row r="41" spans="1:10" s="28" customFormat="1" x14ac:dyDescent="0.2">
      <c r="A41" s="92" t="s">
        <v>36</v>
      </c>
      <c r="B41" s="165">
        <v>48.6</v>
      </c>
      <c r="C41" s="165">
        <v>53.1</v>
      </c>
      <c r="D41" s="165">
        <v>38</v>
      </c>
      <c r="E41" s="165">
        <v>54.3</v>
      </c>
      <c r="F41" s="165">
        <v>45.4</v>
      </c>
      <c r="G41" s="70" t="s">
        <v>52</v>
      </c>
      <c r="H41" s="70" t="s">
        <v>52</v>
      </c>
      <c r="I41" s="165">
        <v>99.2</v>
      </c>
      <c r="J41" s="165">
        <v>41</v>
      </c>
    </row>
    <row r="42" spans="1:10" s="28" customFormat="1" x14ac:dyDescent="0.2">
      <c r="A42" s="95" t="s">
        <v>41</v>
      </c>
      <c r="B42" s="165">
        <v>36.4</v>
      </c>
      <c r="C42" s="165">
        <v>34.700000000000003</v>
      </c>
      <c r="D42" s="165">
        <v>23.2</v>
      </c>
      <c r="E42" s="165">
        <v>8.5</v>
      </c>
      <c r="F42" s="165">
        <v>9.1</v>
      </c>
      <c r="G42" s="165">
        <v>49.2</v>
      </c>
      <c r="H42" s="70" t="s">
        <v>52</v>
      </c>
      <c r="I42" s="165">
        <v>0.3</v>
      </c>
      <c r="J42" s="165">
        <v>25.3</v>
      </c>
    </row>
    <row r="43" spans="1:10" s="28" customFormat="1" x14ac:dyDescent="0.2">
      <c r="A43" s="95" t="s">
        <v>42</v>
      </c>
      <c r="B43" s="165">
        <v>12.3</v>
      </c>
      <c r="C43" s="165">
        <v>11.4</v>
      </c>
      <c r="D43" s="165">
        <v>24.9</v>
      </c>
      <c r="E43" s="165">
        <v>23</v>
      </c>
      <c r="F43" s="165">
        <v>12.3</v>
      </c>
      <c r="G43" s="165">
        <v>47.7</v>
      </c>
      <c r="H43" s="165">
        <v>24.1</v>
      </c>
      <c r="I43" s="70" t="s">
        <v>52</v>
      </c>
      <c r="J43" s="165">
        <v>18.399999999999999</v>
      </c>
    </row>
    <row r="44" spans="1:10" s="28" customFormat="1" x14ac:dyDescent="0.2">
      <c r="A44" s="94" t="s">
        <v>37</v>
      </c>
      <c r="B44" s="165">
        <v>2.2000000000000002</v>
      </c>
      <c r="C44" s="165">
        <v>0.1</v>
      </c>
      <c r="D44" s="165">
        <v>13.4</v>
      </c>
      <c r="E44" s="165">
        <v>13.1</v>
      </c>
      <c r="F44" s="165">
        <v>31.3</v>
      </c>
      <c r="G44" s="165">
        <v>2.5</v>
      </c>
      <c r="H44" s="165">
        <v>73.7</v>
      </c>
      <c r="I44" s="70" t="s">
        <v>52</v>
      </c>
      <c r="J44" s="165">
        <v>14.4</v>
      </c>
    </row>
    <row r="45" spans="1:10" s="28" customFormat="1" x14ac:dyDescent="0.2">
      <c r="A45" s="95" t="s">
        <v>40</v>
      </c>
      <c r="B45" s="165">
        <v>1.5</v>
      </c>
      <c r="C45" s="165">
        <v>0.1</v>
      </c>
      <c r="D45" s="165">
        <v>5.0999999999999996</v>
      </c>
      <c r="E45" s="165">
        <v>4.0999999999999996</v>
      </c>
      <c r="F45" s="165">
        <v>11.7</v>
      </c>
      <c r="G45" s="165">
        <v>1.9</v>
      </c>
      <c r="H45" s="165">
        <v>24.1</v>
      </c>
      <c r="I45" s="70" t="s">
        <v>52</v>
      </c>
      <c r="J45" s="165">
        <v>5.4</v>
      </c>
    </row>
    <row r="46" spans="1:10" s="28" customFormat="1" x14ac:dyDescent="0.2">
      <c r="A46" s="95" t="s">
        <v>38</v>
      </c>
      <c r="B46" s="165">
        <v>0.7</v>
      </c>
      <c r="C46" s="70" t="s">
        <v>52</v>
      </c>
      <c r="D46" s="165">
        <v>8.3000000000000007</v>
      </c>
      <c r="E46" s="165">
        <v>9.1</v>
      </c>
      <c r="F46" s="165">
        <v>19.600000000000001</v>
      </c>
      <c r="G46" s="165">
        <v>0.7</v>
      </c>
      <c r="H46" s="165">
        <v>49.6</v>
      </c>
      <c r="I46" s="70" t="s">
        <v>52</v>
      </c>
      <c r="J46" s="165">
        <v>9</v>
      </c>
    </row>
    <row r="47" spans="1:10" s="28" customFormat="1" x14ac:dyDescent="0.25"/>
    <row r="48" spans="1:10" s="71" customFormat="1" x14ac:dyDescent="0.2">
      <c r="A48" s="93" t="s">
        <v>43</v>
      </c>
      <c r="B48" s="170">
        <v>100</v>
      </c>
      <c r="C48" s="170">
        <v>100</v>
      </c>
      <c r="D48" s="170">
        <v>100</v>
      </c>
      <c r="E48" s="170">
        <v>100</v>
      </c>
      <c r="F48" s="170">
        <v>100</v>
      </c>
      <c r="G48" s="170">
        <v>100</v>
      </c>
      <c r="H48" s="170">
        <v>100</v>
      </c>
      <c r="I48" s="170">
        <v>100</v>
      </c>
      <c r="J48" s="170">
        <v>100</v>
      </c>
    </row>
    <row r="49" spans="1:10" s="28" customFormat="1" x14ac:dyDescent="0.25">
      <c r="A49" s="51"/>
      <c r="B49" s="196" t="s">
        <v>24</v>
      </c>
      <c r="C49" s="196"/>
      <c r="D49" s="196"/>
      <c r="E49" s="196"/>
      <c r="F49" s="196"/>
      <c r="G49" s="196"/>
      <c r="H49" s="196"/>
      <c r="I49" s="196"/>
      <c r="J49" s="196"/>
    </row>
    <row r="50" spans="1:10" s="28" customFormat="1" x14ac:dyDescent="0.2">
      <c r="A50" s="94" t="s">
        <v>39</v>
      </c>
      <c r="B50" s="165">
        <v>97.2</v>
      </c>
      <c r="C50" s="165">
        <v>99.3</v>
      </c>
      <c r="D50" s="165">
        <v>86.1</v>
      </c>
      <c r="E50" s="165">
        <v>85.7</v>
      </c>
      <c r="F50" s="165">
        <v>66.400000000000006</v>
      </c>
      <c r="G50" s="165">
        <v>97.3</v>
      </c>
      <c r="H50" s="165">
        <v>23.5</v>
      </c>
      <c r="I50" s="165">
        <v>99.6</v>
      </c>
      <c r="J50" s="165">
        <v>84.7</v>
      </c>
    </row>
    <row r="51" spans="1:10" s="28" customFormat="1" x14ac:dyDescent="0.2">
      <c r="A51" s="92" t="s">
        <v>36</v>
      </c>
      <c r="B51" s="165">
        <v>49.1</v>
      </c>
      <c r="C51" s="165">
        <v>52.2</v>
      </c>
      <c r="D51" s="165">
        <v>38.5</v>
      </c>
      <c r="E51" s="165">
        <v>55</v>
      </c>
      <c r="F51" s="165">
        <v>46.6</v>
      </c>
      <c r="G51" s="70" t="s">
        <v>52</v>
      </c>
      <c r="H51" s="70" t="s">
        <v>52</v>
      </c>
      <c r="I51" s="165">
        <v>99.4</v>
      </c>
      <c r="J51" s="165">
        <v>41.3</v>
      </c>
    </row>
    <row r="52" spans="1:10" s="28" customFormat="1" x14ac:dyDescent="0.2">
      <c r="A52" s="95" t="s">
        <v>41</v>
      </c>
      <c r="B52" s="165">
        <v>35.9</v>
      </c>
      <c r="C52" s="165">
        <v>35</v>
      </c>
      <c r="D52" s="165">
        <v>22.7</v>
      </c>
      <c r="E52" s="165">
        <v>8.4</v>
      </c>
      <c r="F52" s="165">
        <v>7.6</v>
      </c>
      <c r="G52" s="165">
        <v>49</v>
      </c>
      <c r="H52" s="70" t="s">
        <v>52</v>
      </c>
      <c r="I52" s="165">
        <v>0.2</v>
      </c>
      <c r="J52" s="165">
        <v>24.9</v>
      </c>
    </row>
    <row r="53" spans="1:10" s="28" customFormat="1" x14ac:dyDescent="0.2">
      <c r="A53" s="95" t="s">
        <v>42</v>
      </c>
      <c r="B53" s="165">
        <v>12.2</v>
      </c>
      <c r="C53" s="165">
        <v>12.1</v>
      </c>
      <c r="D53" s="165">
        <v>24.8</v>
      </c>
      <c r="E53" s="165">
        <v>22.3</v>
      </c>
      <c r="F53" s="165">
        <v>12.2</v>
      </c>
      <c r="G53" s="165">
        <v>48.3</v>
      </c>
      <c r="H53" s="165">
        <v>23.5</v>
      </c>
      <c r="I53" s="70" t="s">
        <v>52</v>
      </c>
      <c r="J53" s="165">
        <v>18.5</v>
      </c>
    </row>
    <row r="54" spans="1:10" s="28" customFormat="1" x14ac:dyDescent="0.2">
      <c r="A54" s="94" t="s">
        <v>37</v>
      </c>
      <c r="B54" s="165">
        <v>2.4</v>
      </c>
      <c r="C54" s="165">
        <v>0.1</v>
      </c>
      <c r="D54" s="165">
        <v>13.5</v>
      </c>
      <c r="E54" s="165">
        <v>13.5</v>
      </c>
      <c r="F54" s="165">
        <v>32</v>
      </c>
      <c r="G54" s="165">
        <v>2.2999999999999998</v>
      </c>
      <c r="H54" s="165">
        <v>74.5</v>
      </c>
      <c r="I54" s="70" t="s">
        <v>52</v>
      </c>
      <c r="J54" s="165">
        <v>14.6</v>
      </c>
    </row>
    <row r="55" spans="1:10" s="28" customFormat="1" x14ac:dyDescent="0.2">
      <c r="A55" s="95" t="s">
        <v>40</v>
      </c>
      <c r="B55" s="165">
        <v>1.6</v>
      </c>
      <c r="C55" s="165">
        <v>0.1</v>
      </c>
      <c r="D55" s="165">
        <v>5.2</v>
      </c>
      <c r="E55" s="165">
        <v>3.8</v>
      </c>
      <c r="F55" s="165">
        <v>11.8</v>
      </c>
      <c r="G55" s="165">
        <v>1.8</v>
      </c>
      <c r="H55" s="165">
        <v>24.3</v>
      </c>
      <c r="I55" s="70" t="s">
        <v>52</v>
      </c>
      <c r="J55" s="165">
        <v>5.4</v>
      </c>
    </row>
    <row r="56" spans="1:10" s="28" customFormat="1" x14ac:dyDescent="0.2">
      <c r="A56" s="95" t="s">
        <v>38</v>
      </c>
      <c r="B56" s="165">
        <v>0.8</v>
      </c>
      <c r="C56" s="70" t="s">
        <v>52</v>
      </c>
      <c r="D56" s="165">
        <v>8.3000000000000007</v>
      </c>
      <c r="E56" s="165">
        <v>9.6999999999999993</v>
      </c>
      <c r="F56" s="165">
        <v>20.2</v>
      </c>
      <c r="G56" s="165">
        <v>0.6</v>
      </c>
      <c r="H56" s="165">
        <v>50.2</v>
      </c>
      <c r="I56" s="70" t="s">
        <v>52</v>
      </c>
      <c r="J56" s="165">
        <v>9.1999999999999993</v>
      </c>
    </row>
    <row r="57" spans="1:10" s="28" customFormat="1" x14ac:dyDescent="0.25"/>
    <row r="58" spans="1:10" s="28" customFormat="1" x14ac:dyDescent="0.2">
      <c r="A58" s="93" t="s">
        <v>43</v>
      </c>
      <c r="B58" s="170">
        <v>100</v>
      </c>
      <c r="C58" s="170">
        <v>100</v>
      </c>
      <c r="D58" s="170">
        <v>100</v>
      </c>
      <c r="E58" s="170">
        <v>100</v>
      </c>
      <c r="F58" s="170">
        <v>100</v>
      </c>
      <c r="G58" s="170">
        <v>100</v>
      </c>
      <c r="H58" s="170">
        <v>100</v>
      </c>
      <c r="I58" s="170">
        <v>100</v>
      </c>
      <c r="J58" s="170">
        <v>100</v>
      </c>
    </row>
    <row r="59" spans="1:10" s="28" customFormat="1" x14ac:dyDescent="0.25">
      <c r="A59" s="43"/>
      <c r="B59" s="196" t="s">
        <v>45</v>
      </c>
      <c r="C59" s="196"/>
      <c r="D59" s="196"/>
      <c r="E59" s="196"/>
      <c r="F59" s="196"/>
      <c r="G59" s="196"/>
      <c r="H59" s="196"/>
      <c r="I59" s="196"/>
      <c r="J59" s="196"/>
    </row>
    <row r="60" spans="1:10" s="28" customFormat="1" x14ac:dyDescent="0.2">
      <c r="A60" s="94" t="s">
        <v>39</v>
      </c>
      <c r="B60" s="165">
        <v>97.2</v>
      </c>
      <c r="C60" s="165">
        <v>99.2</v>
      </c>
      <c r="D60" s="165">
        <v>86.1</v>
      </c>
      <c r="E60" s="165">
        <v>85.8</v>
      </c>
      <c r="F60" s="165">
        <v>66.7</v>
      </c>
      <c r="G60" s="165">
        <v>97.1</v>
      </c>
      <c r="H60" s="165">
        <v>23.8</v>
      </c>
      <c r="I60" s="165">
        <v>99.5</v>
      </c>
      <c r="J60" s="165">
        <v>84.7</v>
      </c>
    </row>
    <row r="61" spans="1:10" s="28" customFormat="1" x14ac:dyDescent="0.2">
      <c r="A61" s="92" t="s">
        <v>36</v>
      </c>
      <c r="B61" s="165">
        <v>48.9</v>
      </c>
      <c r="C61" s="165">
        <v>52.6</v>
      </c>
      <c r="D61" s="165">
        <v>38.299999999999997</v>
      </c>
      <c r="E61" s="165">
        <v>54.7</v>
      </c>
      <c r="F61" s="165">
        <v>46</v>
      </c>
      <c r="G61" s="70" t="s">
        <v>52</v>
      </c>
      <c r="H61" s="70" t="s">
        <v>52</v>
      </c>
      <c r="I61" s="165">
        <v>99.3</v>
      </c>
      <c r="J61" s="165">
        <v>41.1</v>
      </c>
    </row>
    <row r="62" spans="1:10" s="28" customFormat="1" x14ac:dyDescent="0.2">
      <c r="A62" s="95" t="s">
        <v>41</v>
      </c>
      <c r="B62" s="165">
        <v>36.1</v>
      </c>
      <c r="C62" s="165">
        <v>34.9</v>
      </c>
      <c r="D62" s="165">
        <v>23</v>
      </c>
      <c r="E62" s="165">
        <v>8.5</v>
      </c>
      <c r="F62" s="165">
        <v>8.4</v>
      </c>
      <c r="G62" s="165">
        <v>49.1</v>
      </c>
      <c r="H62" s="70" t="s">
        <v>52</v>
      </c>
      <c r="I62" s="165">
        <v>0.2</v>
      </c>
      <c r="J62" s="165">
        <v>25.1</v>
      </c>
    </row>
    <row r="63" spans="1:10" s="28" customFormat="1" x14ac:dyDescent="0.2">
      <c r="A63" s="95" t="s">
        <v>42</v>
      </c>
      <c r="B63" s="165">
        <v>12.2</v>
      </c>
      <c r="C63" s="165">
        <v>11.7</v>
      </c>
      <c r="D63" s="165">
        <v>24.8</v>
      </c>
      <c r="E63" s="165">
        <v>22.6</v>
      </c>
      <c r="F63" s="165">
        <v>12.3</v>
      </c>
      <c r="G63" s="165">
        <v>48</v>
      </c>
      <c r="H63" s="165">
        <v>23.8</v>
      </c>
      <c r="I63" s="70" t="s">
        <v>52</v>
      </c>
      <c r="J63" s="165">
        <v>18.5</v>
      </c>
    </row>
    <row r="64" spans="1:10" s="28" customFormat="1" x14ac:dyDescent="0.2">
      <c r="A64" s="94" t="s">
        <v>37</v>
      </c>
      <c r="B64" s="165">
        <v>2.2999999999999998</v>
      </c>
      <c r="C64" s="165">
        <v>0.1</v>
      </c>
      <c r="D64" s="165">
        <v>13.4</v>
      </c>
      <c r="E64" s="165">
        <v>13.3</v>
      </c>
      <c r="F64" s="165">
        <v>31.6</v>
      </c>
      <c r="G64" s="165">
        <v>2.4</v>
      </c>
      <c r="H64" s="165">
        <v>74.099999999999994</v>
      </c>
      <c r="I64" s="70" t="s">
        <v>52</v>
      </c>
      <c r="J64" s="165">
        <v>14.5</v>
      </c>
    </row>
    <row r="65" spans="1:10" s="28" customFormat="1" x14ac:dyDescent="0.2">
      <c r="A65" s="95" t="s">
        <v>40</v>
      </c>
      <c r="B65" s="165">
        <v>1.6</v>
      </c>
      <c r="C65" s="165">
        <v>0.1</v>
      </c>
      <c r="D65" s="165">
        <v>5.2</v>
      </c>
      <c r="E65" s="165">
        <v>3.9</v>
      </c>
      <c r="F65" s="165">
        <v>11.7</v>
      </c>
      <c r="G65" s="165">
        <v>1.8</v>
      </c>
      <c r="H65" s="165">
        <v>24.2</v>
      </c>
      <c r="I65" s="70" t="s">
        <v>52</v>
      </c>
      <c r="J65" s="165">
        <v>5.4</v>
      </c>
    </row>
    <row r="66" spans="1:10" s="28" customFormat="1" x14ac:dyDescent="0.2">
      <c r="A66" s="95" t="s">
        <v>38</v>
      </c>
      <c r="B66" s="165">
        <v>0.8</v>
      </c>
      <c r="C66" s="70" t="s">
        <v>52</v>
      </c>
      <c r="D66" s="165">
        <v>8.3000000000000007</v>
      </c>
      <c r="E66" s="165">
        <v>9.4</v>
      </c>
      <c r="F66" s="165">
        <v>19.899999999999999</v>
      </c>
      <c r="G66" s="165">
        <v>0.6</v>
      </c>
      <c r="H66" s="165">
        <v>49.9</v>
      </c>
      <c r="I66" s="70" t="s">
        <v>52</v>
      </c>
      <c r="J66" s="165">
        <v>9.1</v>
      </c>
    </row>
    <row r="67" spans="1:10" s="28" customFormat="1" x14ac:dyDescent="0.25">
      <c r="B67" s="49"/>
      <c r="C67" s="49"/>
      <c r="D67" s="49"/>
      <c r="E67" s="49"/>
      <c r="F67" s="49"/>
      <c r="G67" s="49"/>
      <c r="H67" s="49"/>
      <c r="I67" s="49"/>
      <c r="J67" s="49"/>
    </row>
    <row r="68" spans="1:10" s="28" customFormat="1" x14ac:dyDescent="0.2">
      <c r="A68" s="96" t="s">
        <v>43</v>
      </c>
      <c r="B68" s="167">
        <v>100</v>
      </c>
      <c r="C68" s="167">
        <v>100</v>
      </c>
      <c r="D68" s="167">
        <v>100</v>
      </c>
      <c r="E68" s="167">
        <v>100</v>
      </c>
      <c r="F68" s="167">
        <v>100</v>
      </c>
      <c r="G68" s="167">
        <v>100</v>
      </c>
      <c r="H68" s="167">
        <v>100</v>
      </c>
      <c r="I68" s="167">
        <v>100</v>
      </c>
      <c r="J68" s="167">
        <v>100</v>
      </c>
    </row>
    <row r="69" spans="1:10" ht="11.25" customHeight="1" x14ac:dyDescent="0.2">
      <c r="A69" s="52" t="s">
        <v>32</v>
      </c>
      <c r="B69" s="45"/>
      <c r="C69" s="45"/>
      <c r="D69" s="46"/>
      <c r="E69" s="46"/>
      <c r="F69" s="46"/>
      <c r="G69" s="45"/>
      <c r="H69" s="46"/>
      <c r="I69" s="46"/>
      <c r="J69" s="47"/>
    </row>
    <row r="70" spans="1:10" ht="11.25" customHeight="1" x14ac:dyDescent="0.2">
      <c r="A70" s="25"/>
      <c r="B70" s="45"/>
      <c r="C70" s="45"/>
      <c r="D70" s="46"/>
      <c r="E70" s="46"/>
      <c r="F70" s="46"/>
      <c r="G70" s="45"/>
      <c r="H70" s="46"/>
      <c r="I70" s="46"/>
      <c r="J70" s="47"/>
    </row>
    <row r="71" spans="1:10" ht="11.25" customHeight="1" x14ac:dyDescent="0.25">
      <c r="A71" s="48" t="s">
        <v>129</v>
      </c>
      <c r="B71" s="48"/>
      <c r="C71" s="48"/>
      <c r="D71" s="46"/>
      <c r="E71" s="46"/>
      <c r="F71" s="46"/>
      <c r="G71" s="45"/>
      <c r="H71" s="46"/>
      <c r="I71" s="46"/>
      <c r="J71" s="45"/>
    </row>
    <row r="72" spans="1:10" ht="11.25" customHeight="1" x14ac:dyDescent="0.25">
      <c r="A72" s="48" t="s">
        <v>44</v>
      </c>
      <c r="B72" s="48"/>
      <c r="C72" s="48"/>
      <c r="D72" s="46"/>
      <c r="E72" s="46"/>
      <c r="F72" s="46"/>
      <c r="G72" s="45"/>
      <c r="H72" s="46"/>
      <c r="I72" s="46"/>
      <c r="J72" s="45"/>
    </row>
    <row r="73" spans="1:10" ht="11.25" customHeight="1" x14ac:dyDescent="0.25">
      <c r="A73" s="45"/>
      <c r="B73" s="48"/>
      <c r="C73" s="48"/>
      <c r="D73" s="46"/>
      <c r="E73" s="46"/>
      <c r="F73" s="46"/>
      <c r="G73" s="45"/>
      <c r="H73" s="46"/>
      <c r="I73" s="46"/>
      <c r="J73" s="45"/>
    </row>
    <row r="74" spans="1:10" ht="11.25" customHeight="1" x14ac:dyDescent="0.2">
      <c r="A74" s="16" t="s">
        <v>31</v>
      </c>
      <c r="B74" s="24"/>
      <c r="C74" s="24"/>
      <c r="D74" s="24"/>
      <c r="E74" s="24"/>
      <c r="F74" s="24"/>
      <c r="G74" s="24"/>
      <c r="H74" s="24"/>
    </row>
    <row r="76" spans="1:10" ht="11.25" customHeight="1" x14ac:dyDescent="0.2">
      <c r="A76" s="80" t="s">
        <v>97</v>
      </c>
    </row>
  </sheetData>
  <mergeCells count="8">
    <mergeCell ref="B39:J39"/>
    <mergeCell ref="B49:J49"/>
    <mergeCell ref="B59:J59"/>
    <mergeCell ref="B7:J7"/>
    <mergeCell ref="B38:J38"/>
    <mergeCell ref="B8:J8"/>
    <mergeCell ref="B18:J18"/>
    <mergeCell ref="B28:J28"/>
  </mergeCells>
  <hyperlinks>
    <hyperlink ref="A76" r:id="rId1" display="© Commonwealth of Australia 2022" xr:uid="{A770D610-29F8-44BD-89C5-5B2328A9BAB7}"/>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BCAB-9F0E-479A-8FDC-5933A86AEE55}">
  <dimension ref="A1:IL71"/>
  <sheetViews>
    <sheetView workbookViewId="0">
      <pane ySplit="7" topLeftCell="A8" activePane="bottomLeft" state="frozen"/>
      <selection pane="bottomLeft"/>
    </sheetView>
  </sheetViews>
  <sheetFormatPr defaultRowHeight="15" x14ac:dyDescent="0.25"/>
  <cols>
    <col min="1" max="1" width="27.5703125" customWidth="1"/>
    <col min="2" max="13" width="11.42578125" customWidth="1"/>
    <col min="14" max="14" width="1.7109375" customWidth="1"/>
    <col min="15" max="16" width="11.42578125" customWidth="1"/>
    <col min="24" max="24" width="1.7109375" customWidth="1"/>
    <col min="247" max="247" width="27.5703125" customWidth="1"/>
    <col min="248" max="251" width="22.140625" customWidth="1"/>
    <col min="252" max="252" width="3.28515625" customWidth="1"/>
    <col min="253" max="254" width="22.140625" customWidth="1"/>
    <col min="255" max="255" width="3.28515625" customWidth="1"/>
    <col min="256" max="256" width="26.42578125" customWidth="1"/>
    <col min="503" max="503" width="27.5703125" customWidth="1"/>
    <col min="504" max="507" width="22.140625" customWidth="1"/>
    <col min="508" max="508" width="3.28515625" customWidth="1"/>
    <col min="509" max="510" width="22.140625" customWidth="1"/>
    <col min="511" max="511" width="3.28515625" customWidth="1"/>
    <col min="512" max="512" width="26.42578125" customWidth="1"/>
    <col min="759" max="759" width="27.5703125" customWidth="1"/>
    <col min="760" max="763" width="22.140625" customWidth="1"/>
    <col min="764" max="764" width="3.28515625" customWidth="1"/>
    <col min="765" max="766" width="22.140625" customWidth="1"/>
    <col min="767" max="767" width="3.28515625" customWidth="1"/>
    <col min="768" max="768" width="26.42578125" customWidth="1"/>
    <col min="1015" max="1015" width="27.5703125" customWidth="1"/>
    <col min="1016" max="1019" width="22.140625" customWidth="1"/>
    <col min="1020" max="1020" width="3.28515625" customWidth="1"/>
    <col min="1021" max="1022" width="22.140625" customWidth="1"/>
    <col min="1023" max="1023" width="3.28515625" customWidth="1"/>
    <col min="1024" max="1024" width="26.42578125" customWidth="1"/>
    <col min="1271" max="1271" width="27.5703125" customWidth="1"/>
    <col min="1272" max="1275" width="22.140625" customWidth="1"/>
    <col min="1276" max="1276" width="3.28515625" customWidth="1"/>
    <col min="1277" max="1278" width="22.140625" customWidth="1"/>
    <col min="1279" max="1279" width="3.28515625" customWidth="1"/>
    <col min="1280" max="1280" width="26.42578125" customWidth="1"/>
    <col min="1527" max="1527" width="27.5703125" customWidth="1"/>
    <col min="1528" max="1531" width="22.140625" customWidth="1"/>
    <col min="1532" max="1532" width="3.28515625" customWidth="1"/>
    <col min="1533" max="1534" width="22.140625" customWidth="1"/>
    <col min="1535" max="1535" width="3.28515625" customWidth="1"/>
    <col min="1536" max="1536" width="26.42578125" customWidth="1"/>
    <col min="1783" max="1783" width="27.5703125" customWidth="1"/>
    <col min="1784" max="1787" width="22.140625" customWidth="1"/>
    <col min="1788" max="1788" width="3.28515625" customWidth="1"/>
    <col min="1789" max="1790" width="22.140625" customWidth="1"/>
    <col min="1791" max="1791" width="3.28515625" customWidth="1"/>
    <col min="1792" max="1792" width="26.42578125" customWidth="1"/>
    <col min="2039" max="2039" width="27.5703125" customWidth="1"/>
    <col min="2040" max="2043" width="22.140625" customWidth="1"/>
    <col min="2044" max="2044" width="3.28515625" customWidth="1"/>
    <col min="2045" max="2046" width="22.140625" customWidth="1"/>
    <col min="2047" max="2047" width="3.28515625" customWidth="1"/>
    <col min="2048" max="2048" width="26.42578125" customWidth="1"/>
    <col min="2295" max="2295" width="27.5703125" customWidth="1"/>
    <col min="2296" max="2299" width="22.140625" customWidth="1"/>
    <col min="2300" max="2300" width="3.28515625" customWidth="1"/>
    <col min="2301" max="2302" width="22.140625" customWidth="1"/>
    <col min="2303" max="2303" width="3.28515625" customWidth="1"/>
    <col min="2304" max="2304" width="26.42578125" customWidth="1"/>
    <col min="2551" max="2551" width="27.5703125" customWidth="1"/>
    <col min="2552" max="2555" width="22.140625" customWidth="1"/>
    <col min="2556" max="2556" width="3.28515625" customWidth="1"/>
    <col min="2557" max="2558" width="22.140625" customWidth="1"/>
    <col min="2559" max="2559" width="3.28515625" customWidth="1"/>
    <col min="2560" max="2560" width="26.42578125" customWidth="1"/>
    <col min="2807" max="2807" width="27.5703125" customWidth="1"/>
    <col min="2808" max="2811" width="22.140625" customWidth="1"/>
    <col min="2812" max="2812" width="3.28515625" customWidth="1"/>
    <col min="2813" max="2814" width="22.140625" customWidth="1"/>
    <col min="2815" max="2815" width="3.28515625" customWidth="1"/>
    <col min="2816" max="2816" width="26.42578125" customWidth="1"/>
    <col min="3063" max="3063" width="27.5703125" customWidth="1"/>
    <col min="3064" max="3067" width="22.140625" customWidth="1"/>
    <col min="3068" max="3068" width="3.28515625" customWidth="1"/>
    <col min="3069" max="3070" width="22.140625" customWidth="1"/>
    <col min="3071" max="3071" width="3.28515625" customWidth="1"/>
    <col min="3072" max="3072" width="26.42578125" customWidth="1"/>
    <col min="3319" max="3319" width="27.5703125" customWidth="1"/>
    <col min="3320" max="3323" width="22.140625" customWidth="1"/>
    <col min="3324" max="3324" width="3.28515625" customWidth="1"/>
    <col min="3325" max="3326" width="22.140625" customWidth="1"/>
    <col min="3327" max="3327" width="3.28515625" customWidth="1"/>
    <col min="3328" max="3328" width="26.42578125" customWidth="1"/>
    <col min="3575" max="3575" width="27.5703125" customWidth="1"/>
    <col min="3576" max="3579" width="22.140625" customWidth="1"/>
    <col min="3580" max="3580" width="3.28515625" customWidth="1"/>
    <col min="3581" max="3582" width="22.140625" customWidth="1"/>
    <col min="3583" max="3583" width="3.28515625" customWidth="1"/>
    <col min="3584" max="3584" width="26.42578125" customWidth="1"/>
    <col min="3831" max="3831" width="27.5703125" customWidth="1"/>
    <col min="3832" max="3835" width="22.140625" customWidth="1"/>
    <col min="3836" max="3836" width="3.28515625" customWidth="1"/>
    <col min="3837" max="3838" width="22.140625" customWidth="1"/>
    <col min="3839" max="3839" width="3.28515625" customWidth="1"/>
    <col min="3840" max="3840" width="26.42578125" customWidth="1"/>
    <col min="4087" max="4087" width="27.5703125" customWidth="1"/>
    <col min="4088" max="4091" width="22.140625" customWidth="1"/>
    <col min="4092" max="4092" width="3.28515625" customWidth="1"/>
    <col min="4093" max="4094" width="22.140625" customWidth="1"/>
    <col min="4095" max="4095" width="3.28515625" customWidth="1"/>
    <col min="4096" max="4096" width="26.42578125" customWidth="1"/>
    <col min="4343" max="4343" width="27.5703125" customWidth="1"/>
    <col min="4344" max="4347" width="22.140625" customWidth="1"/>
    <col min="4348" max="4348" width="3.28515625" customWidth="1"/>
    <col min="4349" max="4350" width="22.140625" customWidth="1"/>
    <col min="4351" max="4351" width="3.28515625" customWidth="1"/>
    <col min="4352" max="4352" width="26.42578125" customWidth="1"/>
    <col min="4599" max="4599" width="27.5703125" customWidth="1"/>
    <col min="4600" max="4603" width="22.140625" customWidth="1"/>
    <col min="4604" max="4604" width="3.28515625" customWidth="1"/>
    <col min="4605" max="4606" width="22.140625" customWidth="1"/>
    <col min="4607" max="4607" width="3.28515625" customWidth="1"/>
    <col min="4608" max="4608" width="26.42578125" customWidth="1"/>
    <col min="4855" max="4855" width="27.5703125" customWidth="1"/>
    <col min="4856" max="4859" width="22.140625" customWidth="1"/>
    <col min="4860" max="4860" width="3.28515625" customWidth="1"/>
    <col min="4861" max="4862" width="22.140625" customWidth="1"/>
    <col min="4863" max="4863" width="3.28515625" customWidth="1"/>
    <col min="4864" max="4864" width="26.42578125" customWidth="1"/>
    <col min="5111" max="5111" width="27.5703125" customWidth="1"/>
    <col min="5112" max="5115" width="22.140625" customWidth="1"/>
    <col min="5116" max="5116" width="3.28515625" customWidth="1"/>
    <col min="5117" max="5118" width="22.140625" customWidth="1"/>
    <col min="5119" max="5119" width="3.28515625" customWidth="1"/>
    <col min="5120" max="5120" width="26.42578125" customWidth="1"/>
    <col min="5367" max="5367" width="27.5703125" customWidth="1"/>
    <col min="5368" max="5371" width="22.140625" customWidth="1"/>
    <col min="5372" max="5372" width="3.28515625" customWidth="1"/>
    <col min="5373" max="5374" width="22.140625" customWidth="1"/>
    <col min="5375" max="5375" width="3.28515625" customWidth="1"/>
    <col min="5376" max="5376" width="26.42578125" customWidth="1"/>
    <col min="5623" max="5623" width="27.5703125" customWidth="1"/>
    <col min="5624" max="5627" width="22.140625" customWidth="1"/>
    <col min="5628" max="5628" width="3.28515625" customWidth="1"/>
    <col min="5629" max="5630" width="22.140625" customWidth="1"/>
    <col min="5631" max="5631" width="3.28515625" customWidth="1"/>
    <col min="5632" max="5632" width="26.42578125" customWidth="1"/>
    <col min="5879" max="5879" width="27.5703125" customWidth="1"/>
    <col min="5880" max="5883" width="22.140625" customWidth="1"/>
    <col min="5884" max="5884" width="3.28515625" customWidth="1"/>
    <col min="5885" max="5886" width="22.140625" customWidth="1"/>
    <col min="5887" max="5887" width="3.28515625" customWidth="1"/>
    <col min="5888" max="5888" width="26.42578125" customWidth="1"/>
    <col min="6135" max="6135" width="27.5703125" customWidth="1"/>
    <col min="6136" max="6139" width="22.140625" customWidth="1"/>
    <col min="6140" max="6140" width="3.28515625" customWidth="1"/>
    <col min="6141" max="6142" width="22.140625" customWidth="1"/>
    <col min="6143" max="6143" width="3.28515625" customWidth="1"/>
    <col min="6144" max="6144" width="26.42578125" customWidth="1"/>
    <col min="6391" max="6391" width="27.5703125" customWidth="1"/>
    <col min="6392" max="6395" width="22.140625" customWidth="1"/>
    <col min="6396" max="6396" width="3.28515625" customWidth="1"/>
    <col min="6397" max="6398" width="22.140625" customWidth="1"/>
    <col min="6399" max="6399" width="3.28515625" customWidth="1"/>
    <col min="6400" max="6400" width="26.42578125" customWidth="1"/>
    <col min="6647" max="6647" width="27.5703125" customWidth="1"/>
    <col min="6648" max="6651" width="22.140625" customWidth="1"/>
    <col min="6652" max="6652" width="3.28515625" customWidth="1"/>
    <col min="6653" max="6654" width="22.140625" customWidth="1"/>
    <col min="6655" max="6655" width="3.28515625" customWidth="1"/>
    <col min="6656" max="6656" width="26.42578125" customWidth="1"/>
    <col min="6903" max="6903" width="27.5703125" customWidth="1"/>
    <col min="6904" max="6907" width="22.140625" customWidth="1"/>
    <col min="6908" max="6908" width="3.28515625" customWidth="1"/>
    <col min="6909" max="6910" width="22.140625" customWidth="1"/>
    <col min="6911" max="6911" width="3.28515625" customWidth="1"/>
    <col min="6912" max="6912" width="26.42578125" customWidth="1"/>
    <col min="7159" max="7159" width="27.5703125" customWidth="1"/>
    <col min="7160" max="7163" width="22.140625" customWidth="1"/>
    <col min="7164" max="7164" width="3.28515625" customWidth="1"/>
    <col min="7165" max="7166" width="22.140625" customWidth="1"/>
    <col min="7167" max="7167" width="3.28515625" customWidth="1"/>
    <col min="7168" max="7168" width="26.42578125" customWidth="1"/>
    <col min="7415" max="7415" width="27.5703125" customWidth="1"/>
    <col min="7416" max="7419" width="22.140625" customWidth="1"/>
    <col min="7420" max="7420" width="3.28515625" customWidth="1"/>
    <col min="7421" max="7422" width="22.140625" customWidth="1"/>
    <col min="7423" max="7423" width="3.28515625" customWidth="1"/>
    <col min="7424" max="7424" width="26.42578125" customWidth="1"/>
    <col min="7671" max="7671" width="27.5703125" customWidth="1"/>
    <col min="7672" max="7675" width="22.140625" customWidth="1"/>
    <col min="7676" max="7676" width="3.28515625" customWidth="1"/>
    <col min="7677" max="7678" width="22.140625" customWidth="1"/>
    <col min="7679" max="7679" width="3.28515625" customWidth="1"/>
    <col min="7680" max="7680" width="26.42578125" customWidth="1"/>
    <col min="7927" max="7927" width="27.5703125" customWidth="1"/>
    <col min="7928" max="7931" width="22.140625" customWidth="1"/>
    <col min="7932" max="7932" width="3.28515625" customWidth="1"/>
    <col min="7933" max="7934" width="22.140625" customWidth="1"/>
    <col min="7935" max="7935" width="3.28515625" customWidth="1"/>
    <col min="7936" max="7936" width="26.42578125" customWidth="1"/>
    <col min="8183" max="8183" width="27.5703125" customWidth="1"/>
    <col min="8184" max="8187" width="22.140625" customWidth="1"/>
    <col min="8188" max="8188" width="3.28515625" customWidth="1"/>
    <col min="8189" max="8190" width="22.140625" customWidth="1"/>
    <col min="8191" max="8191" width="3.28515625" customWidth="1"/>
    <col min="8192" max="8192" width="26.42578125" customWidth="1"/>
    <col min="8439" max="8439" width="27.5703125" customWidth="1"/>
    <col min="8440" max="8443" width="22.140625" customWidth="1"/>
    <col min="8444" max="8444" width="3.28515625" customWidth="1"/>
    <col min="8445" max="8446" width="22.140625" customWidth="1"/>
    <col min="8447" max="8447" width="3.28515625" customWidth="1"/>
    <col min="8448" max="8448" width="26.42578125" customWidth="1"/>
    <col min="8695" max="8695" width="27.5703125" customWidth="1"/>
    <col min="8696" max="8699" width="22.140625" customWidth="1"/>
    <col min="8700" max="8700" width="3.28515625" customWidth="1"/>
    <col min="8701" max="8702" width="22.140625" customWidth="1"/>
    <col min="8703" max="8703" width="3.28515625" customWidth="1"/>
    <col min="8704" max="8704" width="26.42578125" customWidth="1"/>
    <col min="8951" max="8951" width="27.5703125" customWidth="1"/>
    <col min="8952" max="8955" width="22.140625" customWidth="1"/>
    <col min="8956" max="8956" width="3.28515625" customWidth="1"/>
    <col min="8957" max="8958" width="22.140625" customWidth="1"/>
    <col min="8959" max="8959" width="3.28515625" customWidth="1"/>
    <col min="8960" max="8960" width="26.42578125" customWidth="1"/>
    <col min="9207" max="9207" width="27.5703125" customWidth="1"/>
    <col min="9208" max="9211" width="22.140625" customWidth="1"/>
    <col min="9212" max="9212" width="3.28515625" customWidth="1"/>
    <col min="9213" max="9214" width="22.140625" customWidth="1"/>
    <col min="9215" max="9215" width="3.28515625" customWidth="1"/>
    <col min="9216" max="9216" width="26.42578125" customWidth="1"/>
    <col min="9463" max="9463" width="27.5703125" customWidth="1"/>
    <col min="9464" max="9467" width="22.140625" customWidth="1"/>
    <col min="9468" max="9468" width="3.28515625" customWidth="1"/>
    <col min="9469" max="9470" width="22.140625" customWidth="1"/>
    <col min="9471" max="9471" width="3.28515625" customWidth="1"/>
    <col min="9472" max="9472" width="26.42578125" customWidth="1"/>
    <col min="9719" max="9719" width="27.5703125" customWidth="1"/>
    <col min="9720" max="9723" width="22.140625" customWidth="1"/>
    <col min="9724" max="9724" width="3.28515625" customWidth="1"/>
    <col min="9725" max="9726" width="22.140625" customWidth="1"/>
    <col min="9727" max="9727" width="3.28515625" customWidth="1"/>
    <col min="9728" max="9728" width="26.42578125" customWidth="1"/>
    <col min="9975" max="9975" width="27.5703125" customWidth="1"/>
    <col min="9976" max="9979" width="22.140625" customWidth="1"/>
    <col min="9980" max="9980" width="3.28515625" customWidth="1"/>
    <col min="9981" max="9982" width="22.140625" customWidth="1"/>
    <col min="9983" max="9983" width="3.28515625" customWidth="1"/>
    <col min="9984" max="9984" width="26.42578125" customWidth="1"/>
    <col min="10231" max="10231" width="27.5703125" customWidth="1"/>
    <col min="10232" max="10235" width="22.140625" customWidth="1"/>
    <col min="10236" max="10236" width="3.28515625" customWidth="1"/>
    <col min="10237" max="10238" width="22.140625" customWidth="1"/>
    <col min="10239" max="10239" width="3.28515625" customWidth="1"/>
    <col min="10240" max="10240" width="26.42578125" customWidth="1"/>
    <col min="10487" max="10487" width="27.5703125" customWidth="1"/>
    <col min="10488" max="10491" width="22.140625" customWidth="1"/>
    <col min="10492" max="10492" width="3.28515625" customWidth="1"/>
    <col min="10493" max="10494" width="22.140625" customWidth="1"/>
    <col min="10495" max="10495" width="3.28515625" customWidth="1"/>
    <col min="10496" max="10496" width="26.42578125" customWidth="1"/>
    <col min="10743" max="10743" width="27.5703125" customWidth="1"/>
    <col min="10744" max="10747" width="22.140625" customWidth="1"/>
    <col min="10748" max="10748" width="3.28515625" customWidth="1"/>
    <col min="10749" max="10750" width="22.140625" customWidth="1"/>
    <col min="10751" max="10751" width="3.28515625" customWidth="1"/>
    <col min="10752" max="10752" width="26.42578125" customWidth="1"/>
    <col min="10999" max="10999" width="27.5703125" customWidth="1"/>
    <col min="11000" max="11003" width="22.140625" customWidth="1"/>
    <col min="11004" max="11004" width="3.28515625" customWidth="1"/>
    <col min="11005" max="11006" width="22.140625" customWidth="1"/>
    <col min="11007" max="11007" width="3.28515625" customWidth="1"/>
    <col min="11008" max="11008" width="26.42578125" customWidth="1"/>
    <col min="11255" max="11255" width="27.5703125" customWidth="1"/>
    <col min="11256" max="11259" width="22.140625" customWidth="1"/>
    <col min="11260" max="11260" width="3.28515625" customWidth="1"/>
    <col min="11261" max="11262" width="22.140625" customWidth="1"/>
    <col min="11263" max="11263" width="3.28515625" customWidth="1"/>
    <col min="11264" max="11264" width="26.42578125" customWidth="1"/>
    <col min="11511" max="11511" width="27.5703125" customWidth="1"/>
    <col min="11512" max="11515" width="22.140625" customWidth="1"/>
    <col min="11516" max="11516" width="3.28515625" customWidth="1"/>
    <col min="11517" max="11518" width="22.140625" customWidth="1"/>
    <col min="11519" max="11519" width="3.28515625" customWidth="1"/>
    <col min="11520" max="11520" width="26.42578125" customWidth="1"/>
    <col min="11767" max="11767" width="27.5703125" customWidth="1"/>
    <col min="11768" max="11771" width="22.140625" customWidth="1"/>
    <col min="11772" max="11772" width="3.28515625" customWidth="1"/>
    <col min="11773" max="11774" width="22.140625" customWidth="1"/>
    <col min="11775" max="11775" width="3.28515625" customWidth="1"/>
    <col min="11776" max="11776" width="26.42578125" customWidth="1"/>
    <col min="12023" max="12023" width="27.5703125" customWidth="1"/>
    <col min="12024" max="12027" width="22.140625" customWidth="1"/>
    <col min="12028" max="12028" width="3.28515625" customWidth="1"/>
    <col min="12029" max="12030" width="22.140625" customWidth="1"/>
    <col min="12031" max="12031" width="3.28515625" customWidth="1"/>
    <col min="12032" max="12032" width="26.42578125" customWidth="1"/>
    <col min="12279" max="12279" width="27.5703125" customWidth="1"/>
    <col min="12280" max="12283" width="22.140625" customWidth="1"/>
    <col min="12284" max="12284" width="3.28515625" customWidth="1"/>
    <col min="12285" max="12286" width="22.140625" customWidth="1"/>
    <col min="12287" max="12287" width="3.28515625" customWidth="1"/>
    <col min="12288" max="12288" width="26.42578125" customWidth="1"/>
    <col min="12535" max="12535" width="27.5703125" customWidth="1"/>
    <col min="12536" max="12539" width="22.140625" customWidth="1"/>
    <col min="12540" max="12540" width="3.28515625" customWidth="1"/>
    <col min="12541" max="12542" width="22.140625" customWidth="1"/>
    <col min="12543" max="12543" width="3.28515625" customWidth="1"/>
    <col min="12544" max="12544" width="26.42578125" customWidth="1"/>
    <col min="12791" max="12791" width="27.5703125" customWidth="1"/>
    <col min="12792" max="12795" width="22.140625" customWidth="1"/>
    <col min="12796" max="12796" width="3.28515625" customWidth="1"/>
    <col min="12797" max="12798" width="22.140625" customWidth="1"/>
    <col min="12799" max="12799" width="3.28515625" customWidth="1"/>
    <col min="12800" max="12800" width="26.42578125" customWidth="1"/>
    <col min="13047" max="13047" width="27.5703125" customWidth="1"/>
    <col min="13048" max="13051" width="22.140625" customWidth="1"/>
    <col min="13052" max="13052" width="3.28515625" customWidth="1"/>
    <col min="13053" max="13054" width="22.140625" customWidth="1"/>
    <col min="13055" max="13055" width="3.28515625" customWidth="1"/>
    <col min="13056" max="13056" width="26.42578125" customWidth="1"/>
    <col min="13303" max="13303" width="27.5703125" customWidth="1"/>
    <col min="13304" max="13307" width="22.140625" customWidth="1"/>
    <col min="13308" max="13308" width="3.28515625" customWidth="1"/>
    <col min="13309" max="13310" width="22.140625" customWidth="1"/>
    <col min="13311" max="13311" width="3.28515625" customWidth="1"/>
    <col min="13312" max="13312" width="26.42578125" customWidth="1"/>
    <col min="13559" max="13559" width="27.5703125" customWidth="1"/>
    <col min="13560" max="13563" width="22.140625" customWidth="1"/>
    <col min="13564" max="13564" width="3.28515625" customWidth="1"/>
    <col min="13565" max="13566" width="22.140625" customWidth="1"/>
    <col min="13567" max="13567" width="3.28515625" customWidth="1"/>
    <col min="13568" max="13568" width="26.42578125" customWidth="1"/>
    <col min="13815" max="13815" width="27.5703125" customWidth="1"/>
    <col min="13816" max="13819" width="22.140625" customWidth="1"/>
    <col min="13820" max="13820" width="3.28515625" customWidth="1"/>
    <col min="13821" max="13822" width="22.140625" customWidth="1"/>
    <col min="13823" max="13823" width="3.28515625" customWidth="1"/>
    <col min="13824" max="13824" width="26.42578125" customWidth="1"/>
    <col min="14071" max="14071" width="27.5703125" customWidth="1"/>
    <col min="14072" max="14075" width="22.140625" customWidth="1"/>
    <col min="14076" max="14076" width="3.28515625" customWidth="1"/>
    <col min="14077" max="14078" width="22.140625" customWidth="1"/>
    <col min="14079" max="14079" width="3.28515625" customWidth="1"/>
    <col min="14080" max="14080" width="26.42578125" customWidth="1"/>
    <col min="14327" max="14327" width="27.5703125" customWidth="1"/>
    <col min="14328" max="14331" width="22.140625" customWidth="1"/>
    <col min="14332" max="14332" width="3.28515625" customWidth="1"/>
    <col min="14333" max="14334" width="22.140625" customWidth="1"/>
    <col min="14335" max="14335" width="3.28515625" customWidth="1"/>
    <col min="14336" max="14336" width="26.42578125" customWidth="1"/>
    <col min="14583" max="14583" width="27.5703125" customWidth="1"/>
    <col min="14584" max="14587" width="22.140625" customWidth="1"/>
    <col min="14588" max="14588" width="3.28515625" customWidth="1"/>
    <col min="14589" max="14590" width="22.140625" customWidth="1"/>
    <col min="14591" max="14591" width="3.28515625" customWidth="1"/>
    <col min="14592" max="14592" width="26.42578125" customWidth="1"/>
    <col min="14839" max="14839" width="27.5703125" customWidth="1"/>
    <col min="14840" max="14843" width="22.140625" customWidth="1"/>
    <col min="14844" max="14844" width="3.28515625" customWidth="1"/>
    <col min="14845" max="14846" width="22.140625" customWidth="1"/>
    <col min="14847" max="14847" width="3.28515625" customWidth="1"/>
    <col min="14848" max="14848" width="26.42578125" customWidth="1"/>
    <col min="15095" max="15095" width="27.5703125" customWidth="1"/>
    <col min="15096" max="15099" width="22.140625" customWidth="1"/>
    <col min="15100" max="15100" width="3.28515625" customWidth="1"/>
    <col min="15101" max="15102" width="22.140625" customWidth="1"/>
    <col min="15103" max="15103" width="3.28515625" customWidth="1"/>
    <col min="15104" max="15104" width="26.42578125" customWidth="1"/>
    <col min="15351" max="15351" width="27.5703125" customWidth="1"/>
    <col min="15352" max="15355" width="22.140625" customWidth="1"/>
    <col min="15356" max="15356" width="3.28515625" customWidth="1"/>
    <col min="15357" max="15358" width="22.140625" customWidth="1"/>
    <col min="15359" max="15359" width="3.28515625" customWidth="1"/>
    <col min="15360" max="15360" width="26.42578125" customWidth="1"/>
    <col min="15607" max="15607" width="27.5703125" customWidth="1"/>
    <col min="15608" max="15611" width="22.140625" customWidth="1"/>
    <col min="15612" max="15612" width="3.28515625" customWidth="1"/>
    <col min="15613" max="15614" width="22.140625" customWidth="1"/>
    <col min="15615" max="15615" width="3.28515625" customWidth="1"/>
    <col min="15616" max="15616" width="26.42578125" customWidth="1"/>
    <col min="15863" max="15863" width="27.5703125" customWidth="1"/>
    <col min="15864" max="15867" width="22.140625" customWidth="1"/>
    <col min="15868" max="15868" width="3.28515625" customWidth="1"/>
    <col min="15869" max="15870" width="22.140625" customWidth="1"/>
    <col min="15871" max="15871" width="3.28515625" customWidth="1"/>
    <col min="15872" max="15872" width="26.42578125" customWidth="1"/>
    <col min="16119" max="16119" width="27.5703125" customWidth="1"/>
    <col min="16120" max="16123" width="22.140625" customWidth="1"/>
    <col min="16124" max="16124" width="3.28515625" customWidth="1"/>
    <col min="16125" max="16126" width="22.140625" customWidth="1"/>
    <col min="16127" max="16127" width="3.28515625" customWidth="1"/>
    <col min="16128" max="16128" width="26.42578125" customWidth="1"/>
  </cols>
  <sheetData>
    <row r="1" spans="1:246" s="6" customFormat="1" ht="60" customHeight="1" x14ac:dyDescent="0.2">
      <c r="A1" s="55"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row>
    <row r="2" spans="1:246" ht="15" customHeight="1" x14ac:dyDescent="0.25">
      <c r="A2" s="104" t="s">
        <v>25</v>
      </c>
      <c r="B2" s="105"/>
      <c r="C2" s="105"/>
      <c r="D2" s="105"/>
      <c r="E2" s="105"/>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row>
    <row r="3" spans="1:246" ht="15" customHeight="1" x14ac:dyDescent="0.25">
      <c r="A3" s="7" t="s">
        <v>99</v>
      </c>
      <c r="B3" s="105"/>
      <c r="C3" s="105"/>
      <c r="D3" s="105"/>
      <c r="E3" s="105"/>
      <c r="F3" s="106"/>
      <c r="G3" s="106"/>
      <c r="H3" s="106"/>
      <c r="I3" s="106"/>
      <c r="J3" s="107"/>
      <c r="K3" s="106"/>
      <c r="L3" s="107"/>
      <c r="M3" s="107"/>
      <c r="N3" s="106"/>
      <c r="O3" s="107"/>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c r="GC3" s="106"/>
      <c r="GD3" s="106"/>
      <c r="GE3" s="106"/>
      <c r="GF3" s="106"/>
      <c r="GG3" s="106"/>
      <c r="GH3" s="106"/>
      <c r="GI3" s="106"/>
      <c r="GJ3" s="106"/>
      <c r="GK3" s="106"/>
      <c r="GL3" s="106"/>
      <c r="GM3" s="106"/>
      <c r="GN3" s="106"/>
      <c r="GO3" s="106"/>
      <c r="GP3" s="106"/>
      <c r="GQ3" s="106"/>
      <c r="GR3" s="106"/>
      <c r="GS3" s="106"/>
      <c r="GT3" s="106"/>
      <c r="GU3" s="106"/>
      <c r="GV3" s="106"/>
      <c r="GW3" s="106"/>
      <c r="GX3" s="106"/>
      <c r="GY3" s="106"/>
      <c r="GZ3" s="106"/>
      <c r="HA3" s="106"/>
      <c r="HB3" s="106"/>
      <c r="HC3" s="106"/>
      <c r="HD3" s="106"/>
      <c r="HE3" s="106"/>
      <c r="HF3" s="106"/>
      <c r="HG3" s="106"/>
      <c r="HH3" s="106"/>
      <c r="HI3" s="106"/>
      <c r="HJ3" s="106"/>
      <c r="HK3" s="106"/>
      <c r="HL3" s="106"/>
      <c r="HM3" s="106"/>
      <c r="HN3" s="106"/>
      <c r="HO3" s="106"/>
      <c r="HP3" s="106"/>
      <c r="HQ3" s="106"/>
      <c r="HR3" s="106"/>
      <c r="HS3" s="106"/>
      <c r="HT3" s="106"/>
      <c r="HU3" s="106"/>
      <c r="HV3" s="106"/>
      <c r="HW3" s="106"/>
      <c r="HX3" s="106"/>
      <c r="HY3" s="106"/>
      <c r="HZ3" s="106"/>
      <c r="IA3" s="106"/>
      <c r="IB3" s="106"/>
      <c r="IC3" s="106"/>
      <c r="ID3" s="106"/>
      <c r="IE3" s="106"/>
      <c r="IF3" s="106"/>
      <c r="IG3" s="106"/>
      <c r="IH3" s="106"/>
      <c r="II3" s="106"/>
      <c r="IJ3" s="106"/>
      <c r="IK3" s="106"/>
      <c r="IL3" s="106"/>
    </row>
    <row r="4" spans="1:246" ht="15" customHeight="1" x14ac:dyDescent="0.25">
      <c r="A4" s="108" t="s">
        <v>131</v>
      </c>
      <c r="B4" s="105"/>
      <c r="C4" s="105"/>
      <c r="D4" s="105"/>
      <c r="E4" s="105"/>
      <c r="L4" s="109"/>
      <c r="M4" s="109"/>
    </row>
    <row r="6" spans="1:246" ht="34.5" customHeight="1" x14ac:dyDescent="0.25">
      <c r="A6" s="110"/>
      <c r="B6" s="204" t="s">
        <v>36</v>
      </c>
      <c r="C6" s="204"/>
      <c r="D6" s="204"/>
      <c r="E6" s="200" t="s">
        <v>41</v>
      </c>
      <c r="F6" s="200"/>
      <c r="G6" s="200"/>
      <c r="H6" s="200" t="s">
        <v>42</v>
      </c>
      <c r="I6" s="200"/>
      <c r="J6" s="200"/>
      <c r="K6" s="200" t="s">
        <v>39</v>
      </c>
      <c r="L6" s="200"/>
      <c r="M6" s="200"/>
      <c r="N6" s="176"/>
      <c r="O6" s="200" t="s">
        <v>40</v>
      </c>
      <c r="P6" s="200"/>
      <c r="Q6" s="200"/>
      <c r="R6" s="200" t="s">
        <v>38</v>
      </c>
      <c r="S6" s="200"/>
      <c r="T6" s="200"/>
      <c r="U6" s="201" t="s">
        <v>37</v>
      </c>
      <c r="V6" s="201"/>
      <c r="W6" s="201"/>
      <c r="X6" s="178"/>
      <c r="Y6" s="202" t="s">
        <v>75</v>
      </c>
      <c r="Z6" s="202"/>
      <c r="AA6" s="202"/>
    </row>
    <row r="7" spans="1:246" x14ac:dyDescent="0.25">
      <c r="A7" s="113"/>
      <c r="B7" s="114" t="s">
        <v>23</v>
      </c>
      <c r="C7" s="114" t="s">
        <v>24</v>
      </c>
      <c r="D7" s="114" t="s">
        <v>53</v>
      </c>
      <c r="E7" s="114" t="s">
        <v>23</v>
      </c>
      <c r="F7" s="114" t="s">
        <v>24</v>
      </c>
      <c r="G7" s="114" t="s">
        <v>53</v>
      </c>
      <c r="H7" s="114" t="s">
        <v>23</v>
      </c>
      <c r="I7" s="114" t="s">
        <v>24</v>
      </c>
      <c r="J7" s="114" t="s">
        <v>53</v>
      </c>
      <c r="K7" s="114" t="s">
        <v>23</v>
      </c>
      <c r="L7" s="114" t="s">
        <v>24</v>
      </c>
      <c r="M7" s="114" t="s">
        <v>53</v>
      </c>
      <c r="N7" s="177"/>
      <c r="O7" s="114" t="s">
        <v>23</v>
      </c>
      <c r="P7" s="114" t="s">
        <v>24</v>
      </c>
      <c r="Q7" s="114" t="s">
        <v>53</v>
      </c>
      <c r="R7" s="114" t="s">
        <v>23</v>
      </c>
      <c r="S7" s="114" t="s">
        <v>24</v>
      </c>
      <c r="T7" s="114" t="s">
        <v>53</v>
      </c>
      <c r="U7" s="114" t="s">
        <v>23</v>
      </c>
      <c r="V7" s="114" t="s">
        <v>24</v>
      </c>
      <c r="W7" s="114" t="s">
        <v>53</v>
      </c>
      <c r="X7" s="179"/>
      <c r="Y7" s="114" t="s">
        <v>23</v>
      </c>
      <c r="Z7" s="114" t="s">
        <v>24</v>
      </c>
      <c r="AA7" s="114" t="s">
        <v>53</v>
      </c>
    </row>
    <row r="8" spans="1:246" x14ac:dyDescent="0.25">
      <c r="A8" s="117"/>
      <c r="B8" s="203" t="s">
        <v>98</v>
      </c>
      <c r="C8" s="203"/>
      <c r="D8" s="203"/>
      <c r="E8" s="203"/>
      <c r="F8" s="203"/>
      <c r="G8" s="203"/>
      <c r="H8" s="203"/>
      <c r="I8" s="203"/>
      <c r="J8" s="203"/>
      <c r="K8" s="203"/>
      <c r="L8" s="203"/>
      <c r="M8" s="203"/>
      <c r="N8" s="203"/>
      <c r="O8" s="203"/>
      <c r="P8" s="203"/>
      <c r="Q8" s="203"/>
      <c r="R8" s="203"/>
      <c r="S8" s="203"/>
      <c r="T8" s="203"/>
      <c r="U8" s="203"/>
      <c r="V8" s="203"/>
      <c r="W8" s="203"/>
      <c r="X8" s="203"/>
      <c r="Y8" s="203"/>
      <c r="Z8" s="203"/>
      <c r="AA8" s="203"/>
    </row>
    <row r="9" spans="1:246" x14ac:dyDescent="0.25">
      <c r="A9" s="118"/>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row>
    <row r="10" spans="1:246" x14ac:dyDescent="0.25">
      <c r="A10" s="120" t="s">
        <v>55</v>
      </c>
      <c r="B10" s="53">
        <v>11715</v>
      </c>
      <c r="C10" s="53">
        <v>11025</v>
      </c>
      <c r="D10" s="53">
        <v>22738</v>
      </c>
      <c r="E10" s="53">
        <v>8174</v>
      </c>
      <c r="F10" s="53">
        <v>7952</v>
      </c>
      <c r="G10" s="53">
        <v>16130</v>
      </c>
      <c r="H10" s="53">
        <v>7565</v>
      </c>
      <c r="I10" s="53">
        <v>7422</v>
      </c>
      <c r="J10" s="53">
        <v>14990</v>
      </c>
      <c r="K10" s="53">
        <v>27455</v>
      </c>
      <c r="L10" s="53">
        <v>26395</v>
      </c>
      <c r="M10" s="53">
        <v>53857</v>
      </c>
      <c r="N10" s="53"/>
      <c r="O10" s="53">
        <v>2274</v>
      </c>
      <c r="P10" s="53">
        <v>2132</v>
      </c>
      <c r="Q10" s="53">
        <v>4413</v>
      </c>
      <c r="R10" s="53">
        <v>4529</v>
      </c>
      <c r="S10" s="53">
        <v>4394</v>
      </c>
      <c r="T10" s="53">
        <v>8931</v>
      </c>
      <c r="U10" s="53">
        <v>6809</v>
      </c>
      <c r="V10" s="53">
        <v>6531</v>
      </c>
      <c r="W10" s="53">
        <v>13341</v>
      </c>
      <c r="X10" s="53"/>
      <c r="Y10" s="53">
        <v>34369</v>
      </c>
      <c r="Z10" s="53">
        <v>33047</v>
      </c>
      <c r="AA10" s="53">
        <v>67416</v>
      </c>
      <c r="AB10" s="173"/>
      <c r="AC10" s="121"/>
      <c r="AD10" s="121"/>
    </row>
    <row r="11" spans="1:246" x14ac:dyDescent="0.25">
      <c r="A11" s="120" t="s">
        <v>56</v>
      </c>
      <c r="B11" s="53">
        <v>11284</v>
      </c>
      <c r="C11" s="53">
        <v>10412</v>
      </c>
      <c r="D11" s="53">
        <v>21693</v>
      </c>
      <c r="E11" s="53">
        <v>7547</v>
      </c>
      <c r="F11" s="53">
        <v>7349</v>
      </c>
      <c r="G11" s="53">
        <v>14896</v>
      </c>
      <c r="H11" s="53">
        <v>7207</v>
      </c>
      <c r="I11" s="53">
        <v>7063</v>
      </c>
      <c r="J11" s="53">
        <v>14271</v>
      </c>
      <c r="K11" s="53">
        <v>26040</v>
      </c>
      <c r="L11" s="53">
        <v>24821</v>
      </c>
      <c r="M11" s="53">
        <v>50866</v>
      </c>
      <c r="N11" s="53"/>
      <c r="O11" s="53">
        <v>2253</v>
      </c>
      <c r="P11" s="53">
        <v>2240</v>
      </c>
      <c r="Q11" s="53">
        <v>4495</v>
      </c>
      <c r="R11" s="53">
        <v>4829</v>
      </c>
      <c r="S11" s="53">
        <v>4627</v>
      </c>
      <c r="T11" s="53">
        <v>9465</v>
      </c>
      <c r="U11" s="53">
        <v>7086</v>
      </c>
      <c r="V11" s="53">
        <v>6867</v>
      </c>
      <c r="W11" s="53">
        <v>13951</v>
      </c>
      <c r="X11" s="53"/>
      <c r="Y11" s="53">
        <v>33189</v>
      </c>
      <c r="Z11" s="53">
        <v>31746</v>
      </c>
      <c r="AA11" s="53">
        <v>64936</v>
      </c>
      <c r="AB11" s="173"/>
      <c r="AC11" s="121"/>
      <c r="AD11" s="121"/>
    </row>
    <row r="12" spans="1:246" x14ac:dyDescent="0.25">
      <c r="A12" s="120" t="s">
        <v>57</v>
      </c>
      <c r="B12" s="53">
        <v>11349</v>
      </c>
      <c r="C12" s="53">
        <v>10860</v>
      </c>
      <c r="D12" s="53">
        <v>22205</v>
      </c>
      <c r="E12" s="53">
        <v>7717</v>
      </c>
      <c r="F12" s="53">
        <v>7631</v>
      </c>
      <c r="G12" s="53">
        <v>15347</v>
      </c>
      <c r="H12" s="53">
        <v>7464</v>
      </c>
      <c r="I12" s="53">
        <v>7161</v>
      </c>
      <c r="J12" s="53">
        <v>14620</v>
      </c>
      <c r="K12" s="53">
        <v>26524</v>
      </c>
      <c r="L12" s="53">
        <v>25645</v>
      </c>
      <c r="M12" s="53">
        <v>52173</v>
      </c>
      <c r="N12" s="53"/>
      <c r="O12" s="53">
        <v>2206</v>
      </c>
      <c r="P12" s="53">
        <v>2172</v>
      </c>
      <c r="Q12" s="53">
        <v>4377</v>
      </c>
      <c r="R12" s="53">
        <v>4190</v>
      </c>
      <c r="S12" s="53">
        <v>3898</v>
      </c>
      <c r="T12" s="53">
        <v>8089</v>
      </c>
      <c r="U12" s="53">
        <v>6398</v>
      </c>
      <c r="V12" s="53">
        <v>6069</v>
      </c>
      <c r="W12" s="53">
        <v>12468</v>
      </c>
      <c r="X12" s="53"/>
      <c r="Y12" s="53">
        <v>32964</v>
      </c>
      <c r="Z12" s="53">
        <v>31772</v>
      </c>
      <c r="AA12" s="53">
        <v>64737</v>
      </c>
      <c r="AB12" s="173"/>
      <c r="AC12" s="121"/>
      <c r="AD12" s="121"/>
    </row>
    <row r="13" spans="1:246" x14ac:dyDescent="0.25">
      <c r="A13" s="120" t="s">
        <v>58</v>
      </c>
      <c r="B13" s="53">
        <v>11105</v>
      </c>
      <c r="C13" s="53">
        <v>10311</v>
      </c>
      <c r="D13" s="53">
        <v>21423</v>
      </c>
      <c r="E13" s="53">
        <v>6998</v>
      </c>
      <c r="F13" s="53">
        <v>6633</v>
      </c>
      <c r="G13" s="53">
        <v>13632</v>
      </c>
      <c r="H13" s="53">
        <v>6528</v>
      </c>
      <c r="I13" s="53">
        <v>6117</v>
      </c>
      <c r="J13" s="53">
        <v>12648</v>
      </c>
      <c r="K13" s="53">
        <v>24628</v>
      </c>
      <c r="L13" s="53">
        <v>23069</v>
      </c>
      <c r="M13" s="53">
        <v>47698</v>
      </c>
      <c r="N13" s="53"/>
      <c r="O13" s="53">
        <v>2046</v>
      </c>
      <c r="P13" s="53">
        <v>1894</v>
      </c>
      <c r="Q13" s="53">
        <v>3938</v>
      </c>
      <c r="R13" s="53">
        <v>3734</v>
      </c>
      <c r="S13" s="53">
        <v>3582</v>
      </c>
      <c r="T13" s="53">
        <v>7311</v>
      </c>
      <c r="U13" s="53">
        <v>5780</v>
      </c>
      <c r="V13" s="53">
        <v>5474</v>
      </c>
      <c r="W13" s="53">
        <v>11247</v>
      </c>
      <c r="X13" s="53"/>
      <c r="Y13" s="53">
        <v>30552</v>
      </c>
      <c r="Z13" s="53">
        <v>28647</v>
      </c>
      <c r="AA13" s="53">
        <v>59200</v>
      </c>
      <c r="AB13" s="173"/>
      <c r="AC13" s="121"/>
      <c r="AD13" s="121"/>
    </row>
    <row r="14" spans="1:246" x14ac:dyDescent="0.25">
      <c r="A14" s="120" t="s">
        <v>59</v>
      </c>
      <c r="B14" s="53">
        <v>8605</v>
      </c>
      <c r="C14" s="53">
        <v>8485</v>
      </c>
      <c r="D14" s="53">
        <v>17088</v>
      </c>
      <c r="E14" s="53">
        <v>4871</v>
      </c>
      <c r="F14" s="53">
        <v>4785</v>
      </c>
      <c r="G14" s="53">
        <v>9659</v>
      </c>
      <c r="H14" s="53">
        <v>4472</v>
      </c>
      <c r="I14" s="53">
        <v>4513</v>
      </c>
      <c r="J14" s="53">
        <v>8986</v>
      </c>
      <c r="K14" s="53">
        <v>17947</v>
      </c>
      <c r="L14" s="53">
        <v>17784</v>
      </c>
      <c r="M14" s="53">
        <v>35731</v>
      </c>
      <c r="N14" s="53"/>
      <c r="O14" s="53">
        <v>1608</v>
      </c>
      <c r="P14" s="53">
        <v>1565</v>
      </c>
      <c r="Q14" s="53">
        <v>3171</v>
      </c>
      <c r="R14" s="53">
        <v>3498</v>
      </c>
      <c r="S14" s="53">
        <v>3752</v>
      </c>
      <c r="T14" s="53">
        <v>7246</v>
      </c>
      <c r="U14" s="53">
        <v>5106</v>
      </c>
      <c r="V14" s="53">
        <v>5314</v>
      </c>
      <c r="W14" s="53">
        <v>10421</v>
      </c>
      <c r="X14" s="53"/>
      <c r="Y14" s="53">
        <v>23213</v>
      </c>
      <c r="Z14" s="53">
        <v>23244</v>
      </c>
      <c r="AA14" s="53">
        <v>46454</v>
      </c>
      <c r="AB14" s="173"/>
      <c r="AC14" s="76"/>
      <c r="AD14" s="76"/>
    </row>
    <row r="15" spans="1:246" x14ac:dyDescent="0.25">
      <c r="A15" s="120" t="s">
        <v>60</v>
      </c>
      <c r="B15" s="53">
        <v>6594</v>
      </c>
      <c r="C15" s="53">
        <v>7122</v>
      </c>
      <c r="D15" s="53">
        <v>13715</v>
      </c>
      <c r="E15" s="53">
        <v>3898</v>
      </c>
      <c r="F15" s="53">
        <v>3856</v>
      </c>
      <c r="G15" s="53">
        <v>7758</v>
      </c>
      <c r="H15" s="53">
        <v>3782</v>
      </c>
      <c r="I15" s="53">
        <v>3959</v>
      </c>
      <c r="J15" s="53">
        <v>7737</v>
      </c>
      <c r="K15" s="53">
        <v>14272</v>
      </c>
      <c r="L15" s="53">
        <v>14937</v>
      </c>
      <c r="M15" s="53">
        <v>29210</v>
      </c>
      <c r="N15" s="53"/>
      <c r="O15" s="53">
        <v>1429</v>
      </c>
      <c r="P15" s="53">
        <v>1445</v>
      </c>
      <c r="Q15" s="53">
        <v>2875</v>
      </c>
      <c r="R15" s="53">
        <v>3034</v>
      </c>
      <c r="S15" s="53">
        <v>3435</v>
      </c>
      <c r="T15" s="53">
        <v>6463</v>
      </c>
      <c r="U15" s="53">
        <v>4465</v>
      </c>
      <c r="V15" s="53">
        <v>4877</v>
      </c>
      <c r="W15" s="53">
        <v>9345</v>
      </c>
      <c r="X15" s="53"/>
      <c r="Y15" s="53">
        <v>18879</v>
      </c>
      <c r="Z15" s="53">
        <v>19927</v>
      </c>
      <c r="AA15" s="53">
        <v>38803</v>
      </c>
      <c r="AB15" s="173"/>
      <c r="AC15" s="76"/>
      <c r="AD15" s="76"/>
    </row>
    <row r="16" spans="1:246" x14ac:dyDescent="0.25">
      <c r="A16" s="120" t="s">
        <v>61</v>
      </c>
      <c r="B16" s="53">
        <v>5384</v>
      </c>
      <c r="C16" s="53">
        <v>5903</v>
      </c>
      <c r="D16" s="53">
        <v>11283</v>
      </c>
      <c r="E16" s="53">
        <v>3217</v>
      </c>
      <c r="F16" s="53">
        <v>3305</v>
      </c>
      <c r="G16" s="53">
        <v>6517</v>
      </c>
      <c r="H16" s="53">
        <v>3215</v>
      </c>
      <c r="I16" s="53">
        <v>3663</v>
      </c>
      <c r="J16" s="53">
        <v>6878</v>
      </c>
      <c r="K16" s="53">
        <v>11815</v>
      </c>
      <c r="L16" s="53">
        <v>12862</v>
      </c>
      <c r="M16" s="53">
        <v>24677</v>
      </c>
      <c r="N16" s="53"/>
      <c r="O16" s="53">
        <v>1274</v>
      </c>
      <c r="P16" s="53">
        <v>1313</v>
      </c>
      <c r="Q16" s="53">
        <v>2586</v>
      </c>
      <c r="R16" s="53">
        <v>2638</v>
      </c>
      <c r="S16" s="53">
        <v>2841</v>
      </c>
      <c r="T16" s="53">
        <v>5474</v>
      </c>
      <c r="U16" s="53">
        <v>3909</v>
      </c>
      <c r="V16" s="53">
        <v>4151</v>
      </c>
      <c r="W16" s="53">
        <v>8056</v>
      </c>
      <c r="X16" s="53"/>
      <c r="Y16" s="53">
        <v>15877</v>
      </c>
      <c r="Z16" s="53">
        <v>17127</v>
      </c>
      <c r="AA16" s="53">
        <v>33003</v>
      </c>
      <c r="AB16" s="173"/>
      <c r="AC16" s="76"/>
      <c r="AD16" s="76"/>
    </row>
    <row r="17" spans="1:30" x14ac:dyDescent="0.25">
      <c r="A17" s="120" t="s">
        <v>62</v>
      </c>
      <c r="B17" s="53">
        <v>5482</v>
      </c>
      <c r="C17" s="53">
        <v>6120</v>
      </c>
      <c r="D17" s="53">
        <v>11601</v>
      </c>
      <c r="E17" s="53">
        <v>3267</v>
      </c>
      <c r="F17" s="53">
        <v>3770</v>
      </c>
      <c r="G17" s="53">
        <v>7041</v>
      </c>
      <c r="H17" s="53">
        <v>3458</v>
      </c>
      <c r="I17" s="53">
        <v>3820</v>
      </c>
      <c r="J17" s="53">
        <v>7276</v>
      </c>
      <c r="K17" s="53">
        <v>12206</v>
      </c>
      <c r="L17" s="53">
        <v>13712</v>
      </c>
      <c r="M17" s="53">
        <v>25919</v>
      </c>
      <c r="N17" s="53"/>
      <c r="O17" s="53">
        <v>1320</v>
      </c>
      <c r="P17" s="53">
        <v>1375</v>
      </c>
      <c r="Q17" s="53">
        <v>2689</v>
      </c>
      <c r="R17" s="53">
        <v>2506</v>
      </c>
      <c r="S17" s="53">
        <v>2661</v>
      </c>
      <c r="T17" s="53">
        <v>5164</v>
      </c>
      <c r="U17" s="53">
        <v>3823</v>
      </c>
      <c r="V17" s="53">
        <v>4033</v>
      </c>
      <c r="W17" s="53">
        <v>7849</v>
      </c>
      <c r="X17" s="53"/>
      <c r="Y17" s="53">
        <v>16236</v>
      </c>
      <c r="Z17" s="53">
        <v>17836</v>
      </c>
      <c r="AA17" s="53">
        <v>34074</v>
      </c>
      <c r="AB17" s="173"/>
      <c r="AC17" s="76"/>
      <c r="AD17" s="76"/>
    </row>
    <row r="18" spans="1:30" x14ac:dyDescent="0.25">
      <c r="A18" s="120" t="s">
        <v>63</v>
      </c>
      <c r="B18" s="53">
        <v>5227</v>
      </c>
      <c r="C18" s="53">
        <v>6216</v>
      </c>
      <c r="D18" s="53">
        <v>11443</v>
      </c>
      <c r="E18" s="53">
        <v>3307</v>
      </c>
      <c r="F18" s="53">
        <v>3873</v>
      </c>
      <c r="G18" s="53">
        <v>7184</v>
      </c>
      <c r="H18" s="53">
        <v>3317</v>
      </c>
      <c r="I18" s="53">
        <v>3808</v>
      </c>
      <c r="J18" s="53">
        <v>7123</v>
      </c>
      <c r="K18" s="53">
        <v>11852</v>
      </c>
      <c r="L18" s="53">
        <v>13895</v>
      </c>
      <c r="M18" s="53">
        <v>25745</v>
      </c>
      <c r="N18" s="53"/>
      <c r="O18" s="53">
        <v>1289</v>
      </c>
      <c r="P18" s="53">
        <v>1481</v>
      </c>
      <c r="Q18" s="53">
        <v>2772</v>
      </c>
      <c r="R18" s="53">
        <v>2230</v>
      </c>
      <c r="S18" s="53">
        <v>2573</v>
      </c>
      <c r="T18" s="53">
        <v>4802</v>
      </c>
      <c r="U18" s="53">
        <v>3518</v>
      </c>
      <c r="V18" s="53">
        <v>4052</v>
      </c>
      <c r="W18" s="53">
        <v>7569</v>
      </c>
      <c r="X18" s="53"/>
      <c r="Y18" s="53">
        <v>15557</v>
      </c>
      <c r="Z18" s="53">
        <v>18049</v>
      </c>
      <c r="AA18" s="53">
        <v>33605</v>
      </c>
      <c r="AB18" s="173"/>
      <c r="AC18" s="76"/>
      <c r="AD18" s="76"/>
    </row>
    <row r="19" spans="1:30" x14ac:dyDescent="0.25">
      <c r="A19" s="120" t="s">
        <v>64</v>
      </c>
      <c r="B19" s="53">
        <v>4505</v>
      </c>
      <c r="C19" s="53">
        <v>5315</v>
      </c>
      <c r="D19" s="53">
        <v>9821</v>
      </c>
      <c r="E19" s="53">
        <v>2880</v>
      </c>
      <c r="F19" s="53">
        <v>3250</v>
      </c>
      <c r="G19" s="53">
        <v>6136</v>
      </c>
      <c r="H19" s="53">
        <v>3023</v>
      </c>
      <c r="I19" s="53">
        <v>3300</v>
      </c>
      <c r="J19" s="53">
        <v>6316</v>
      </c>
      <c r="K19" s="53">
        <v>10410</v>
      </c>
      <c r="L19" s="53">
        <v>11862</v>
      </c>
      <c r="M19" s="53">
        <v>22268</v>
      </c>
      <c r="N19" s="53"/>
      <c r="O19" s="53">
        <v>1125</v>
      </c>
      <c r="P19" s="53">
        <v>1181</v>
      </c>
      <c r="Q19" s="53">
        <v>2299</v>
      </c>
      <c r="R19" s="53">
        <v>1931</v>
      </c>
      <c r="S19" s="53">
        <v>2060</v>
      </c>
      <c r="T19" s="53">
        <v>3990</v>
      </c>
      <c r="U19" s="53">
        <v>3051</v>
      </c>
      <c r="V19" s="53">
        <v>3239</v>
      </c>
      <c r="W19" s="53">
        <v>6290</v>
      </c>
      <c r="X19" s="53"/>
      <c r="Y19" s="53">
        <v>13625</v>
      </c>
      <c r="Z19" s="53">
        <v>15190</v>
      </c>
      <c r="AA19" s="53">
        <v>28820</v>
      </c>
      <c r="AB19" s="173"/>
      <c r="AC19" s="76"/>
      <c r="AD19" s="76"/>
    </row>
    <row r="20" spans="1:30" x14ac:dyDescent="0.25">
      <c r="A20" s="120" t="s">
        <v>65</v>
      </c>
      <c r="B20" s="53">
        <v>3764</v>
      </c>
      <c r="C20" s="53">
        <v>4271</v>
      </c>
      <c r="D20" s="53">
        <v>8038</v>
      </c>
      <c r="E20" s="53">
        <v>2554</v>
      </c>
      <c r="F20" s="53">
        <v>2765</v>
      </c>
      <c r="G20" s="53">
        <v>5320</v>
      </c>
      <c r="H20" s="53">
        <v>2615</v>
      </c>
      <c r="I20" s="53">
        <v>2885</v>
      </c>
      <c r="J20" s="53">
        <v>5501</v>
      </c>
      <c r="K20" s="53">
        <v>8941</v>
      </c>
      <c r="L20" s="53">
        <v>9918</v>
      </c>
      <c r="M20" s="53">
        <v>18863</v>
      </c>
      <c r="N20" s="53"/>
      <c r="O20" s="53">
        <v>920</v>
      </c>
      <c r="P20" s="53">
        <v>1044</v>
      </c>
      <c r="Q20" s="53">
        <v>1962</v>
      </c>
      <c r="R20" s="53">
        <v>1564</v>
      </c>
      <c r="S20" s="53">
        <v>1757</v>
      </c>
      <c r="T20" s="53">
        <v>3324</v>
      </c>
      <c r="U20" s="53">
        <v>2482</v>
      </c>
      <c r="V20" s="53">
        <v>2798</v>
      </c>
      <c r="W20" s="53">
        <v>5282</v>
      </c>
      <c r="X20" s="53"/>
      <c r="Y20" s="53">
        <v>11538</v>
      </c>
      <c r="Z20" s="53">
        <v>12788</v>
      </c>
      <c r="AA20" s="53">
        <v>24327</v>
      </c>
      <c r="AB20" s="173"/>
      <c r="AC20" s="76"/>
      <c r="AD20" s="76"/>
    </row>
    <row r="21" spans="1:30" x14ac:dyDescent="0.25">
      <c r="A21" s="120" t="s">
        <v>66</v>
      </c>
      <c r="B21" s="53">
        <v>2883</v>
      </c>
      <c r="C21" s="53">
        <v>3409</v>
      </c>
      <c r="D21" s="53">
        <v>6289</v>
      </c>
      <c r="E21" s="53">
        <v>1967</v>
      </c>
      <c r="F21" s="53">
        <v>2065</v>
      </c>
      <c r="G21" s="53">
        <v>4029</v>
      </c>
      <c r="H21" s="53">
        <v>2014</v>
      </c>
      <c r="I21" s="53">
        <v>2190</v>
      </c>
      <c r="J21" s="53">
        <v>4208</v>
      </c>
      <c r="K21" s="53">
        <v>6866</v>
      </c>
      <c r="L21" s="53">
        <v>7662</v>
      </c>
      <c r="M21" s="53">
        <v>14524</v>
      </c>
      <c r="N21" s="53"/>
      <c r="O21" s="53">
        <v>763</v>
      </c>
      <c r="P21" s="53">
        <v>740</v>
      </c>
      <c r="Q21" s="53">
        <v>1509</v>
      </c>
      <c r="R21" s="53">
        <v>1181</v>
      </c>
      <c r="S21" s="53">
        <v>1296</v>
      </c>
      <c r="T21" s="53">
        <v>2474</v>
      </c>
      <c r="U21" s="53">
        <v>1941</v>
      </c>
      <c r="V21" s="53">
        <v>2038</v>
      </c>
      <c r="W21" s="53">
        <v>3983</v>
      </c>
      <c r="X21" s="53"/>
      <c r="Y21" s="53">
        <v>8891</v>
      </c>
      <c r="Z21" s="53">
        <v>9755</v>
      </c>
      <c r="AA21" s="53">
        <v>18638</v>
      </c>
      <c r="AB21" s="173"/>
      <c r="AC21" s="76"/>
      <c r="AD21" s="76"/>
    </row>
    <row r="22" spans="1:30" x14ac:dyDescent="0.25">
      <c r="A22" s="120" t="s">
        <v>67</v>
      </c>
      <c r="B22" s="53">
        <v>2072</v>
      </c>
      <c r="C22" s="53">
        <v>2427</v>
      </c>
      <c r="D22" s="53">
        <v>4501</v>
      </c>
      <c r="E22" s="53">
        <v>1497</v>
      </c>
      <c r="F22" s="53">
        <v>1575</v>
      </c>
      <c r="G22" s="53">
        <v>3072</v>
      </c>
      <c r="H22" s="53">
        <v>1442</v>
      </c>
      <c r="I22" s="53">
        <v>1671</v>
      </c>
      <c r="J22" s="53">
        <v>3114</v>
      </c>
      <c r="K22" s="53">
        <v>5013</v>
      </c>
      <c r="L22" s="53">
        <v>5670</v>
      </c>
      <c r="M22" s="53">
        <v>10683</v>
      </c>
      <c r="N22" s="53"/>
      <c r="O22" s="53">
        <v>484</v>
      </c>
      <c r="P22" s="53">
        <v>585</v>
      </c>
      <c r="Q22" s="53">
        <v>1071</v>
      </c>
      <c r="R22" s="53">
        <v>839</v>
      </c>
      <c r="S22" s="53">
        <v>927</v>
      </c>
      <c r="T22" s="53">
        <v>1769</v>
      </c>
      <c r="U22" s="53">
        <v>1321</v>
      </c>
      <c r="V22" s="53">
        <v>1515</v>
      </c>
      <c r="W22" s="53">
        <v>2838</v>
      </c>
      <c r="X22" s="53"/>
      <c r="Y22" s="53">
        <v>6378</v>
      </c>
      <c r="Z22" s="53">
        <v>7215</v>
      </c>
      <c r="AA22" s="53">
        <v>13592</v>
      </c>
      <c r="AB22" s="173"/>
      <c r="AC22" s="76"/>
      <c r="AD22" s="76"/>
    </row>
    <row r="23" spans="1:30" x14ac:dyDescent="0.25">
      <c r="A23" s="120" t="s">
        <v>68</v>
      </c>
      <c r="B23" s="53">
        <v>1292</v>
      </c>
      <c r="C23" s="53">
        <v>1527</v>
      </c>
      <c r="D23" s="53">
        <v>2815</v>
      </c>
      <c r="E23" s="53">
        <v>903</v>
      </c>
      <c r="F23" s="53">
        <v>1052</v>
      </c>
      <c r="G23" s="53">
        <v>1958</v>
      </c>
      <c r="H23" s="53">
        <v>952</v>
      </c>
      <c r="I23" s="53">
        <v>1083</v>
      </c>
      <c r="J23" s="53">
        <v>2037</v>
      </c>
      <c r="K23" s="53">
        <v>3157</v>
      </c>
      <c r="L23" s="53">
        <v>3660</v>
      </c>
      <c r="M23" s="53">
        <v>6813</v>
      </c>
      <c r="N23" s="53"/>
      <c r="O23" s="53">
        <v>325</v>
      </c>
      <c r="P23" s="53">
        <v>323</v>
      </c>
      <c r="Q23" s="53">
        <v>651</v>
      </c>
      <c r="R23" s="53">
        <v>552</v>
      </c>
      <c r="S23" s="53">
        <v>628</v>
      </c>
      <c r="T23" s="53">
        <v>1178</v>
      </c>
      <c r="U23" s="53">
        <v>873</v>
      </c>
      <c r="V23" s="53">
        <v>954</v>
      </c>
      <c r="W23" s="53">
        <v>1824</v>
      </c>
      <c r="X23" s="53"/>
      <c r="Y23" s="53">
        <v>4051</v>
      </c>
      <c r="Z23" s="53">
        <v>4626</v>
      </c>
      <c r="AA23" s="53">
        <v>8677</v>
      </c>
      <c r="AB23" s="173"/>
      <c r="AC23" s="76"/>
      <c r="AD23" s="76"/>
    </row>
    <row r="24" spans="1:30" x14ac:dyDescent="0.25">
      <c r="A24" s="120" t="s">
        <v>69</v>
      </c>
      <c r="B24" s="53">
        <v>743</v>
      </c>
      <c r="C24" s="53">
        <v>983</v>
      </c>
      <c r="D24" s="53">
        <v>1727</v>
      </c>
      <c r="E24" s="53">
        <v>561</v>
      </c>
      <c r="F24" s="53">
        <v>679</v>
      </c>
      <c r="G24" s="53">
        <v>1243</v>
      </c>
      <c r="H24" s="53">
        <v>613</v>
      </c>
      <c r="I24" s="53">
        <v>733</v>
      </c>
      <c r="J24" s="53">
        <v>1339</v>
      </c>
      <c r="K24" s="53">
        <v>1919</v>
      </c>
      <c r="L24" s="53">
        <v>2389</v>
      </c>
      <c r="M24" s="53">
        <v>4309</v>
      </c>
      <c r="N24" s="53"/>
      <c r="O24" s="53">
        <v>171</v>
      </c>
      <c r="P24" s="53">
        <v>249</v>
      </c>
      <c r="Q24" s="53">
        <v>420</v>
      </c>
      <c r="R24" s="53">
        <v>309</v>
      </c>
      <c r="S24" s="53">
        <v>443</v>
      </c>
      <c r="T24" s="53">
        <v>750</v>
      </c>
      <c r="U24" s="53">
        <v>478</v>
      </c>
      <c r="V24" s="53">
        <v>693</v>
      </c>
      <c r="W24" s="53">
        <v>1170</v>
      </c>
      <c r="X24" s="53"/>
      <c r="Y24" s="53">
        <v>2408</v>
      </c>
      <c r="Z24" s="53">
        <v>3088</v>
      </c>
      <c r="AA24" s="53">
        <v>5501</v>
      </c>
      <c r="AB24" s="173"/>
      <c r="AC24" s="76"/>
      <c r="AD24" s="76"/>
    </row>
    <row r="25" spans="1:30" x14ac:dyDescent="0.25">
      <c r="A25" s="120" t="s">
        <v>70</v>
      </c>
      <c r="B25" s="53">
        <v>820</v>
      </c>
      <c r="C25" s="53">
        <v>1349</v>
      </c>
      <c r="D25" s="53">
        <v>2169</v>
      </c>
      <c r="E25" s="53">
        <v>560</v>
      </c>
      <c r="F25" s="53">
        <v>819</v>
      </c>
      <c r="G25" s="53">
        <v>1376</v>
      </c>
      <c r="H25" s="53">
        <v>587</v>
      </c>
      <c r="I25" s="53">
        <v>861</v>
      </c>
      <c r="J25" s="53">
        <v>1445</v>
      </c>
      <c r="K25" s="53">
        <v>1973</v>
      </c>
      <c r="L25" s="53">
        <v>3026</v>
      </c>
      <c r="M25" s="53">
        <v>4996</v>
      </c>
      <c r="N25" s="53"/>
      <c r="O25" s="53">
        <v>216</v>
      </c>
      <c r="P25" s="53">
        <v>306</v>
      </c>
      <c r="Q25" s="53">
        <v>529</v>
      </c>
      <c r="R25" s="53">
        <v>427</v>
      </c>
      <c r="S25" s="53">
        <v>639</v>
      </c>
      <c r="T25" s="53">
        <v>1064</v>
      </c>
      <c r="U25" s="53">
        <v>639</v>
      </c>
      <c r="V25" s="53">
        <v>953</v>
      </c>
      <c r="W25" s="53">
        <v>1591</v>
      </c>
      <c r="X25" s="53"/>
      <c r="Y25" s="53">
        <v>2621</v>
      </c>
      <c r="Z25" s="53">
        <v>3975</v>
      </c>
      <c r="AA25" s="53">
        <v>6597</v>
      </c>
      <c r="AB25" s="173"/>
      <c r="AC25" s="76"/>
      <c r="AD25" s="76"/>
    </row>
    <row r="26" spans="1:30" s="129" customFormat="1" x14ac:dyDescent="0.25">
      <c r="A26" s="127" t="s">
        <v>71</v>
      </c>
      <c r="B26" s="187">
        <v>92824</v>
      </c>
      <c r="C26" s="187">
        <v>95724</v>
      </c>
      <c r="D26" s="187">
        <v>188548</v>
      </c>
      <c r="E26" s="187">
        <v>59934</v>
      </c>
      <c r="F26" s="187">
        <v>61361</v>
      </c>
      <c r="G26" s="187">
        <v>121293</v>
      </c>
      <c r="H26" s="187">
        <v>58248</v>
      </c>
      <c r="I26" s="187">
        <v>60234</v>
      </c>
      <c r="J26" s="187">
        <v>118483</v>
      </c>
      <c r="K26" s="187">
        <v>211006</v>
      </c>
      <c r="L26" s="187">
        <v>217321</v>
      </c>
      <c r="M26" s="187">
        <v>428323</v>
      </c>
      <c r="N26" s="187"/>
      <c r="O26" s="187">
        <v>19709</v>
      </c>
      <c r="P26" s="187">
        <v>20045</v>
      </c>
      <c r="Q26" s="187">
        <v>39755</v>
      </c>
      <c r="R26" s="187">
        <v>37979</v>
      </c>
      <c r="S26" s="187">
        <v>39512</v>
      </c>
      <c r="T26" s="187">
        <v>77489</v>
      </c>
      <c r="U26" s="187">
        <v>57686</v>
      </c>
      <c r="V26" s="187">
        <v>59553</v>
      </c>
      <c r="W26" s="187">
        <v>117244</v>
      </c>
      <c r="X26" s="77"/>
      <c r="Y26" s="187">
        <v>270333</v>
      </c>
      <c r="Z26" s="187">
        <v>278039</v>
      </c>
      <c r="AA26" s="187">
        <v>548368</v>
      </c>
      <c r="AB26" s="180"/>
      <c r="AC26" s="128"/>
      <c r="AD26" s="128"/>
    </row>
    <row r="27" spans="1:30" ht="15" customHeight="1" x14ac:dyDescent="0.25">
      <c r="A27" s="130"/>
      <c r="B27" s="198" t="s">
        <v>72</v>
      </c>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row>
    <row r="28" spans="1:30" x14ac:dyDescent="0.25">
      <c r="A28" s="131"/>
      <c r="B28" s="132"/>
      <c r="C28" s="132"/>
      <c r="D28" s="132"/>
      <c r="E28" s="132"/>
      <c r="F28" s="132"/>
      <c r="G28" s="132"/>
      <c r="H28" s="132"/>
      <c r="I28" s="132"/>
      <c r="J28" s="132"/>
      <c r="K28" s="132"/>
      <c r="L28" s="132"/>
      <c r="M28" s="132"/>
      <c r="N28" s="132"/>
    </row>
    <row r="29" spans="1:30" x14ac:dyDescent="0.25">
      <c r="A29" s="120" t="s">
        <v>55</v>
      </c>
      <c r="B29" s="136">
        <v>51.5</v>
      </c>
      <c r="C29" s="136">
        <v>48.5</v>
      </c>
      <c r="D29" s="136">
        <v>100</v>
      </c>
      <c r="E29" s="136">
        <v>50.7</v>
      </c>
      <c r="F29" s="136">
        <v>49.3</v>
      </c>
      <c r="G29" s="136">
        <v>100</v>
      </c>
      <c r="H29" s="136">
        <v>50.5</v>
      </c>
      <c r="I29" s="136">
        <v>49.5</v>
      </c>
      <c r="J29" s="136">
        <v>100</v>
      </c>
      <c r="K29" s="136">
        <v>51</v>
      </c>
      <c r="L29" s="136">
        <v>49</v>
      </c>
      <c r="M29" s="136">
        <v>100</v>
      </c>
      <c r="N29" s="136"/>
      <c r="O29" s="136">
        <v>51.5</v>
      </c>
      <c r="P29" s="136">
        <v>48.3</v>
      </c>
      <c r="Q29" s="136">
        <v>100</v>
      </c>
      <c r="R29" s="136">
        <v>50.7</v>
      </c>
      <c r="S29" s="136">
        <v>49.2</v>
      </c>
      <c r="T29" s="136">
        <v>100</v>
      </c>
      <c r="U29" s="136">
        <v>51</v>
      </c>
      <c r="V29" s="136">
        <v>49</v>
      </c>
      <c r="W29" s="136">
        <v>100</v>
      </c>
      <c r="X29" s="136"/>
      <c r="Y29" s="136">
        <v>51</v>
      </c>
      <c r="Z29" s="136">
        <v>49</v>
      </c>
      <c r="AA29" s="133">
        <v>100</v>
      </c>
    </row>
    <row r="30" spans="1:30" x14ac:dyDescent="0.25">
      <c r="A30" s="120" t="s">
        <v>56</v>
      </c>
      <c r="B30" s="136">
        <v>52</v>
      </c>
      <c r="C30" s="136">
        <v>48</v>
      </c>
      <c r="D30" s="136">
        <v>100</v>
      </c>
      <c r="E30" s="136">
        <v>50.7</v>
      </c>
      <c r="F30" s="136">
        <v>49.3</v>
      </c>
      <c r="G30" s="136">
        <v>100</v>
      </c>
      <c r="H30" s="136">
        <v>50.5</v>
      </c>
      <c r="I30" s="136">
        <v>49.5</v>
      </c>
      <c r="J30" s="136">
        <v>100</v>
      </c>
      <c r="K30" s="136">
        <v>51.2</v>
      </c>
      <c r="L30" s="136">
        <v>48.8</v>
      </c>
      <c r="M30" s="136">
        <v>100</v>
      </c>
      <c r="N30" s="136"/>
      <c r="O30" s="136">
        <v>50.1</v>
      </c>
      <c r="P30" s="136">
        <v>49.8</v>
      </c>
      <c r="Q30" s="136">
        <v>100</v>
      </c>
      <c r="R30" s="136">
        <v>51</v>
      </c>
      <c r="S30" s="136">
        <v>48.9</v>
      </c>
      <c r="T30" s="136">
        <v>100</v>
      </c>
      <c r="U30" s="136">
        <v>50.8</v>
      </c>
      <c r="V30" s="136">
        <v>49.2</v>
      </c>
      <c r="W30" s="136">
        <v>100</v>
      </c>
      <c r="X30" s="136"/>
      <c r="Y30" s="136">
        <v>51.1</v>
      </c>
      <c r="Z30" s="136">
        <v>48.9</v>
      </c>
      <c r="AA30" s="133">
        <v>100</v>
      </c>
    </row>
    <row r="31" spans="1:30" x14ac:dyDescent="0.25">
      <c r="A31" s="120" t="s">
        <v>57</v>
      </c>
      <c r="B31" s="136">
        <v>51.1</v>
      </c>
      <c r="C31" s="136">
        <v>48.9</v>
      </c>
      <c r="D31" s="136">
        <v>100</v>
      </c>
      <c r="E31" s="136">
        <v>50.3</v>
      </c>
      <c r="F31" s="136">
        <v>49.7</v>
      </c>
      <c r="G31" s="136">
        <v>100</v>
      </c>
      <c r="H31" s="136">
        <v>51.1</v>
      </c>
      <c r="I31" s="136">
        <v>49</v>
      </c>
      <c r="J31" s="136">
        <v>100</v>
      </c>
      <c r="K31" s="136">
        <v>50.8</v>
      </c>
      <c r="L31" s="136">
        <v>49.2</v>
      </c>
      <c r="M31" s="136">
        <v>100</v>
      </c>
      <c r="N31" s="136"/>
      <c r="O31" s="136">
        <v>50.4</v>
      </c>
      <c r="P31" s="136">
        <v>49.6</v>
      </c>
      <c r="Q31" s="136">
        <v>100</v>
      </c>
      <c r="R31" s="136">
        <v>51.8</v>
      </c>
      <c r="S31" s="136">
        <v>48.2</v>
      </c>
      <c r="T31" s="136">
        <v>100</v>
      </c>
      <c r="U31" s="136">
        <v>51.3</v>
      </c>
      <c r="V31" s="136">
        <v>48.7</v>
      </c>
      <c r="W31" s="136">
        <v>100</v>
      </c>
      <c r="X31" s="136"/>
      <c r="Y31" s="136">
        <v>50.9</v>
      </c>
      <c r="Z31" s="136">
        <v>49.1</v>
      </c>
      <c r="AA31" s="133">
        <v>100</v>
      </c>
    </row>
    <row r="32" spans="1:30" x14ac:dyDescent="0.25">
      <c r="A32" s="120" t="s">
        <v>58</v>
      </c>
      <c r="B32" s="136">
        <v>51.8</v>
      </c>
      <c r="C32" s="136">
        <v>48.1</v>
      </c>
      <c r="D32" s="136">
        <v>100</v>
      </c>
      <c r="E32" s="136">
        <v>51.3</v>
      </c>
      <c r="F32" s="136">
        <v>48.7</v>
      </c>
      <c r="G32" s="136">
        <v>100</v>
      </c>
      <c r="H32" s="136">
        <v>51.6</v>
      </c>
      <c r="I32" s="136">
        <v>48.4</v>
      </c>
      <c r="J32" s="136">
        <v>100</v>
      </c>
      <c r="K32" s="136">
        <v>51.6</v>
      </c>
      <c r="L32" s="136">
        <v>48.4</v>
      </c>
      <c r="M32" s="136">
        <v>100</v>
      </c>
      <c r="N32" s="136"/>
      <c r="O32" s="136">
        <v>52</v>
      </c>
      <c r="P32" s="136">
        <v>48.1</v>
      </c>
      <c r="Q32" s="136">
        <v>100</v>
      </c>
      <c r="R32" s="136">
        <v>51.1</v>
      </c>
      <c r="S32" s="136">
        <v>49</v>
      </c>
      <c r="T32" s="136">
        <v>100</v>
      </c>
      <c r="U32" s="136">
        <v>51.4</v>
      </c>
      <c r="V32" s="136">
        <v>48.7</v>
      </c>
      <c r="W32" s="136">
        <v>100</v>
      </c>
      <c r="X32" s="136"/>
      <c r="Y32" s="136">
        <v>51.6</v>
      </c>
      <c r="Z32" s="136">
        <v>48.4</v>
      </c>
      <c r="AA32" s="133">
        <v>100</v>
      </c>
    </row>
    <row r="33" spans="1:30" x14ac:dyDescent="0.25">
      <c r="A33" s="120" t="s">
        <v>59</v>
      </c>
      <c r="B33" s="136">
        <v>50.4</v>
      </c>
      <c r="C33" s="136">
        <v>49.7</v>
      </c>
      <c r="D33" s="136">
        <v>100</v>
      </c>
      <c r="E33" s="136">
        <v>50.4</v>
      </c>
      <c r="F33" s="136">
        <v>49.5</v>
      </c>
      <c r="G33" s="136">
        <v>100</v>
      </c>
      <c r="H33" s="136">
        <v>49.8</v>
      </c>
      <c r="I33" s="136">
        <v>50.2</v>
      </c>
      <c r="J33" s="136">
        <v>100</v>
      </c>
      <c r="K33" s="136">
        <v>50.2</v>
      </c>
      <c r="L33" s="136">
        <v>49.8</v>
      </c>
      <c r="M33" s="136">
        <v>100</v>
      </c>
      <c r="N33" s="136"/>
      <c r="O33" s="136">
        <v>50.7</v>
      </c>
      <c r="P33" s="136">
        <v>49.4</v>
      </c>
      <c r="Q33" s="136">
        <v>100</v>
      </c>
      <c r="R33" s="136">
        <v>48.3</v>
      </c>
      <c r="S33" s="136">
        <v>51.8</v>
      </c>
      <c r="T33" s="136">
        <v>100</v>
      </c>
      <c r="U33" s="136">
        <v>49</v>
      </c>
      <c r="V33" s="136">
        <v>51</v>
      </c>
      <c r="W33" s="136">
        <v>100</v>
      </c>
      <c r="X33" s="136"/>
      <c r="Y33" s="136">
        <v>50</v>
      </c>
      <c r="Z33" s="136">
        <v>50</v>
      </c>
      <c r="AA33" s="133">
        <v>100</v>
      </c>
    </row>
    <row r="34" spans="1:30" x14ac:dyDescent="0.25">
      <c r="A34" s="120" t="s">
        <v>60</v>
      </c>
      <c r="B34" s="136">
        <v>48.1</v>
      </c>
      <c r="C34" s="136">
        <v>51.9</v>
      </c>
      <c r="D34" s="136">
        <v>100</v>
      </c>
      <c r="E34" s="136">
        <v>50.2</v>
      </c>
      <c r="F34" s="136">
        <v>49.7</v>
      </c>
      <c r="G34" s="136">
        <v>100</v>
      </c>
      <c r="H34" s="136">
        <v>48.9</v>
      </c>
      <c r="I34" s="136">
        <v>51.2</v>
      </c>
      <c r="J34" s="136">
        <v>100</v>
      </c>
      <c r="K34" s="136">
        <v>48.9</v>
      </c>
      <c r="L34" s="136">
        <v>51.1</v>
      </c>
      <c r="M34" s="136">
        <v>100</v>
      </c>
      <c r="N34" s="136"/>
      <c r="O34" s="136">
        <v>49.7</v>
      </c>
      <c r="P34" s="136">
        <v>50.3</v>
      </c>
      <c r="Q34" s="136">
        <v>100</v>
      </c>
      <c r="R34" s="136">
        <v>46.9</v>
      </c>
      <c r="S34" s="136">
        <v>53.1</v>
      </c>
      <c r="T34" s="136">
        <v>100</v>
      </c>
      <c r="U34" s="136">
        <v>47.8</v>
      </c>
      <c r="V34" s="136">
        <v>52.2</v>
      </c>
      <c r="W34" s="136">
        <v>100</v>
      </c>
      <c r="X34" s="136"/>
      <c r="Y34" s="136">
        <v>48.7</v>
      </c>
      <c r="Z34" s="136">
        <v>51.4</v>
      </c>
      <c r="AA34" s="133">
        <v>100</v>
      </c>
    </row>
    <row r="35" spans="1:30" x14ac:dyDescent="0.25">
      <c r="A35" s="120" t="s">
        <v>61</v>
      </c>
      <c r="B35" s="136">
        <v>47.7</v>
      </c>
      <c r="C35" s="136">
        <v>52.3</v>
      </c>
      <c r="D35" s="136">
        <v>100</v>
      </c>
      <c r="E35" s="136">
        <v>49.4</v>
      </c>
      <c r="F35" s="136">
        <v>50.7</v>
      </c>
      <c r="G35" s="136">
        <v>100</v>
      </c>
      <c r="H35" s="136">
        <v>46.7</v>
      </c>
      <c r="I35" s="136">
        <v>53.3</v>
      </c>
      <c r="J35" s="136">
        <v>100</v>
      </c>
      <c r="K35" s="136">
        <v>47.9</v>
      </c>
      <c r="L35" s="136">
        <v>52.1</v>
      </c>
      <c r="M35" s="136">
        <v>100</v>
      </c>
      <c r="N35" s="136"/>
      <c r="O35" s="136">
        <v>49.3</v>
      </c>
      <c r="P35" s="136">
        <v>50.8</v>
      </c>
      <c r="Q35" s="136">
        <v>100</v>
      </c>
      <c r="R35" s="136">
        <v>48.2</v>
      </c>
      <c r="S35" s="136">
        <v>51.9</v>
      </c>
      <c r="T35" s="136">
        <v>100</v>
      </c>
      <c r="U35" s="136">
        <v>48.5</v>
      </c>
      <c r="V35" s="136">
        <v>51.5</v>
      </c>
      <c r="W35" s="136">
        <v>100</v>
      </c>
      <c r="X35" s="136"/>
      <c r="Y35" s="136">
        <v>48.1</v>
      </c>
      <c r="Z35" s="136">
        <v>51.9</v>
      </c>
      <c r="AA35" s="133">
        <v>100</v>
      </c>
    </row>
    <row r="36" spans="1:30" x14ac:dyDescent="0.25">
      <c r="A36" s="120" t="s">
        <v>62</v>
      </c>
      <c r="B36" s="136">
        <v>47.3</v>
      </c>
      <c r="C36" s="136">
        <v>52.8</v>
      </c>
      <c r="D36" s="136">
        <v>100</v>
      </c>
      <c r="E36" s="136">
        <v>46.4</v>
      </c>
      <c r="F36" s="136">
        <v>53.5</v>
      </c>
      <c r="G36" s="136">
        <v>100</v>
      </c>
      <c r="H36" s="136">
        <v>47.5</v>
      </c>
      <c r="I36" s="136">
        <v>52.5</v>
      </c>
      <c r="J36" s="136">
        <v>100</v>
      </c>
      <c r="K36" s="136">
        <v>47.1</v>
      </c>
      <c r="L36" s="136">
        <v>52.9</v>
      </c>
      <c r="M36" s="136">
        <v>100</v>
      </c>
      <c r="N36" s="136"/>
      <c r="O36" s="136">
        <v>49.1</v>
      </c>
      <c r="P36" s="136">
        <v>51.1</v>
      </c>
      <c r="Q36" s="136">
        <v>100</v>
      </c>
      <c r="R36" s="136">
        <v>48.5</v>
      </c>
      <c r="S36" s="136">
        <v>51.5</v>
      </c>
      <c r="T36" s="136">
        <v>100</v>
      </c>
      <c r="U36" s="136">
        <v>48.7</v>
      </c>
      <c r="V36" s="136">
        <v>51.4</v>
      </c>
      <c r="W36" s="136">
        <v>100</v>
      </c>
      <c r="X36" s="136"/>
      <c r="Y36" s="136">
        <v>47.6</v>
      </c>
      <c r="Z36" s="136">
        <v>52.3</v>
      </c>
      <c r="AA36" s="133">
        <v>100</v>
      </c>
    </row>
    <row r="37" spans="1:30" x14ac:dyDescent="0.25">
      <c r="A37" s="120" t="s">
        <v>63</v>
      </c>
      <c r="B37" s="136">
        <v>45.7</v>
      </c>
      <c r="C37" s="136">
        <v>54.3</v>
      </c>
      <c r="D37" s="136">
        <v>100</v>
      </c>
      <c r="E37" s="136">
        <v>46</v>
      </c>
      <c r="F37" s="136">
        <v>53.9</v>
      </c>
      <c r="G37" s="136">
        <v>100</v>
      </c>
      <c r="H37" s="136">
        <v>46.6</v>
      </c>
      <c r="I37" s="136">
        <v>53.5</v>
      </c>
      <c r="J37" s="136">
        <v>100</v>
      </c>
      <c r="K37" s="136">
        <v>46</v>
      </c>
      <c r="L37" s="136">
        <v>54</v>
      </c>
      <c r="M37" s="136">
        <v>100</v>
      </c>
      <c r="N37" s="136"/>
      <c r="O37" s="136">
        <v>46.5</v>
      </c>
      <c r="P37" s="136">
        <v>53.4</v>
      </c>
      <c r="Q37" s="136">
        <v>100</v>
      </c>
      <c r="R37" s="136">
        <v>46.4</v>
      </c>
      <c r="S37" s="136">
        <v>53.6</v>
      </c>
      <c r="T37" s="136">
        <v>100</v>
      </c>
      <c r="U37" s="136">
        <v>46.5</v>
      </c>
      <c r="V37" s="136">
        <v>53.5</v>
      </c>
      <c r="W37" s="136">
        <v>100</v>
      </c>
      <c r="X37" s="136"/>
      <c r="Y37" s="136">
        <v>46.3</v>
      </c>
      <c r="Z37" s="136">
        <v>53.7</v>
      </c>
      <c r="AA37" s="133">
        <v>100</v>
      </c>
    </row>
    <row r="38" spans="1:30" x14ac:dyDescent="0.25">
      <c r="A38" s="120" t="s">
        <v>64</v>
      </c>
      <c r="B38" s="136">
        <v>45.9</v>
      </c>
      <c r="C38" s="136">
        <v>54.1</v>
      </c>
      <c r="D38" s="136">
        <v>100</v>
      </c>
      <c r="E38" s="136">
        <v>46.9</v>
      </c>
      <c r="F38" s="136">
        <v>53</v>
      </c>
      <c r="G38" s="136">
        <v>100</v>
      </c>
      <c r="H38" s="136">
        <v>47.9</v>
      </c>
      <c r="I38" s="136">
        <v>52.2</v>
      </c>
      <c r="J38" s="136">
        <v>100</v>
      </c>
      <c r="K38" s="136">
        <v>46.7</v>
      </c>
      <c r="L38" s="136">
        <v>53.3</v>
      </c>
      <c r="M38" s="136">
        <v>100</v>
      </c>
      <c r="N38" s="136"/>
      <c r="O38" s="136">
        <v>48.9</v>
      </c>
      <c r="P38" s="136">
        <v>51.4</v>
      </c>
      <c r="Q38" s="136">
        <v>100</v>
      </c>
      <c r="R38" s="136">
        <v>48.4</v>
      </c>
      <c r="S38" s="136">
        <v>51.6</v>
      </c>
      <c r="T38" s="136">
        <v>100</v>
      </c>
      <c r="U38" s="136">
        <v>48.5</v>
      </c>
      <c r="V38" s="136">
        <v>51.5</v>
      </c>
      <c r="W38" s="136">
        <v>100</v>
      </c>
      <c r="X38" s="136"/>
      <c r="Y38" s="136">
        <v>47.3</v>
      </c>
      <c r="Z38" s="136">
        <v>52.7</v>
      </c>
      <c r="AA38" s="133">
        <v>100</v>
      </c>
    </row>
    <row r="39" spans="1:30" x14ac:dyDescent="0.25">
      <c r="A39" s="120" t="s">
        <v>65</v>
      </c>
      <c r="B39" s="136">
        <v>46.8</v>
      </c>
      <c r="C39" s="136">
        <v>53.1</v>
      </c>
      <c r="D39" s="136">
        <v>100</v>
      </c>
      <c r="E39" s="136">
        <v>48</v>
      </c>
      <c r="F39" s="136">
        <v>52</v>
      </c>
      <c r="G39" s="136">
        <v>100</v>
      </c>
      <c r="H39" s="136">
        <v>47.5</v>
      </c>
      <c r="I39" s="136">
        <v>52.4</v>
      </c>
      <c r="J39" s="136">
        <v>100</v>
      </c>
      <c r="K39" s="136">
        <v>47.4</v>
      </c>
      <c r="L39" s="136">
        <v>52.6</v>
      </c>
      <c r="M39" s="136">
        <v>100</v>
      </c>
      <c r="N39" s="136"/>
      <c r="O39" s="136">
        <v>46.9</v>
      </c>
      <c r="P39" s="136">
        <v>53.2</v>
      </c>
      <c r="Q39" s="136">
        <v>100</v>
      </c>
      <c r="R39" s="136">
        <v>47.1</v>
      </c>
      <c r="S39" s="136">
        <v>52.9</v>
      </c>
      <c r="T39" s="136">
        <v>100</v>
      </c>
      <c r="U39" s="136">
        <v>47</v>
      </c>
      <c r="V39" s="136">
        <v>53</v>
      </c>
      <c r="W39" s="136">
        <v>100</v>
      </c>
      <c r="X39" s="136"/>
      <c r="Y39" s="136">
        <v>47.4</v>
      </c>
      <c r="Z39" s="136">
        <v>52.6</v>
      </c>
      <c r="AA39" s="133">
        <v>100</v>
      </c>
    </row>
    <row r="40" spans="1:30" x14ac:dyDescent="0.25">
      <c r="A40" s="120" t="s">
        <v>66</v>
      </c>
      <c r="B40" s="136">
        <v>45.8</v>
      </c>
      <c r="C40" s="136">
        <v>54.2</v>
      </c>
      <c r="D40" s="136">
        <v>100</v>
      </c>
      <c r="E40" s="136">
        <v>48.8</v>
      </c>
      <c r="F40" s="136">
        <v>51.3</v>
      </c>
      <c r="G40" s="136">
        <v>100</v>
      </c>
      <c r="H40" s="136">
        <v>47.9</v>
      </c>
      <c r="I40" s="136">
        <v>52</v>
      </c>
      <c r="J40" s="136">
        <v>100</v>
      </c>
      <c r="K40" s="136">
        <v>47.3</v>
      </c>
      <c r="L40" s="136">
        <v>52.8</v>
      </c>
      <c r="M40" s="136">
        <v>100</v>
      </c>
      <c r="N40" s="136"/>
      <c r="O40" s="136">
        <v>50.6</v>
      </c>
      <c r="P40" s="136">
        <v>49</v>
      </c>
      <c r="Q40" s="136">
        <v>100</v>
      </c>
      <c r="R40" s="136">
        <v>47.7</v>
      </c>
      <c r="S40" s="136">
        <v>52.4</v>
      </c>
      <c r="T40" s="136">
        <v>100</v>
      </c>
      <c r="U40" s="136">
        <v>48.7</v>
      </c>
      <c r="V40" s="136">
        <v>51.2</v>
      </c>
      <c r="W40" s="136">
        <v>100</v>
      </c>
      <c r="X40" s="136"/>
      <c r="Y40" s="136">
        <v>47.7</v>
      </c>
      <c r="Z40" s="136">
        <v>52.3</v>
      </c>
      <c r="AA40" s="133">
        <v>100</v>
      </c>
    </row>
    <row r="41" spans="1:30" x14ac:dyDescent="0.25">
      <c r="A41" s="120" t="s">
        <v>67</v>
      </c>
      <c r="B41" s="136">
        <v>46</v>
      </c>
      <c r="C41" s="136">
        <v>53.9</v>
      </c>
      <c r="D41" s="136">
        <v>100</v>
      </c>
      <c r="E41" s="136">
        <v>48.7</v>
      </c>
      <c r="F41" s="136">
        <v>51.3</v>
      </c>
      <c r="G41" s="136">
        <v>100</v>
      </c>
      <c r="H41" s="136">
        <v>46.3</v>
      </c>
      <c r="I41" s="136">
        <v>53.7</v>
      </c>
      <c r="J41" s="136">
        <v>100</v>
      </c>
      <c r="K41" s="136">
        <v>46.9</v>
      </c>
      <c r="L41" s="136">
        <v>53.1</v>
      </c>
      <c r="M41" s="136">
        <v>100</v>
      </c>
      <c r="N41" s="136"/>
      <c r="O41" s="136">
        <v>45.2</v>
      </c>
      <c r="P41" s="136">
        <v>54.6</v>
      </c>
      <c r="Q41" s="136">
        <v>100</v>
      </c>
      <c r="R41" s="136">
        <v>47.4</v>
      </c>
      <c r="S41" s="136">
        <v>52.4</v>
      </c>
      <c r="T41" s="136">
        <v>100</v>
      </c>
      <c r="U41" s="136">
        <v>46.5</v>
      </c>
      <c r="V41" s="136">
        <v>53.4</v>
      </c>
      <c r="W41" s="136">
        <v>100</v>
      </c>
      <c r="X41" s="136"/>
      <c r="Y41" s="136">
        <v>46.9</v>
      </c>
      <c r="Z41" s="136">
        <v>53.1</v>
      </c>
      <c r="AA41" s="133">
        <v>100</v>
      </c>
    </row>
    <row r="42" spans="1:30" x14ac:dyDescent="0.25">
      <c r="A42" s="120" t="s">
        <v>68</v>
      </c>
      <c r="B42" s="136">
        <v>45.9</v>
      </c>
      <c r="C42" s="136">
        <v>54.2</v>
      </c>
      <c r="D42" s="136">
        <v>100</v>
      </c>
      <c r="E42" s="136">
        <v>46.1</v>
      </c>
      <c r="F42" s="136">
        <v>53.7</v>
      </c>
      <c r="G42" s="136">
        <v>100</v>
      </c>
      <c r="H42" s="136">
        <v>46.7</v>
      </c>
      <c r="I42" s="136">
        <v>53.2</v>
      </c>
      <c r="J42" s="136">
        <v>100</v>
      </c>
      <c r="K42" s="136">
        <v>46.3</v>
      </c>
      <c r="L42" s="136">
        <v>53.7</v>
      </c>
      <c r="M42" s="136">
        <v>100</v>
      </c>
      <c r="N42" s="136"/>
      <c r="O42" s="136">
        <v>49.9</v>
      </c>
      <c r="P42" s="136">
        <v>49.6</v>
      </c>
      <c r="Q42" s="136">
        <v>100</v>
      </c>
      <c r="R42" s="136">
        <v>46.9</v>
      </c>
      <c r="S42" s="136">
        <v>53.3</v>
      </c>
      <c r="T42" s="136">
        <v>100</v>
      </c>
      <c r="U42" s="136">
        <v>47.9</v>
      </c>
      <c r="V42" s="136">
        <v>52.3</v>
      </c>
      <c r="W42" s="136">
        <v>100</v>
      </c>
      <c r="X42" s="136"/>
      <c r="Y42" s="136">
        <v>46.7</v>
      </c>
      <c r="Z42" s="136">
        <v>53.3</v>
      </c>
      <c r="AA42" s="133">
        <v>100</v>
      </c>
    </row>
    <row r="43" spans="1:30" x14ac:dyDescent="0.25">
      <c r="A43" s="120" t="s">
        <v>69</v>
      </c>
      <c r="B43" s="136">
        <v>43</v>
      </c>
      <c r="C43" s="136">
        <v>56.9</v>
      </c>
      <c r="D43" s="136">
        <v>100</v>
      </c>
      <c r="E43" s="136">
        <v>45.1</v>
      </c>
      <c r="F43" s="136">
        <v>54.6</v>
      </c>
      <c r="G43" s="136">
        <v>100</v>
      </c>
      <c r="H43" s="136">
        <v>45.8</v>
      </c>
      <c r="I43" s="136">
        <v>54.7</v>
      </c>
      <c r="J43" s="136">
        <v>100</v>
      </c>
      <c r="K43" s="136">
        <v>44.5</v>
      </c>
      <c r="L43" s="136">
        <v>55.4</v>
      </c>
      <c r="M43" s="136">
        <v>100</v>
      </c>
      <c r="N43" s="136"/>
      <c r="O43" s="136">
        <v>40.700000000000003</v>
      </c>
      <c r="P43" s="136">
        <v>59.3</v>
      </c>
      <c r="Q43" s="136">
        <v>100</v>
      </c>
      <c r="R43" s="136">
        <v>41.2</v>
      </c>
      <c r="S43" s="136">
        <v>59.1</v>
      </c>
      <c r="T43" s="136">
        <v>100</v>
      </c>
      <c r="U43" s="136">
        <v>40.9</v>
      </c>
      <c r="V43" s="136">
        <v>59.2</v>
      </c>
      <c r="W43" s="136">
        <v>100</v>
      </c>
      <c r="X43" s="136"/>
      <c r="Y43" s="136">
        <v>43.8</v>
      </c>
      <c r="Z43" s="136">
        <v>56.1</v>
      </c>
      <c r="AA43" s="133">
        <v>100</v>
      </c>
    </row>
    <row r="44" spans="1:30" x14ac:dyDescent="0.25">
      <c r="A44" s="120" t="s">
        <v>70</v>
      </c>
      <c r="B44" s="136">
        <v>37.799999999999997</v>
      </c>
      <c r="C44" s="136">
        <v>62.2</v>
      </c>
      <c r="D44" s="136">
        <v>100</v>
      </c>
      <c r="E44" s="136">
        <v>40.700000000000003</v>
      </c>
      <c r="F44" s="136">
        <v>59.5</v>
      </c>
      <c r="G44" s="136">
        <v>100</v>
      </c>
      <c r="H44" s="136">
        <v>40.6</v>
      </c>
      <c r="I44" s="136">
        <v>59.6</v>
      </c>
      <c r="J44" s="136">
        <v>100</v>
      </c>
      <c r="K44" s="136">
        <v>39.5</v>
      </c>
      <c r="L44" s="136">
        <v>60.6</v>
      </c>
      <c r="M44" s="136">
        <v>100</v>
      </c>
      <c r="N44" s="136"/>
      <c r="O44" s="136">
        <v>40.799999999999997</v>
      </c>
      <c r="P44" s="136">
        <v>57.8</v>
      </c>
      <c r="Q44" s="136">
        <v>100</v>
      </c>
      <c r="R44" s="136">
        <v>40.1</v>
      </c>
      <c r="S44" s="136">
        <v>60.1</v>
      </c>
      <c r="T44" s="136">
        <v>100</v>
      </c>
      <c r="U44" s="136">
        <v>40.200000000000003</v>
      </c>
      <c r="V44" s="136">
        <v>59.9</v>
      </c>
      <c r="W44" s="136">
        <v>100</v>
      </c>
      <c r="X44" s="136"/>
      <c r="Y44" s="136">
        <v>39.700000000000003</v>
      </c>
      <c r="Z44" s="136">
        <v>60.3</v>
      </c>
      <c r="AA44" s="133">
        <v>100</v>
      </c>
    </row>
    <row r="45" spans="1:30" x14ac:dyDescent="0.25">
      <c r="A45" s="127" t="s">
        <v>71</v>
      </c>
      <c r="B45" s="152">
        <v>49.2</v>
      </c>
      <c r="C45" s="152">
        <v>50.8</v>
      </c>
      <c r="D45" s="152">
        <v>100</v>
      </c>
      <c r="E45" s="152">
        <v>49.4</v>
      </c>
      <c r="F45" s="152">
        <v>50.6</v>
      </c>
      <c r="G45" s="152">
        <v>100</v>
      </c>
      <c r="H45" s="152">
        <v>49.2</v>
      </c>
      <c r="I45" s="152">
        <v>50.8</v>
      </c>
      <c r="J45" s="152">
        <v>100</v>
      </c>
      <c r="K45" s="152">
        <v>49.3</v>
      </c>
      <c r="L45" s="152">
        <v>50.7</v>
      </c>
      <c r="M45" s="152">
        <v>100</v>
      </c>
      <c r="N45" s="152"/>
      <c r="O45" s="152">
        <v>49.6</v>
      </c>
      <c r="P45" s="152">
        <v>50.4</v>
      </c>
      <c r="Q45" s="152">
        <v>100</v>
      </c>
      <c r="R45" s="152">
        <v>49</v>
      </c>
      <c r="S45" s="152">
        <v>51</v>
      </c>
      <c r="T45" s="152">
        <v>100</v>
      </c>
      <c r="U45" s="152">
        <v>49.2</v>
      </c>
      <c r="V45" s="152">
        <v>50.8</v>
      </c>
      <c r="W45" s="152">
        <v>100</v>
      </c>
      <c r="X45" s="152"/>
      <c r="Y45" s="152">
        <v>49.3</v>
      </c>
      <c r="Z45" s="152">
        <v>50.7</v>
      </c>
      <c r="AA45" s="134">
        <v>100</v>
      </c>
    </row>
    <row r="46" spans="1:30" x14ac:dyDescent="0.25">
      <c r="B46" s="198" t="s">
        <v>73</v>
      </c>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9"/>
    </row>
    <row r="47" spans="1:30" x14ac:dyDescent="0.25">
      <c r="B47" s="132"/>
      <c r="C47" s="132"/>
      <c r="D47" s="132"/>
      <c r="E47" s="132"/>
      <c r="F47" s="132"/>
      <c r="G47" s="132"/>
      <c r="H47" s="132"/>
      <c r="I47" s="132"/>
      <c r="J47" s="132"/>
      <c r="K47" s="132"/>
      <c r="L47" s="132"/>
      <c r="M47" s="132"/>
      <c r="N47" s="132"/>
      <c r="O47" s="123"/>
      <c r="P47" s="123"/>
      <c r="Q47" s="123"/>
      <c r="R47" s="135"/>
      <c r="S47" s="135"/>
      <c r="T47" s="135"/>
      <c r="U47" s="135"/>
      <c r="V47" s="135"/>
    </row>
    <row r="48" spans="1:30" x14ac:dyDescent="0.25">
      <c r="A48" s="120" t="s">
        <v>55</v>
      </c>
      <c r="B48" s="136">
        <v>12.6</v>
      </c>
      <c r="C48" s="136">
        <v>11.5</v>
      </c>
      <c r="D48" s="136">
        <v>12.1</v>
      </c>
      <c r="E48" s="136">
        <v>13.6</v>
      </c>
      <c r="F48" s="136">
        <v>13</v>
      </c>
      <c r="G48" s="136">
        <v>13.3</v>
      </c>
      <c r="H48" s="136">
        <v>13</v>
      </c>
      <c r="I48" s="136">
        <v>12.3</v>
      </c>
      <c r="J48" s="136">
        <v>12.7</v>
      </c>
      <c r="K48" s="136">
        <v>13</v>
      </c>
      <c r="L48" s="136">
        <v>12.1</v>
      </c>
      <c r="M48" s="136">
        <v>12.6</v>
      </c>
      <c r="N48" s="136"/>
      <c r="O48" s="136">
        <v>11.5</v>
      </c>
      <c r="P48" s="136">
        <v>10.6</v>
      </c>
      <c r="Q48" s="136">
        <v>11.1</v>
      </c>
      <c r="R48" s="136">
        <v>11.9</v>
      </c>
      <c r="S48" s="136">
        <v>11.1</v>
      </c>
      <c r="T48" s="136">
        <v>11.5</v>
      </c>
      <c r="U48" s="136">
        <v>11.8</v>
      </c>
      <c r="V48" s="136">
        <v>11</v>
      </c>
      <c r="W48" s="136">
        <v>11.4</v>
      </c>
      <c r="X48" s="136"/>
      <c r="Y48" s="136">
        <v>12.7</v>
      </c>
      <c r="Z48" s="136">
        <v>11.9</v>
      </c>
      <c r="AA48" s="136">
        <v>12.3</v>
      </c>
      <c r="AB48" s="136"/>
      <c r="AC48" s="136"/>
      <c r="AD48" s="136"/>
    </row>
    <row r="49" spans="1:31" x14ac:dyDescent="0.25">
      <c r="A49" s="120" t="s">
        <v>56</v>
      </c>
      <c r="B49" s="136">
        <v>12.2</v>
      </c>
      <c r="C49" s="136">
        <v>10.9</v>
      </c>
      <c r="D49" s="136">
        <v>11.5</v>
      </c>
      <c r="E49" s="136">
        <v>12.6</v>
      </c>
      <c r="F49" s="136">
        <v>12</v>
      </c>
      <c r="G49" s="136">
        <v>12.3</v>
      </c>
      <c r="H49" s="136">
        <v>12.4</v>
      </c>
      <c r="I49" s="136">
        <v>11.7</v>
      </c>
      <c r="J49" s="136">
        <v>12</v>
      </c>
      <c r="K49" s="136">
        <v>12.3</v>
      </c>
      <c r="L49" s="136">
        <v>11.4</v>
      </c>
      <c r="M49" s="136">
        <v>11.9</v>
      </c>
      <c r="N49" s="136"/>
      <c r="O49" s="136">
        <v>11.4</v>
      </c>
      <c r="P49" s="136">
        <v>11.2</v>
      </c>
      <c r="Q49" s="136">
        <v>11.3</v>
      </c>
      <c r="R49" s="136">
        <v>12.7</v>
      </c>
      <c r="S49" s="136">
        <v>11.7</v>
      </c>
      <c r="T49" s="136">
        <v>12.2</v>
      </c>
      <c r="U49" s="136">
        <v>12.3</v>
      </c>
      <c r="V49" s="136">
        <v>11.5</v>
      </c>
      <c r="W49" s="136">
        <v>11.9</v>
      </c>
      <c r="X49" s="136"/>
      <c r="Y49" s="136">
        <v>12.3</v>
      </c>
      <c r="Z49" s="136">
        <v>11.4</v>
      </c>
      <c r="AA49" s="136">
        <v>11.8</v>
      </c>
      <c r="AB49" s="136"/>
      <c r="AC49" s="136"/>
      <c r="AD49" s="136"/>
      <c r="AE49" s="136"/>
    </row>
    <row r="50" spans="1:31" x14ac:dyDescent="0.25">
      <c r="A50" s="120" t="s">
        <v>57</v>
      </c>
      <c r="B50" s="136">
        <v>12.2</v>
      </c>
      <c r="C50" s="136">
        <v>11.3</v>
      </c>
      <c r="D50" s="136">
        <v>11.8</v>
      </c>
      <c r="E50" s="136">
        <v>12.9</v>
      </c>
      <c r="F50" s="136">
        <v>12.4</v>
      </c>
      <c r="G50" s="136">
        <v>12.7</v>
      </c>
      <c r="H50" s="136">
        <v>12.8</v>
      </c>
      <c r="I50" s="136">
        <v>11.9</v>
      </c>
      <c r="J50" s="136">
        <v>12.3</v>
      </c>
      <c r="K50" s="136">
        <v>12.6</v>
      </c>
      <c r="L50" s="136">
        <v>11.8</v>
      </c>
      <c r="M50" s="136">
        <v>12.2</v>
      </c>
      <c r="N50" s="136"/>
      <c r="O50" s="136">
        <v>11.2</v>
      </c>
      <c r="P50" s="136">
        <v>10.8</v>
      </c>
      <c r="Q50" s="136">
        <v>11</v>
      </c>
      <c r="R50" s="136">
        <v>11</v>
      </c>
      <c r="S50" s="136">
        <v>9.9</v>
      </c>
      <c r="T50" s="136">
        <v>10.4</v>
      </c>
      <c r="U50" s="136">
        <v>11.1</v>
      </c>
      <c r="V50" s="136">
        <v>10.199999999999999</v>
      </c>
      <c r="W50" s="136">
        <v>10.6</v>
      </c>
      <c r="X50" s="136"/>
      <c r="Y50" s="136">
        <v>12.2</v>
      </c>
      <c r="Z50" s="136">
        <v>11.4</v>
      </c>
      <c r="AA50" s="136">
        <v>11.8</v>
      </c>
      <c r="AB50" s="136"/>
      <c r="AC50" s="136"/>
      <c r="AD50" s="136"/>
      <c r="AE50" s="136"/>
    </row>
    <row r="51" spans="1:31" x14ac:dyDescent="0.25">
      <c r="A51" s="120" t="s">
        <v>58</v>
      </c>
      <c r="B51" s="136">
        <v>12</v>
      </c>
      <c r="C51" s="136">
        <v>10.8</v>
      </c>
      <c r="D51" s="136">
        <v>11.4</v>
      </c>
      <c r="E51" s="136">
        <v>11.7</v>
      </c>
      <c r="F51" s="136">
        <v>10.8</v>
      </c>
      <c r="G51" s="136">
        <v>11.2</v>
      </c>
      <c r="H51" s="136">
        <v>11.2</v>
      </c>
      <c r="I51" s="136">
        <v>10.199999999999999</v>
      </c>
      <c r="J51" s="136">
        <v>10.7</v>
      </c>
      <c r="K51" s="136">
        <v>11.7</v>
      </c>
      <c r="L51" s="136">
        <v>10.6</v>
      </c>
      <c r="M51" s="136">
        <v>11.1</v>
      </c>
      <c r="N51" s="136"/>
      <c r="O51" s="136">
        <v>10.4</v>
      </c>
      <c r="P51" s="136">
        <v>9.4</v>
      </c>
      <c r="Q51" s="136">
        <v>9.9</v>
      </c>
      <c r="R51" s="136">
        <v>9.8000000000000007</v>
      </c>
      <c r="S51" s="136">
        <v>9.1</v>
      </c>
      <c r="T51" s="136">
        <v>9.4</v>
      </c>
      <c r="U51" s="136">
        <v>10</v>
      </c>
      <c r="V51" s="136">
        <v>9.1999999999999993</v>
      </c>
      <c r="W51" s="136">
        <v>9.6</v>
      </c>
      <c r="X51" s="136"/>
      <c r="Y51" s="136">
        <v>11.3</v>
      </c>
      <c r="Z51" s="136">
        <v>10.3</v>
      </c>
      <c r="AA51" s="136">
        <v>10.8</v>
      </c>
      <c r="AB51" s="136"/>
      <c r="AC51" s="136"/>
      <c r="AD51" s="136"/>
      <c r="AE51" s="136"/>
    </row>
    <row r="52" spans="1:31" x14ac:dyDescent="0.25">
      <c r="A52" s="120" t="s">
        <v>59</v>
      </c>
      <c r="B52" s="136">
        <v>9.3000000000000007</v>
      </c>
      <c r="C52" s="136">
        <v>8.9</v>
      </c>
      <c r="D52" s="136">
        <v>9.1</v>
      </c>
      <c r="E52" s="136">
        <v>8.1</v>
      </c>
      <c r="F52" s="136">
        <v>7.8</v>
      </c>
      <c r="G52" s="136">
        <v>8</v>
      </c>
      <c r="H52" s="136">
        <v>7.7</v>
      </c>
      <c r="I52" s="136">
        <v>7.5</v>
      </c>
      <c r="J52" s="136">
        <v>7.6</v>
      </c>
      <c r="K52" s="136">
        <v>8.5</v>
      </c>
      <c r="L52" s="136">
        <v>8.1999999999999993</v>
      </c>
      <c r="M52" s="136">
        <v>8.3000000000000007</v>
      </c>
      <c r="N52" s="136"/>
      <c r="O52" s="136">
        <v>8.1999999999999993</v>
      </c>
      <c r="P52" s="136">
        <v>7.8</v>
      </c>
      <c r="Q52" s="136">
        <v>8</v>
      </c>
      <c r="R52" s="136">
        <v>9.1999999999999993</v>
      </c>
      <c r="S52" s="136">
        <v>9.5</v>
      </c>
      <c r="T52" s="136">
        <v>9.4</v>
      </c>
      <c r="U52" s="136">
        <v>8.9</v>
      </c>
      <c r="V52" s="136">
        <v>8.9</v>
      </c>
      <c r="W52" s="136">
        <v>8.9</v>
      </c>
      <c r="X52" s="136"/>
      <c r="Y52" s="136">
        <v>8.6</v>
      </c>
      <c r="Z52" s="136">
        <v>8.4</v>
      </c>
      <c r="AA52" s="136">
        <v>8.5</v>
      </c>
      <c r="AB52" s="136"/>
      <c r="AC52" s="136"/>
      <c r="AD52" s="136"/>
      <c r="AE52" s="136"/>
    </row>
    <row r="53" spans="1:31" x14ac:dyDescent="0.25">
      <c r="A53" s="120" t="s">
        <v>60</v>
      </c>
      <c r="B53" s="136">
        <v>7.1</v>
      </c>
      <c r="C53" s="136">
        <v>7.4</v>
      </c>
      <c r="D53" s="136">
        <v>7.3</v>
      </c>
      <c r="E53" s="136">
        <v>6.5</v>
      </c>
      <c r="F53" s="136">
        <v>6.3</v>
      </c>
      <c r="G53" s="136">
        <v>6.4</v>
      </c>
      <c r="H53" s="136">
        <v>6.5</v>
      </c>
      <c r="I53" s="136">
        <v>6.6</v>
      </c>
      <c r="J53" s="136">
        <v>6.5</v>
      </c>
      <c r="K53" s="136">
        <v>6.8</v>
      </c>
      <c r="L53" s="136">
        <v>6.9</v>
      </c>
      <c r="M53" s="136">
        <v>6.8</v>
      </c>
      <c r="N53" s="136"/>
      <c r="O53" s="136">
        <v>7.3</v>
      </c>
      <c r="P53" s="136">
        <v>7.2</v>
      </c>
      <c r="Q53" s="136">
        <v>7.2</v>
      </c>
      <c r="R53" s="136">
        <v>8</v>
      </c>
      <c r="S53" s="136">
        <v>8.6999999999999993</v>
      </c>
      <c r="T53" s="136">
        <v>8.3000000000000007</v>
      </c>
      <c r="U53" s="136">
        <v>7.7</v>
      </c>
      <c r="V53" s="136">
        <v>8.1999999999999993</v>
      </c>
      <c r="W53" s="136">
        <v>8</v>
      </c>
      <c r="X53" s="136"/>
      <c r="Y53" s="136">
        <v>7</v>
      </c>
      <c r="Z53" s="136">
        <v>7.2</v>
      </c>
      <c r="AA53" s="136">
        <v>7.1</v>
      </c>
      <c r="AB53" s="136"/>
      <c r="AC53" s="136"/>
      <c r="AD53" s="136"/>
      <c r="AE53" s="136"/>
    </row>
    <row r="54" spans="1:31" x14ac:dyDescent="0.25">
      <c r="A54" s="120" t="s">
        <v>61</v>
      </c>
      <c r="B54" s="136">
        <v>5.8</v>
      </c>
      <c r="C54" s="136">
        <v>6.2</v>
      </c>
      <c r="D54" s="136">
        <v>6</v>
      </c>
      <c r="E54" s="136">
        <v>5.4</v>
      </c>
      <c r="F54" s="136">
        <v>5.4</v>
      </c>
      <c r="G54" s="136">
        <v>5.4</v>
      </c>
      <c r="H54" s="136">
        <v>5.5</v>
      </c>
      <c r="I54" s="136">
        <v>6.1</v>
      </c>
      <c r="J54" s="136">
        <v>5.8</v>
      </c>
      <c r="K54" s="136">
        <v>5.6</v>
      </c>
      <c r="L54" s="136">
        <v>5.9</v>
      </c>
      <c r="M54" s="136">
        <v>5.8</v>
      </c>
      <c r="N54" s="136"/>
      <c r="O54" s="136">
        <v>6.5</v>
      </c>
      <c r="P54" s="136">
        <v>6.6</v>
      </c>
      <c r="Q54" s="136">
        <v>6.5</v>
      </c>
      <c r="R54" s="136">
        <v>6.9</v>
      </c>
      <c r="S54" s="136">
        <v>7.2</v>
      </c>
      <c r="T54" s="136">
        <v>7.1</v>
      </c>
      <c r="U54" s="136">
        <v>6.8</v>
      </c>
      <c r="V54" s="136">
        <v>7</v>
      </c>
      <c r="W54" s="136">
        <v>6.9</v>
      </c>
      <c r="X54" s="136"/>
      <c r="Y54" s="136">
        <v>5.9</v>
      </c>
      <c r="Z54" s="136">
        <v>6.2</v>
      </c>
      <c r="AA54" s="136">
        <v>6</v>
      </c>
      <c r="AB54" s="136"/>
      <c r="AC54" s="136"/>
      <c r="AD54" s="136"/>
      <c r="AE54" s="136"/>
    </row>
    <row r="55" spans="1:31" x14ac:dyDescent="0.25">
      <c r="A55" s="120" t="s">
        <v>62</v>
      </c>
      <c r="B55" s="136">
        <v>5.9</v>
      </c>
      <c r="C55" s="136">
        <v>6.4</v>
      </c>
      <c r="D55" s="136">
        <v>6.2</v>
      </c>
      <c r="E55" s="136">
        <v>5.5</v>
      </c>
      <c r="F55" s="136">
        <v>6.1</v>
      </c>
      <c r="G55" s="136">
        <v>5.8</v>
      </c>
      <c r="H55" s="136">
        <v>5.9</v>
      </c>
      <c r="I55" s="136">
        <v>6.3</v>
      </c>
      <c r="J55" s="136">
        <v>6.1</v>
      </c>
      <c r="K55" s="136">
        <v>5.8</v>
      </c>
      <c r="L55" s="136">
        <v>6.3</v>
      </c>
      <c r="M55" s="136">
        <v>6.1</v>
      </c>
      <c r="N55" s="136"/>
      <c r="O55" s="136">
        <v>6.7</v>
      </c>
      <c r="P55" s="136">
        <v>6.9</v>
      </c>
      <c r="Q55" s="136">
        <v>6.8</v>
      </c>
      <c r="R55" s="136">
        <v>6.6</v>
      </c>
      <c r="S55" s="136">
        <v>6.7</v>
      </c>
      <c r="T55" s="136">
        <v>6.7</v>
      </c>
      <c r="U55" s="136">
        <v>6.6</v>
      </c>
      <c r="V55" s="136">
        <v>6.8</v>
      </c>
      <c r="W55" s="136">
        <v>6.7</v>
      </c>
      <c r="X55" s="136"/>
      <c r="Y55" s="136">
        <v>6</v>
      </c>
      <c r="Z55" s="136">
        <v>6.4</v>
      </c>
      <c r="AA55" s="136">
        <v>6.2</v>
      </c>
      <c r="AB55" s="136"/>
      <c r="AC55" s="136"/>
      <c r="AD55" s="136"/>
      <c r="AE55" s="136"/>
    </row>
    <row r="56" spans="1:31" x14ac:dyDescent="0.25">
      <c r="A56" s="120" t="s">
        <v>63</v>
      </c>
      <c r="B56" s="136">
        <v>5.6</v>
      </c>
      <c r="C56" s="136">
        <v>6.5</v>
      </c>
      <c r="D56" s="136">
        <v>6.1</v>
      </c>
      <c r="E56" s="136">
        <v>5.5</v>
      </c>
      <c r="F56" s="136">
        <v>6.3</v>
      </c>
      <c r="G56" s="136">
        <v>5.9</v>
      </c>
      <c r="H56" s="136">
        <v>5.7</v>
      </c>
      <c r="I56" s="136">
        <v>6.3</v>
      </c>
      <c r="J56" s="136">
        <v>6</v>
      </c>
      <c r="K56" s="136">
        <v>5.6</v>
      </c>
      <c r="L56" s="136">
        <v>6.4</v>
      </c>
      <c r="M56" s="136">
        <v>6</v>
      </c>
      <c r="N56" s="136"/>
      <c r="O56" s="136">
        <v>6.5</v>
      </c>
      <c r="P56" s="136">
        <v>7.4</v>
      </c>
      <c r="Q56" s="136">
        <v>7</v>
      </c>
      <c r="R56" s="136">
        <v>5.9</v>
      </c>
      <c r="S56" s="136">
        <v>6.5</v>
      </c>
      <c r="T56" s="136">
        <v>6.2</v>
      </c>
      <c r="U56" s="136">
        <v>6.1</v>
      </c>
      <c r="V56" s="136">
        <v>6.8</v>
      </c>
      <c r="W56" s="136">
        <v>6.5</v>
      </c>
      <c r="X56" s="136"/>
      <c r="Y56" s="136">
        <v>5.8</v>
      </c>
      <c r="Z56" s="136">
        <v>6.5</v>
      </c>
      <c r="AA56" s="136">
        <v>6.1</v>
      </c>
      <c r="AB56" s="136"/>
      <c r="AC56" s="136"/>
      <c r="AD56" s="136"/>
      <c r="AE56" s="136"/>
    </row>
    <row r="57" spans="1:31" x14ac:dyDescent="0.25">
      <c r="A57" s="120" t="s">
        <v>64</v>
      </c>
      <c r="B57" s="136">
        <v>4.9000000000000004</v>
      </c>
      <c r="C57" s="136">
        <v>5.6</v>
      </c>
      <c r="D57" s="136">
        <v>5.2</v>
      </c>
      <c r="E57" s="136">
        <v>4.8</v>
      </c>
      <c r="F57" s="136">
        <v>5.3</v>
      </c>
      <c r="G57" s="136">
        <v>5.0999999999999996</v>
      </c>
      <c r="H57" s="136">
        <v>5.2</v>
      </c>
      <c r="I57" s="136">
        <v>5.5</v>
      </c>
      <c r="J57" s="136">
        <v>5.3</v>
      </c>
      <c r="K57" s="136">
        <v>4.9000000000000004</v>
      </c>
      <c r="L57" s="136">
        <v>5.5</v>
      </c>
      <c r="M57" s="136">
        <v>5.2</v>
      </c>
      <c r="N57" s="136"/>
      <c r="O57" s="136">
        <v>5.7</v>
      </c>
      <c r="P57" s="136">
        <v>5.9</v>
      </c>
      <c r="Q57" s="136">
        <v>5.8</v>
      </c>
      <c r="R57" s="136">
        <v>5.0999999999999996</v>
      </c>
      <c r="S57" s="136">
        <v>5.2</v>
      </c>
      <c r="T57" s="136">
        <v>5.0999999999999996</v>
      </c>
      <c r="U57" s="136">
        <v>5.3</v>
      </c>
      <c r="V57" s="136">
        <v>5.4</v>
      </c>
      <c r="W57" s="136">
        <v>5.4</v>
      </c>
      <c r="X57" s="136"/>
      <c r="Y57" s="136">
        <v>5</v>
      </c>
      <c r="Z57" s="136">
        <v>5.5</v>
      </c>
      <c r="AA57" s="136">
        <v>5.3</v>
      </c>
      <c r="AB57" s="136"/>
      <c r="AC57" s="136"/>
      <c r="AD57" s="136"/>
      <c r="AE57" s="136"/>
    </row>
    <row r="58" spans="1:31" x14ac:dyDescent="0.25">
      <c r="A58" s="120" t="s">
        <v>65</v>
      </c>
      <c r="B58" s="136">
        <v>4.0999999999999996</v>
      </c>
      <c r="C58" s="136">
        <v>4.5</v>
      </c>
      <c r="D58" s="136">
        <v>4.3</v>
      </c>
      <c r="E58" s="136">
        <v>4.3</v>
      </c>
      <c r="F58" s="136">
        <v>4.5</v>
      </c>
      <c r="G58" s="136">
        <v>4.4000000000000004</v>
      </c>
      <c r="H58" s="136">
        <v>4.5</v>
      </c>
      <c r="I58" s="136">
        <v>4.8</v>
      </c>
      <c r="J58" s="136">
        <v>4.5999999999999996</v>
      </c>
      <c r="K58" s="136">
        <v>4.2</v>
      </c>
      <c r="L58" s="136">
        <v>4.5999999999999996</v>
      </c>
      <c r="M58" s="136">
        <v>4.4000000000000004</v>
      </c>
      <c r="N58" s="136"/>
      <c r="O58" s="136">
        <v>4.7</v>
      </c>
      <c r="P58" s="136">
        <v>5.2</v>
      </c>
      <c r="Q58" s="136">
        <v>4.9000000000000004</v>
      </c>
      <c r="R58" s="136">
        <v>4.0999999999999996</v>
      </c>
      <c r="S58" s="136">
        <v>4.4000000000000004</v>
      </c>
      <c r="T58" s="136">
        <v>4.3</v>
      </c>
      <c r="U58" s="136">
        <v>4.3</v>
      </c>
      <c r="V58" s="136">
        <v>4.7</v>
      </c>
      <c r="W58" s="136">
        <v>4.5</v>
      </c>
      <c r="X58" s="136"/>
      <c r="Y58" s="136">
        <v>4.3</v>
      </c>
      <c r="Z58" s="136">
        <v>4.5999999999999996</v>
      </c>
      <c r="AA58" s="136">
        <v>4.4000000000000004</v>
      </c>
      <c r="AB58" s="136"/>
      <c r="AC58" s="136"/>
      <c r="AD58" s="136"/>
      <c r="AE58" s="136"/>
    </row>
    <row r="59" spans="1:31" x14ac:dyDescent="0.25">
      <c r="A59" s="120" t="s">
        <v>66</v>
      </c>
      <c r="B59" s="136">
        <v>3.1</v>
      </c>
      <c r="C59" s="136">
        <v>3.6</v>
      </c>
      <c r="D59" s="136">
        <v>3.3</v>
      </c>
      <c r="E59" s="136">
        <v>3.3</v>
      </c>
      <c r="F59" s="136">
        <v>3.4</v>
      </c>
      <c r="G59" s="136">
        <v>3.3</v>
      </c>
      <c r="H59" s="136">
        <v>3.5</v>
      </c>
      <c r="I59" s="136">
        <v>3.6</v>
      </c>
      <c r="J59" s="136">
        <v>3.6</v>
      </c>
      <c r="K59" s="136">
        <v>3.3</v>
      </c>
      <c r="L59" s="136">
        <v>3.5</v>
      </c>
      <c r="M59" s="136">
        <v>3.4</v>
      </c>
      <c r="N59" s="136"/>
      <c r="O59" s="136">
        <v>3.9</v>
      </c>
      <c r="P59" s="136">
        <v>3.7</v>
      </c>
      <c r="Q59" s="136">
        <v>3.8</v>
      </c>
      <c r="R59" s="136">
        <v>3.1</v>
      </c>
      <c r="S59" s="136">
        <v>3.3</v>
      </c>
      <c r="T59" s="136">
        <v>3.2</v>
      </c>
      <c r="U59" s="136">
        <v>3.4</v>
      </c>
      <c r="V59" s="136">
        <v>3.4</v>
      </c>
      <c r="W59" s="136">
        <v>3.4</v>
      </c>
      <c r="X59" s="136"/>
      <c r="Y59" s="136">
        <v>3.3</v>
      </c>
      <c r="Z59" s="136">
        <v>3.5</v>
      </c>
      <c r="AA59" s="136">
        <v>3.4</v>
      </c>
      <c r="AB59" s="136"/>
      <c r="AC59" s="136"/>
      <c r="AD59" s="136"/>
      <c r="AE59" s="136"/>
    </row>
    <row r="60" spans="1:31" x14ac:dyDescent="0.25">
      <c r="A60" s="120" t="s">
        <v>67</v>
      </c>
      <c r="B60" s="136">
        <v>2.2000000000000002</v>
      </c>
      <c r="C60" s="136">
        <v>2.5</v>
      </c>
      <c r="D60" s="136">
        <v>2.4</v>
      </c>
      <c r="E60" s="136">
        <v>2.5</v>
      </c>
      <c r="F60" s="136">
        <v>2.6</v>
      </c>
      <c r="G60" s="136">
        <v>2.5</v>
      </c>
      <c r="H60" s="136">
        <v>2.5</v>
      </c>
      <c r="I60" s="136">
        <v>2.8</v>
      </c>
      <c r="J60" s="136">
        <v>2.6</v>
      </c>
      <c r="K60" s="136">
        <v>2.4</v>
      </c>
      <c r="L60" s="136">
        <v>2.6</v>
      </c>
      <c r="M60" s="136">
        <v>2.5</v>
      </c>
      <c r="N60" s="136"/>
      <c r="O60" s="136">
        <v>2.5</v>
      </c>
      <c r="P60" s="136">
        <v>2.9</v>
      </c>
      <c r="Q60" s="136">
        <v>2.7</v>
      </c>
      <c r="R60" s="136">
        <v>2.2000000000000002</v>
      </c>
      <c r="S60" s="136">
        <v>2.2999999999999998</v>
      </c>
      <c r="T60" s="136">
        <v>2.2999999999999998</v>
      </c>
      <c r="U60" s="136">
        <v>2.2999999999999998</v>
      </c>
      <c r="V60" s="136">
        <v>2.5</v>
      </c>
      <c r="W60" s="136">
        <v>2.4</v>
      </c>
      <c r="X60" s="136"/>
      <c r="Y60" s="136">
        <v>2.4</v>
      </c>
      <c r="Z60" s="136">
        <v>2.6</v>
      </c>
      <c r="AA60" s="136">
        <v>2.5</v>
      </c>
      <c r="AB60" s="136"/>
      <c r="AC60" s="136"/>
      <c r="AD60" s="136"/>
      <c r="AE60" s="136"/>
    </row>
    <row r="61" spans="1:31" x14ac:dyDescent="0.25">
      <c r="A61" s="120" t="s">
        <v>68</v>
      </c>
      <c r="B61" s="136">
        <v>1.4</v>
      </c>
      <c r="C61" s="136">
        <v>1.6</v>
      </c>
      <c r="D61" s="136">
        <v>1.5</v>
      </c>
      <c r="E61" s="136">
        <v>1.5</v>
      </c>
      <c r="F61" s="136">
        <v>1.7</v>
      </c>
      <c r="G61" s="136">
        <v>1.6</v>
      </c>
      <c r="H61" s="136">
        <v>1.6</v>
      </c>
      <c r="I61" s="136">
        <v>1.8</v>
      </c>
      <c r="J61" s="136">
        <v>1.7</v>
      </c>
      <c r="K61" s="136">
        <v>1.5</v>
      </c>
      <c r="L61" s="136">
        <v>1.7</v>
      </c>
      <c r="M61" s="136">
        <v>1.6</v>
      </c>
      <c r="N61" s="136"/>
      <c r="O61" s="136">
        <v>1.6</v>
      </c>
      <c r="P61" s="136">
        <v>1.6</v>
      </c>
      <c r="Q61" s="136">
        <v>1.6</v>
      </c>
      <c r="R61" s="136">
        <v>1.5</v>
      </c>
      <c r="S61" s="136">
        <v>1.6</v>
      </c>
      <c r="T61" s="136">
        <v>1.5</v>
      </c>
      <c r="U61" s="136">
        <v>1.5</v>
      </c>
      <c r="V61" s="136">
        <v>1.6</v>
      </c>
      <c r="W61" s="136">
        <v>1.6</v>
      </c>
      <c r="X61" s="136"/>
      <c r="Y61" s="136">
        <v>1.5</v>
      </c>
      <c r="Z61" s="136">
        <v>1.7</v>
      </c>
      <c r="AA61" s="136">
        <v>1.6</v>
      </c>
      <c r="AB61" s="136"/>
      <c r="AC61" s="136"/>
      <c r="AD61" s="136"/>
      <c r="AE61" s="136"/>
    </row>
    <row r="62" spans="1:31" x14ac:dyDescent="0.25">
      <c r="A62" s="120" t="s">
        <v>69</v>
      </c>
      <c r="B62" s="136">
        <v>0.8</v>
      </c>
      <c r="C62" s="136">
        <v>1</v>
      </c>
      <c r="D62" s="136">
        <v>0.9</v>
      </c>
      <c r="E62" s="136">
        <v>0.9</v>
      </c>
      <c r="F62" s="136">
        <v>1.1000000000000001</v>
      </c>
      <c r="G62" s="136">
        <v>1</v>
      </c>
      <c r="H62" s="136">
        <v>1.1000000000000001</v>
      </c>
      <c r="I62" s="136">
        <v>1.2</v>
      </c>
      <c r="J62" s="136">
        <v>1.1000000000000001</v>
      </c>
      <c r="K62" s="136">
        <v>0.9</v>
      </c>
      <c r="L62" s="136">
        <v>1.1000000000000001</v>
      </c>
      <c r="M62" s="136">
        <v>1</v>
      </c>
      <c r="N62" s="136"/>
      <c r="O62" s="136">
        <v>0.9</v>
      </c>
      <c r="P62" s="136">
        <v>1.2</v>
      </c>
      <c r="Q62" s="136">
        <v>1.1000000000000001</v>
      </c>
      <c r="R62" s="136">
        <v>0.8</v>
      </c>
      <c r="S62" s="136">
        <v>1.1000000000000001</v>
      </c>
      <c r="T62" s="136">
        <v>1</v>
      </c>
      <c r="U62" s="136">
        <v>0.8</v>
      </c>
      <c r="V62" s="136">
        <v>1.2</v>
      </c>
      <c r="W62" s="136">
        <v>1</v>
      </c>
      <c r="X62" s="136"/>
      <c r="Y62" s="136">
        <v>0.9</v>
      </c>
      <c r="Z62" s="136">
        <v>1.1000000000000001</v>
      </c>
      <c r="AA62" s="136">
        <v>1</v>
      </c>
      <c r="AB62" s="136"/>
      <c r="AC62" s="136"/>
      <c r="AD62" s="136"/>
      <c r="AE62" s="136"/>
    </row>
    <row r="63" spans="1:31" x14ac:dyDescent="0.25">
      <c r="A63" s="120" t="s">
        <v>70</v>
      </c>
      <c r="B63" s="136">
        <v>0.9</v>
      </c>
      <c r="C63" s="136">
        <v>1.4</v>
      </c>
      <c r="D63" s="136">
        <v>1.2</v>
      </c>
      <c r="E63" s="136">
        <v>0.9</v>
      </c>
      <c r="F63" s="136">
        <v>1.3</v>
      </c>
      <c r="G63" s="136">
        <v>1.1000000000000001</v>
      </c>
      <c r="H63" s="136">
        <v>1</v>
      </c>
      <c r="I63" s="136">
        <v>1.4</v>
      </c>
      <c r="J63" s="136">
        <v>1.2</v>
      </c>
      <c r="K63" s="136">
        <v>0.9</v>
      </c>
      <c r="L63" s="136">
        <v>1.4</v>
      </c>
      <c r="M63" s="136">
        <v>1.2</v>
      </c>
      <c r="N63" s="136"/>
      <c r="O63" s="136">
        <v>1.1000000000000001</v>
      </c>
      <c r="P63" s="136">
        <v>1.5</v>
      </c>
      <c r="Q63" s="136">
        <v>1.3</v>
      </c>
      <c r="R63" s="136">
        <v>1.1000000000000001</v>
      </c>
      <c r="S63" s="136">
        <v>1.6</v>
      </c>
      <c r="T63" s="136">
        <v>1.4</v>
      </c>
      <c r="U63" s="136">
        <v>1.1000000000000001</v>
      </c>
      <c r="V63" s="136">
        <v>1.6</v>
      </c>
      <c r="W63" s="136">
        <v>1.4</v>
      </c>
      <c r="X63" s="136"/>
      <c r="Y63" s="136">
        <v>1</v>
      </c>
      <c r="Z63" s="136">
        <v>1.4</v>
      </c>
      <c r="AA63" s="136">
        <v>1.2</v>
      </c>
      <c r="AB63" s="136"/>
      <c r="AC63" s="136"/>
      <c r="AD63" s="136"/>
      <c r="AE63" s="136"/>
    </row>
    <row r="64" spans="1:31" x14ac:dyDescent="0.25">
      <c r="A64" s="137" t="s">
        <v>71</v>
      </c>
      <c r="B64" s="134">
        <v>100</v>
      </c>
      <c r="C64" s="134">
        <v>100</v>
      </c>
      <c r="D64" s="134">
        <v>100</v>
      </c>
      <c r="E64" s="134">
        <v>100</v>
      </c>
      <c r="F64" s="134">
        <v>100</v>
      </c>
      <c r="G64" s="134">
        <v>100</v>
      </c>
      <c r="H64" s="134">
        <v>100</v>
      </c>
      <c r="I64" s="134">
        <v>100</v>
      </c>
      <c r="J64" s="134">
        <v>100</v>
      </c>
      <c r="K64" s="134">
        <v>100</v>
      </c>
      <c r="L64" s="134">
        <v>100</v>
      </c>
      <c r="M64" s="134">
        <v>100</v>
      </c>
      <c r="N64" s="134"/>
      <c r="O64" s="134">
        <v>100</v>
      </c>
      <c r="P64" s="134">
        <v>100</v>
      </c>
      <c r="Q64" s="134">
        <v>100</v>
      </c>
      <c r="R64" s="134">
        <v>100</v>
      </c>
      <c r="S64" s="134">
        <v>100</v>
      </c>
      <c r="T64" s="134">
        <v>100</v>
      </c>
      <c r="U64" s="134">
        <v>100</v>
      </c>
      <c r="V64" s="134">
        <v>100</v>
      </c>
      <c r="W64" s="134">
        <v>100</v>
      </c>
      <c r="X64" s="134"/>
      <c r="Y64" s="134">
        <v>100</v>
      </c>
      <c r="Z64" s="134">
        <v>100</v>
      </c>
      <c r="AA64" s="134">
        <v>100</v>
      </c>
    </row>
    <row r="65" spans="1:11" ht="11.25" customHeight="1" x14ac:dyDescent="0.25">
      <c r="A65" s="52" t="s">
        <v>32</v>
      </c>
      <c r="B65" s="138"/>
      <c r="C65" s="138"/>
      <c r="D65" s="138"/>
      <c r="E65" s="138"/>
    </row>
    <row r="66" spans="1:11" ht="11.25" customHeight="1" x14ac:dyDescent="0.25">
      <c r="A66" s="52"/>
      <c r="B66" s="138"/>
      <c r="C66" s="138"/>
      <c r="D66" s="138"/>
      <c r="E66" s="138"/>
    </row>
    <row r="67" spans="1:11" ht="11.25" customHeight="1" x14ac:dyDescent="0.25">
      <c r="A67" s="48" t="s">
        <v>77</v>
      </c>
      <c r="B67" s="138"/>
      <c r="C67" s="138"/>
      <c r="D67" s="138"/>
      <c r="E67" s="138"/>
    </row>
    <row r="68" spans="1:11" ht="11.25" customHeight="1" x14ac:dyDescent="0.25">
      <c r="A68" s="52"/>
      <c r="B68" s="140"/>
      <c r="C68" s="140"/>
      <c r="D68" s="141"/>
      <c r="E68" s="141"/>
    </row>
    <row r="69" spans="1:11" ht="11.25" customHeight="1" x14ac:dyDescent="0.25">
      <c r="A69" s="139" t="s">
        <v>74</v>
      </c>
      <c r="B69" s="142"/>
      <c r="C69" s="142"/>
      <c r="D69" s="142"/>
      <c r="E69" s="142"/>
      <c r="K69" s="143"/>
    </row>
    <row r="70" spans="1:11" ht="11.25" customHeight="1" x14ac:dyDescent="0.25">
      <c r="A70" s="50"/>
      <c r="B70" s="138"/>
      <c r="C70" s="144"/>
      <c r="D70" s="145"/>
      <c r="E70" s="145"/>
      <c r="K70" s="146"/>
    </row>
    <row r="71" spans="1:11" ht="11.25" customHeight="1" x14ac:dyDescent="0.25">
      <c r="A71" s="80" t="s">
        <v>97</v>
      </c>
      <c r="B71" s="147"/>
      <c r="C71" s="148"/>
      <c r="D71" s="148"/>
      <c r="E71" s="148"/>
      <c r="K71" s="149"/>
    </row>
  </sheetData>
  <mergeCells count="11">
    <mergeCell ref="B27:AA27"/>
    <mergeCell ref="B46:AA46"/>
    <mergeCell ref="O6:Q6"/>
    <mergeCell ref="R6:T6"/>
    <mergeCell ref="U6:W6"/>
    <mergeCell ref="Y6:AA6"/>
    <mergeCell ref="B8:AA8"/>
    <mergeCell ref="B6:D6"/>
    <mergeCell ref="E6:G6"/>
    <mergeCell ref="H6:J6"/>
    <mergeCell ref="K6:M6"/>
  </mergeCells>
  <hyperlinks>
    <hyperlink ref="A71" r:id="rId1" display="© Commonwealth of Australia 2022" xr:uid="{634522E0-B565-453D-AEAE-B72B19C5DDE1}"/>
    <hyperlink ref="A59:AE59" r:id="rId2" display="          For further information see Census of Population and Housing: Census Dictionary, 2016 (cat. no. 2901.0). " xr:uid="{BE5D50C9-8C52-4FDF-802B-195372867C71}"/>
    <hyperlink ref="A61:AB61" r:id="rId3" display="© Commonwealth of Australia &lt;&lt;yyyy&gt;&gt;" xr:uid="{7DE98B26-B20A-494C-B985-D5DA5A587293}"/>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B546-38B4-4C52-AB16-2E256D7549EF}">
  <dimension ref="A1:IL71"/>
  <sheetViews>
    <sheetView workbookViewId="0">
      <pane ySplit="7" topLeftCell="A8" activePane="bottomLeft" state="frozen"/>
      <selection pane="bottomLeft" activeCell="A4" sqref="A4"/>
    </sheetView>
  </sheetViews>
  <sheetFormatPr defaultRowHeight="15" x14ac:dyDescent="0.25"/>
  <cols>
    <col min="1" max="1" width="27.5703125" customWidth="1"/>
    <col min="2" max="13" width="11.42578125" customWidth="1"/>
    <col min="14" max="14" width="1.7109375" customWidth="1"/>
    <col min="15" max="16" width="11.42578125" customWidth="1"/>
    <col min="24" max="24" width="1.7109375" customWidth="1"/>
    <col min="247" max="247" width="27.5703125" customWidth="1"/>
    <col min="248" max="251" width="22.140625" customWidth="1"/>
    <col min="252" max="252" width="3.28515625" customWidth="1"/>
    <col min="253" max="254" width="22.140625" customWidth="1"/>
    <col min="255" max="255" width="3.28515625" customWidth="1"/>
    <col min="256" max="256" width="26.42578125" customWidth="1"/>
    <col min="503" max="503" width="27.5703125" customWidth="1"/>
    <col min="504" max="507" width="22.140625" customWidth="1"/>
    <col min="508" max="508" width="3.28515625" customWidth="1"/>
    <col min="509" max="510" width="22.140625" customWidth="1"/>
    <col min="511" max="511" width="3.28515625" customWidth="1"/>
    <col min="512" max="512" width="26.42578125" customWidth="1"/>
    <col min="759" max="759" width="27.5703125" customWidth="1"/>
    <col min="760" max="763" width="22.140625" customWidth="1"/>
    <col min="764" max="764" width="3.28515625" customWidth="1"/>
    <col min="765" max="766" width="22.140625" customWidth="1"/>
    <col min="767" max="767" width="3.28515625" customWidth="1"/>
    <col min="768" max="768" width="26.42578125" customWidth="1"/>
    <col min="1015" max="1015" width="27.5703125" customWidth="1"/>
    <col min="1016" max="1019" width="22.140625" customWidth="1"/>
    <col min="1020" max="1020" width="3.28515625" customWidth="1"/>
    <col min="1021" max="1022" width="22.140625" customWidth="1"/>
    <col min="1023" max="1023" width="3.28515625" customWidth="1"/>
    <col min="1024" max="1024" width="26.42578125" customWidth="1"/>
    <col min="1271" max="1271" width="27.5703125" customWidth="1"/>
    <col min="1272" max="1275" width="22.140625" customWidth="1"/>
    <col min="1276" max="1276" width="3.28515625" customWidth="1"/>
    <col min="1277" max="1278" width="22.140625" customWidth="1"/>
    <col min="1279" max="1279" width="3.28515625" customWidth="1"/>
    <col min="1280" max="1280" width="26.42578125" customWidth="1"/>
    <col min="1527" max="1527" width="27.5703125" customWidth="1"/>
    <col min="1528" max="1531" width="22.140625" customWidth="1"/>
    <col min="1532" max="1532" width="3.28515625" customWidth="1"/>
    <col min="1533" max="1534" width="22.140625" customWidth="1"/>
    <col min="1535" max="1535" width="3.28515625" customWidth="1"/>
    <col min="1536" max="1536" width="26.42578125" customWidth="1"/>
    <col min="1783" max="1783" width="27.5703125" customWidth="1"/>
    <col min="1784" max="1787" width="22.140625" customWidth="1"/>
    <col min="1788" max="1788" width="3.28515625" customWidth="1"/>
    <col min="1789" max="1790" width="22.140625" customWidth="1"/>
    <col min="1791" max="1791" width="3.28515625" customWidth="1"/>
    <col min="1792" max="1792" width="26.42578125" customWidth="1"/>
    <col min="2039" max="2039" width="27.5703125" customWidth="1"/>
    <col min="2040" max="2043" width="22.140625" customWidth="1"/>
    <col min="2044" max="2044" width="3.28515625" customWidth="1"/>
    <col min="2045" max="2046" width="22.140625" customWidth="1"/>
    <col min="2047" max="2047" width="3.28515625" customWidth="1"/>
    <col min="2048" max="2048" width="26.42578125" customWidth="1"/>
    <col min="2295" max="2295" width="27.5703125" customWidth="1"/>
    <col min="2296" max="2299" width="22.140625" customWidth="1"/>
    <col min="2300" max="2300" width="3.28515625" customWidth="1"/>
    <col min="2301" max="2302" width="22.140625" customWidth="1"/>
    <col min="2303" max="2303" width="3.28515625" customWidth="1"/>
    <col min="2304" max="2304" width="26.42578125" customWidth="1"/>
    <col min="2551" max="2551" width="27.5703125" customWidth="1"/>
    <col min="2552" max="2555" width="22.140625" customWidth="1"/>
    <col min="2556" max="2556" width="3.28515625" customWidth="1"/>
    <col min="2557" max="2558" width="22.140625" customWidth="1"/>
    <col min="2559" max="2559" width="3.28515625" customWidth="1"/>
    <col min="2560" max="2560" width="26.42578125" customWidth="1"/>
    <col min="2807" max="2807" width="27.5703125" customWidth="1"/>
    <col min="2808" max="2811" width="22.140625" customWidth="1"/>
    <col min="2812" max="2812" width="3.28515625" customWidth="1"/>
    <col min="2813" max="2814" width="22.140625" customWidth="1"/>
    <col min="2815" max="2815" width="3.28515625" customWidth="1"/>
    <col min="2816" max="2816" width="26.42578125" customWidth="1"/>
    <col min="3063" max="3063" width="27.5703125" customWidth="1"/>
    <col min="3064" max="3067" width="22.140625" customWidth="1"/>
    <col min="3068" max="3068" width="3.28515625" customWidth="1"/>
    <col min="3069" max="3070" width="22.140625" customWidth="1"/>
    <col min="3071" max="3071" width="3.28515625" customWidth="1"/>
    <col min="3072" max="3072" width="26.42578125" customWidth="1"/>
    <col min="3319" max="3319" width="27.5703125" customWidth="1"/>
    <col min="3320" max="3323" width="22.140625" customWidth="1"/>
    <col min="3324" max="3324" width="3.28515625" customWidth="1"/>
    <col min="3325" max="3326" width="22.140625" customWidth="1"/>
    <col min="3327" max="3327" width="3.28515625" customWidth="1"/>
    <col min="3328" max="3328" width="26.42578125" customWidth="1"/>
    <col min="3575" max="3575" width="27.5703125" customWidth="1"/>
    <col min="3576" max="3579" width="22.140625" customWidth="1"/>
    <col min="3580" max="3580" width="3.28515625" customWidth="1"/>
    <col min="3581" max="3582" width="22.140625" customWidth="1"/>
    <col min="3583" max="3583" width="3.28515625" customWidth="1"/>
    <col min="3584" max="3584" width="26.42578125" customWidth="1"/>
    <col min="3831" max="3831" width="27.5703125" customWidth="1"/>
    <col min="3832" max="3835" width="22.140625" customWidth="1"/>
    <col min="3836" max="3836" width="3.28515625" customWidth="1"/>
    <col min="3837" max="3838" width="22.140625" customWidth="1"/>
    <col min="3839" max="3839" width="3.28515625" customWidth="1"/>
    <col min="3840" max="3840" width="26.42578125" customWidth="1"/>
    <col min="4087" max="4087" width="27.5703125" customWidth="1"/>
    <col min="4088" max="4091" width="22.140625" customWidth="1"/>
    <col min="4092" max="4092" width="3.28515625" customWidth="1"/>
    <col min="4093" max="4094" width="22.140625" customWidth="1"/>
    <col min="4095" max="4095" width="3.28515625" customWidth="1"/>
    <col min="4096" max="4096" width="26.42578125" customWidth="1"/>
    <col min="4343" max="4343" width="27.5703125" customWidth="1"/>
    <col min="4344" max="4347" width="22.140625" customWidth="1"/>
    <col min="4348" max="4348" width="3.28515625" customWidth="1"/>
    <col min="4349" max="4350" width="22.140625" customWidth="1"/>
    <col min="4351" max="4351" width="3.28515625" customWidth="1"/>
    <col min="4352" max="4352" width="26.42578125" customWidth="1"/>
    <col min="4599" max="4599" width="27.5703125" customWidth="1"/>
    <col min="4600" max="4603" width="22.140625" customWidth="1"/>
    <col min="4604" max="4604" width="3.28515625" customWidth="1"/>
    <col min="4605" max="4606" width="22.140625" customWidth="1"/>
    <col min="4607" max="4607" width="3.28515625" customWidth="1"/>
    <col min="4608" max="4608" width="26.42578125" customWidth="1"/>
    <col min="4855" max="4855" width="27.5703125" customWidth="1"/>
    <col min="4856" max="4859" width="22.140625" customWidth="1"/>
    <col min="4860" max="4860" width="3.28515625" customWidth="1"/>
    <col min="4861" max="4862" width="22.140625" customWidth="1"/>
    <col min="4863" max="4863" width="3.28515625" customWidth="1"/>
    <col min="4864" max="4864" width="26.42578125" customWidth="1"/>
    <col min="5111" max="5111" width="27.5703125" customWidth="1"/>
    <col min="5112" max="5115" width="22.140625" customWidth="1"/>
    <col min="5116" max="5116" width="3.28515625" customWidth="1"/>
    <col min="5117" max="5118" width="22.140625" customWidth="1"/>
    <col min="5119" max="5119" width="3.28515625" customWidth="1"/>
    <col min="5120" max="5120" width="26.42578125" customWidth="1"/>
    <col min="5367" max="5367" width="27.5703125" customWidth="1"/>
    <col min="5368" max="5371" width="22.140625" customWidth="1"/>
    <col min="5372" max="5372" width="3.28515625" customWidth="1"/>
    <col min="5373" max="5374" width="22.140625" customWidth="1"/>
    <col min="5375" max="5375" width="3.28515625" customWidth="1"/>
    <col min="5376" max="5376" width="26.42578125" customWidth="1"/>
    <col min="5623" max="5623" width="27.5703125" customWidth="1"/>
    <col min="5624" max="5627" width="22.140625" customWidth="1"/>
    <col min="5628" max="5628" width="3.28515625" customWidth="1"/>
    <col min="5629" max="5630" width="22.140625" customWidth="1"/>
    <col min="5631" max="5631" width="3.28515625" customWidth="1"/>
    <col min="5632" max="5632" width="26.42578125" customWidth="1"/>
    <col min="5879" max="5879" width="27.5703125" customWidth="1"/>
    <col min="5880" max="5883" width="22.140625" customWidth="1"/>
    <col min="5884" max="5884" width="3.28515625" customWidth="1"/>
    <col min="5885" max="5886" width="22.140625" customWidth="1"/>
    <col min="5887" max="5887" width="3.28515625" customWidth="1"/>
    <col min="5888" max="5888" width="26.42578125" customWidth="1"/>
    <col min="6135" max="6135" width="27.5703125" customWidth="1"/>
    <col min="6136" max="6139" width="22.140625" customWidth="1"/>
    <col min="6140" max="6140" width="3.28515625" customWidth="1"/>
    <col min="6141" max="6142" width="22.140625" customWidth="1"/>
    <col min="6143" max="6143" width="3.28515625" customWidth="1"/>
    <col min="6144" max="6144" width="26.42578125" customWidth="1"/>
    <col min="6391" max="6391" width="27.5703125" customWidth="1"/>
    <col min="6392" max="6395" width="22.140625" customWidth="1"/>
    <col min="6396" max="6396" width="3.28515625" customWidth="1"/>
    <col min="6397" max="6398" width="22.140625" customWidth="1"/>
    <col min="6399" max="6399" width="3.28515625" customWidth="1"/>
    <col min="6400" max="6400" width="26.42578125" customWidth="1"/>
    <col min="6647" max="6647" width="27.5703125" customWidth="1"/>
    <col min="6648" max="6651" width="22.140625" customWidth="1"/>
    <col min="6652" max="6652" width="3.28515625" customWidth="1"/>
    <col min="6653" max="6654" width="22.140625" customWidth="1"/>
    <col min="6655" max="6655" width="3.28515625" customWidth="1"/>
    <col min="6656" max="6656" width="26.42578125" customWidth="1"/>
    <col min="6903" max="6903" width="27.5703125" customWidth="1"/>
    <col min="6904" max="6907" width="22.140625" customWidth="1"/>
    <col min="6908" max="6908" width="3.28515625" customWidth="1"/>
    <col min="6909" max="6910" width="22.140625" customWidth="1"/>
    <col min="6911" max="6911" width="3.28515625" customWidth="1"/>
    <col min="6912" max="6912" width="26.42578125" customWidth="1"/>
    <col min="7159" max="7159" width="27.5703125" customWidth="1"/>
    <col min="7160" max="7163" width="22.140625" customWidth="1"/>
    <col min="7164" max="7164" width="3.28515625" customWidth="1"/>
    <col min="7165" max="7166" width="22.140625" customWidth="1"/>
    <col min="7167" max="7167" width="3.28515625" customWidth="1"/>
    <col min="7168" max="7168" width="26.42578125" customWidth="1"/>
    <col min="7415" max="7415" width="27.5703125" customWidth="1"/>
    <col min="7416" max="7419" width="22.140625" customWidth="1"/>
    <col min="7420" max="7420" width="3.28515625" customWidth="1"/>
    <col min="7421" max="7422" width="22.140625" customWidth="1"/>
    <col min="7423" max="7423" width="3.28515625" customWidth="1"/>
    <col min="7424" max="7424" width="26.42578125" customWidth="1"/>
    <col min="7671" max="7671" width="27.5703125" customWidth="1"/>
    <col min="7672" max="7675" width="22.140625" customWidth="1"/>
    <col min="7676" max="7676" width="3.28515625" customWidth="1"/>
    <col min="7677" max="7678" width="22.140625" customWidth="1"/>
    <col min="7679" max="7679" width="3.28515625" customWidth="1"/>
    <col min="7680" max="7680" width="26.42578125" customWidth="1"/>
    <col min="7927" max="7927" width="27.5703125" customWidth="1"/>
    <col min="7928" max="7931" width="22.140625" customWidth="1"/>
    <col min="7932" max="7932" width="3.28515625" customWidth="1"/>
    <col min="7933" max="7934" width="22.140625" customWidth="1"/>
    <col min="7935" max="7935" width="3.28515625" customWidth="1"/>
    <col min="7936" max="7936" width="26.42578125" customWidth="1"/>
    <col min="8183" max="8183" width="27.5703125" customWidth="1"/>
    <col min="8184" max="8187" width="22.140625" customWidth="1"/>
    <col min="8188" max="8188" width="3.28515625" customWidth="1"/>
    <col min="8189" max="8190" width="22.140625" customWidth="1"/>
    <col min="8191" max="8191" width="3.28515625" customWidth="1"/>
    <col min="8192" max="8192" width="26.42578125" customWidth="1"/>
    <col min="8439" max="8439" width="27.5703125" customWidth="1"/>
    <col min="8440" max="8443" width="22.140625" customWidth="1"/>
    <col min="8444" max="8444" width="3.28515625" customWidth="1"/>
    <col min="8445" max="8446" width="22.140625" customWidth="1"/>
    <col min="8447" max="8447" width="3.28515625" customWidth="1"/>
    <col min="8448" max="8448" width="26.42578125" customWidth="1"/>
    <col min="8695" max="8695" width="27.5703125" customWidth="1"/>
    <col min="8696" max="8699" width="22.140625" customWidth="1"/>
    <col min="8700" max="8700" width="3.28515625" customWidth="1"/>
    <col min="8701" max="8702" width="22.140625" customWidth="1"/>
    <col min="8703" max="8703" width="3.28515625" customWidth="1"/>
    <col min="8704" max="8704" width="26.42578125" customWidth="1"/>
    <col min="8951" max="8951" width="27.5703125" customWidth="1"/>
    <col min="8952" max="8955" width="22.140625" customWidth="1"/>
    <col min="8956" max="8956" width="3.28515625" customWidth="1"/>
    <col min="8957" max="8958" width="22.140625" customWidth="1"/>
    <col min="8959" max="8959" width="3.28515625" customWidth="1"/>
    <col min="8960" max="8960" width="26.42578125" customWidth="1"/>
    <col min="9207" max="9207" width="27.5703125" customWidth="1"/>
    <col min="9208" max="9211" width="22.140625" customWidth="1"/>
    <col min="9212" max="9212" width="3.28515625" customWidth="1"/>
    <col min="9213" max="9214" width="22.140625" customWidth="1"/>
    <col min="9215" max="9215" width="3.28515625" customWidth="1"/>
    <col min="9216" max="9216" width="26.42578125" customWidth="1"/>
    <col min="9463" max="9463" width="27.5703125" customWidth="1"/>
    <col min="9464" max="9467" width="22.140625" customWidth="1"/>
    <col min="9468" max="9468" width="3.28515625" customWidth="1"/>
    <col min="9469" max="9470" width="22.140625" customWidth="1"/>
    <col min="9471" max="9471" width="3.28515625" customWidth="1"/>
    <col min="9472" max="9472" width="26.42578125" customWidth="1"/>
    <col min="9719" max="9719" width="27.5703125" customWidth="1"/>
    <col min="9720" max="9723" width="22.140625" customWidth="1"/>
    <col min="9724" max="9724" width="3.28515625" customWidth="1"/>
    <col min="9725" max="9726" width="22.140625" customWidth="1"/>
    <col min="9727" max="9727" width="3.28515625" customWidth="1"/>
    <col min="9728" max="9728" width="26.42578125" customWidth="1"/>
    <col min="9975" max="9975" width="27.5703125" customWidth="1"/>
    <col min="9976" max="9979" width="22.140625" customWidth="1"/>
    <col min="9980" max="9980" width="3.28515625" customWidth="1"/>
    <col min="9981" max="9982" width="22.140625" customWidth="1"/>
    <col min="9983" max="9983" width="3.28515625" customWidth="1"/>
    <col min="9984" max="9984" width="26.42578125" customWidth="1"/>
    <col min="10231" max="10231" width="27.5703125" customWidth="1"/>
    <col min="10232" max="10235" width="22.140625" customWidth="1"/>
    <col min="10236" max="10236" width="3.28515625" customWidth="1"/>
    <col min="10237" max="10238" width="22.140625" customWidth="1"/>
    <col min="10239" max="10239" width="3.28515625" customWidth="1"/>
    <col min="10240" max="10240" width="26.42578125" customWidth="1"/>
    <col min="10487" max="10487" width="27.5703125" customWidth="1"/>
    <col min="10488" max="10491" width="22.140625" customWidth="1"/>
    <col min="10492" max="10492" width="3.28515625" customWidth="1"/>
    <col min="10493" max="10494" width="22.140625" customWidth="1"/>
    <col min="10495" max="10495" width="3.28515625" customWidth="1"/>
    <col min="10496" max="10496" width="26.42578125" customWidth="1"/>
    <col min="10743" max="10743" width="27.5703125" customWidth="1"/>
    <col min="10744" max="10747" width="22.140625" customWidth="1"/>
    <col min="10748" max="10748" width="3.28515625" customWidth="1"/>
    <col min="10749" max="10750" width="22.140625" customWidth="1"/>
    <col min="10751" max="10751" width="3.28515625" customWidth="1"/>
    <col min="10752" max="10752" width="26.42578125" customWidth="1"/>
    <col min="10999" max="10999" width="27.5703125" customWidth="1"/>
    <col min="11000" max="11003" width="22.140625" customWidth="1"/>
    <col min="11004" max="11004" width="3.28515625" customWidth="1"/>
    <col min="11005" max="11006" width="22.140625" customWidth="1"/>
    <col min="11007" max="11007" width="3.28515625" customWidth="1"/>
    <col min="11008" max="11008" width="26.42578125" customWidth="1"/>
    <col min="11255" max="11255" width="27.5703125" customWidth="1"/>
    <col min="11256" max="11259" width="22.140625" customWidth="1"/>
    <col min="11260" max="11260" width="3.28515625" customWidth="1"/>
    <col min="11261" max="11262" width="22.140625" customWidth="1"/>
    <col min="11263" max="11263" width="3.28515625" customWidth="1"/>
    <col min="11264" max="11264" width="26.42578125" customWidth="1"/>
    <col min="11511" max="11511" width="27.5703125" customWidth="1"/>
    <col min="11512" max="11515" width="22.140625" customWidth="1"/>
    <col min="11516" max="11516" width="3.28515625" customWidth="1"/>
    <col min="11517" max="11518" width="22.140625" customWidth="1"/>
    <col min="11519" max="11519" width="3.28515625" customWidth="1"/>
    <col min="11520" max="11520" width="26.42578125" customWidth="1"/>
    <col min="11767" max="11767" width="27.5703125" customWidth="1"/>
    <col min="11768" max="11771" width="22.140625" customWidth="1"/>
    <col min="11772" max="11772" width="3.28515625" customWidth="1"/>
    <col min="11773" max="11774" width="22.140625" customWidth="1"/>
    <col min="11775" max="11775" width="3.28515625" customWidth="1"/>
    <col min="11776" max="11776" width="26.42578125" customWidth="1"/>
    <col min="12023" max="12023" width="27.5703125" customWidth="1"/>
    <col min="12024" max="12027" width="22.140625" customWidth="1"/>
    <col min="12028" max="12028" width="3.28515625" customWidth="1"/>
    <col min="12029" max="12030" width="22.140625" customWidth="1"/>
    <col min="12031" max="12031" width="3.28515625" customWidth="1"/>
    <col min="12032" max="12032" width="26.42578125" customWidth="1"/>
    <col min="12279" max="12279" width="27.5703125" customWidth="1"/>
    <col min="12280" max="12283" width="22.140625" customWidth="1"/>
    <col min="12284" max="12284" width="3.28515625" customWidth="1"/>
    <col min="12285" max="12286" width="22.140625" customWidth="1"/>
    <col min="12287" max="12287" width="3.28515625" customWidth="1"/>
    <col min="12288" max="12288" width="26.42578125" customWidth="1"/>
    <col min="12535" max="12535" width="27.5703125" customWidth="1"/>
    <col min="12536" max="12539" width="22.140625" customWidth="1"/>
    <col min="12540" max="12540" width="3.28515625" customWidth="1"/>
    <col min="12541" max="12542" width="22.140625" customWidth="1"/>
    <col min="12543" max="12543" width="3.28515625" customWidth="1"/>
    <col min="12544" max="12544" width="26.42578125" customWidth="1"/>
    <col min="12791" max="12791" width="27.5703125" customWidth="1"/>
    <col min="12792" max="12795" width="22.140625" customWidth="1"/>
    <col min="12796" max="12796" width="3.28515625" customWidth="1"/>
    <col min="12797" max="12798" width="22.140625" customWidth="1"/>
    <col min="12799" max="12799" width="3.28515625" customWidth="1"/>
    <col min="12800" max="12800" width="26.42578125" customWidth="1"/>
    <col min="13047" max="13047" width="27.5703125" customWidth="1"/>
    <col min="13048" max="13051" width="22.140625" customWidth="1"/>
    <col min="13052" max="13052" width="3.28515625" customWidth="1"/>
    <col min="13053" max="13054" width="22.140625" customWidth="1"/>
    <col min="13055" max="13055" width="3.28515625" customWidth="1"/>
    <col min="13056" max="13056" width="26.42578125" customWidth="1"/>
    <col min="13303" max="13303" width="27.5703125" customWidth="1"/>
    <col min="13304" max="13307" width="22.140625" customWidth="1"/>
    <col min="13308" max="13308" width="3.28515625" customWidth="1"/>
    <col min="13309" max="13310" width="22.140625" customWidth="1"/>
    <col min="13311" max="13311" width="3.28515625" customWidth="1"/>
    <col min="13312" max="13312" width="26.42578125" customWidth="1"/>
    <col min="13559" max="13559" width="27.5703125" customWidth="1"/>
    <col min="13560" max="13563" width="22.140625" customWidth="1"/>
    <col min="13564" max="13564" width="3.28515625" customWidth="1"/>
    <col min="13565" max="13566" width="22.140625" customWidth="1"/>
    <col min="13567" max="13567" width="3.28515625" customWidth="1"/>
    <col min="13568" max="13568" width="26.42578125" customWidth="1"/>
    <col min="13815" max="13815" width="27.5703125" customWidth="1"/>
    <col min="13816" max="13819" width="22.140625" customWidth="1"/>
    <col min="13820" max="13820" width="3.28515625" customWidth="1"/>
    <col min="13821" max="13822" width="22.140625" customWidth="1"/>
    <col min="13823" max="13823" width="3.28515625" customWidth="1"/>
    <col min="13824" max="13824" width="26.42578125" customWidth="1"/>
    <col min="14071" max="14071" width="27.5703125" customWidth="1"/>
    <col min="14072" max="14075" width="22.140625" customWidth="1"/>
    <col min="14076" max="14076" width="3.28515625" customWidth="1"/>
    <col min="14077" max="14078" width="22.140625" customWidth="1"/>
    <col min="14079" max="14079" width="3.28515625" customWidth="1"/>
    <col min="14080" max="14080" width="26.42578125" customWidth="1"/>
    <col min="14327" max="14327" width="27.5703125" customWidth="1"/>
    <col min="14328" max="14331" width="22.140625" customWidth="1"/>
    <col min="14332" max="14332" width="3.28515625" customWidth="1"/>
    <col min="14333" max="14334" width="22.140625" customWidth="1"/>
    <col min="14335" max="14335" width="3.28515625" customWidth="1"/>
    <col min="14336" max="14336" width="26.42578125" customWidth="1"/>
    <col min="14583" max="14583" width="27.5703125" customWidth="1"/>
    <col min="14584" max="14587" width="22.140625" customWidth="1"/>
    <col min="14588" max="14588" width="3.28515625" customWidth="1"/>
    <col min="14589" max="14590" width="22.140625" customWidth="1"/>
    <col min="14591" max="14591" width="3.28515625" customWidth="1"/>
    <col min="14592" max="14592" width="26.42578125" customWidth="1"/>
    <col min="14839" max="14839" width="27.5703125" customWidth="1"/>
    <col min="14840" max="14843" width="22.140625" customWidth="1"/>
    <col min="14844" max="14844" width="3.28515625" customWidth="1"/>
    <col min="14845" max="14846" width="22.140625" customWidth="1"/>
    <col min="14847" max="14847" width="3.28515625" customWidth="1"/>
    <col min="14848" max="14848" width="26.42578125" customWidth="1"/>
    <col min="15095" max="15095" width="27.5703125" customWidth="1"/>
    <col min="15096" max="15099" width="22.140625" customWidth="1"/>
    <col min="15100" max="15100" width="3.28515625" customWidth="1"/>
    <col min="15101" max="15102" width="22.140625" customWidth="1"/>
    <col min="15103" max="15103" width="3.28515625" customWidth="1"/>
    <col min="15104" max="15104" width="26.42578125" customWidth="1"/>
    <col min="15351" max="15351" width="27.5703125" customWidth="1"/>
    <col min="15352" max="15355" width="22.140625" customWidth="1"/>
    <col min="15356" max="15356" width="3.28515625" customWidth="1"/>
    <col min="15357" max="15358" width="22.140625" customWidth="1"/>
    <col min="15359" max="15359" width="3.28515625" customWidth="1"/>
    <col min="15360" max="15360" width="26.42578125" customWidth="1"/>
    <col min="15607" max="15607" width="27.5703125" customWidth="1"/>
    <col min="15608" max="15611" width="22.140625" customWidth="1"/>
    <col min="15612" max="15612" width="3.28515625" customWidth="1"/>
    <col min="15613" max="15614" width="22.140625" customWidth="1"/>
    <col min="15615" max="15615" width="3.28515625" customWidth="1"/>
    <col min="15616" max="15616" width="26.42578125" customWidth="1"/>
    <col min="15863" max="15863" width="27.5703125" customWidth="1"/>
    <col min="15864" max="15867" width="22.140625" customWidth="1"/>
    <col min="15868" max="15868" width="3.28515625" customWidth="1"/>
    <col min="15869" max="15870" width="22.140625" customWidth="1"/>
    <col min="15871" max="15871" width="3.28515625" customWidth="1"/>
    <col min="15872" max="15872" width="26.42578125" customWidth="1"/>
    <col min="16119" max="16119" width="27.5703125" customWidth="1"/>
    <col min="16120" max="16123" width="22.140625" customWidth="1"/>
    <col min="16124" max="16124" width="3.28515625" customWidth="1"/>
    <col min="16125" max="16126" width="22.140625" customWidth="1"/>
    <col min="16127" max="16127" width="3.28515625" customWidth="1"/>
    <col min="16128" max="16128" width="26.42578125" customWidth="1"/>
  </cols>
  <sheetData>
    <row r="1" spans="1:246" s="6" customFormat="1" ht="60" customHeight="1" x14ac:dyDescent="0.2">
      <c r="A1" s="55"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row>
    <row r="2" spans="1:246" ht="15" customHeight="1" x14ac:dyDescent="0.25">
      <c r="A2" s="104" t="s">
        <v>25</v>
      </c>
      <c r="B2" s="105"/>
      <c r="C2" s="105"/>
      <c r="D2" s="105"/>
      <c r="E2" s="105"/>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row>
    <row r="3" spans="1:246" ht="15" customHeight="1" x14ac:dyDescent="0.25">
      <c r="A3" s="7" t="s">
        <v>99</v>
      </c>
      <c r="B3" s="105"/>
      <c r="C3" s="105"/>
      <c r="D3" s="105"/>
      <c r="E3" s="105"/>
      <c r="F3" s="106"/>
      <c r="G3" s="106"/>
      <c r="H3" s="106"/>
      <c r="I3" s="106"/>
      <c r="J3" s="107"/>
      <c r="K3" s="106"/>
      <c r="L3" s="107"/>
      <c r="M3" s="107"/>
      <c r="N3" s="106"/>
      <c r="O3" s="107"/>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c r="GC3" s="106"/>
      <c r="GD3" s="106"/>
      <c r="GE3" s="106"/>
      <c r="GF3" s="106"/>
      <c r="GG3" s="106"/>
      <c r="GH3" s="106"/>
      <c r="GI3" s="106"/>
      <c r="GJ3" s="106"/>
      <c r="GK3" s="106"/>
      <c r="GL3" s="106"/>
      <c r="GM3" s="106"/>
      <c r="GN3" s="106"/>
      <c r="GO3" s="106"/>
      <c r="GP3" s="106"/>
      <c r="GQ3" s="106"/>
      <c r="GR3" s="106"/>
      <c r="GS3" s="106"/>
      <c r="GT3" s="106"/>
      <c r="GU3" s="106"/>
      <c r="GV3" s="106"/>
      <c r="GW3" s="106"/>
      <c r="GX3" s="106"/>
      <c r="GY3" s="106"/>
      <c r="GZ3" s="106"/>
      <c r="HA3" s="106"/>
      <c r="HB3" s="106"/>
      <c r="HC3" s="106"/>
      <c r="HD3" s="106"/>
      <c r="HE3" s="106"/>
      <c r="HF3" s="106"/>
      <c r="HG3" s="106"/>
      <c r="HH3" s="106"/>
      <c r="HI3" s="106"/>
      <c r="HJ3" s="106"/>
      <c r="HK3" s="106"/>
      <c r="HL3" s="106"/>
      <c r="HM3" s="106"/>
      <c r="HN3" s="106"/>
      <c r="HO3" s="106"/>
      <c r="HP3" s="106"/>
      <c r="HQ3" s="106"/>
      <c r="HR3" s="106"/>
      <c r="HS3" s="106"/>
      <c r="HT3" s="106"/>
      <c r="HU3" s="106"/>
      <c r="HV3" s="106"/>
      <c r="HW3" s="106"/>
      <c r="HX3" s="106"/>
      <c r="HY3" s="106"/>
      <c r="HZ3" s="106"/>
      <c r="IA3" s="106"/>
      <c r="IB3" s="106"/>
      <c r="IC3" s="106"/>
      <c r="ID3" s="106"/>
      <c r="IE3" s="106"/>
      <c r="IF3" s="106"/>
      <c r="IG3" s="106"/>
      <c r="IH3" s="106"/>
      <c r="II3" s="106"/>
      <c r="IJ3" s="106"/>
      <c r="IK3" s="106"/>
      <c r="IL3" s="106"/>
    </row>
    <row r="4" spans="1:246" ht="15" customHeight="1" x14ac:dyDescent="0.25">
      <c r="A4" s="108" t="s">
        <v>133</v>
      </c>
      <c r="B4" s="105"/>
      <c r="C4" s="105"/>
      <c r="D4" s="105"/>
      <c r="E4" s="105"/>
      <c r="L4" s="109"/>
      <c r="M4" s="109"/>
    </row>
    <row r="6" spans="1:246" ht="34.5" customHeight="1" x14ac:dyDescent="0.25">
      <c r="A6" s="110"/>
      <c r="B6" s="204" t="s">
        <v>36</v>
      </c>
      <c r="C6" s="204"/>
      <c r="D6" s="204"/>
      <c r="E6" s="200" t="s">
        <v>41</v>
      </c>
      <c r="F6" s="200"/>
      <c r="G6" s="200"/>
      <c r="H6" s="200" t="s">
        <v>42</v>
      </c>
      <c r="I6" s="200"/>
      <c r="J6" s="200"/>
      <c r="K6" s="200" t="s">
        <v>39</v>
      </c>
      <c r="L6" s="200"/>
      <c r="M6" s="200"/>
      <c r="N6" s="176"/>
      <c r="O6" s="200" t="s">
        <v>40</v>
      </c>
      <c r="P6" s="200"/>
      <c r="Q6" s="200"/>
      <c r="R6" s="200" t="s">
        <v>38</v>
      </c>
      <c r="S6" s="200"/>
      <c r="T6" s="200"/>
      <c r="U6" s="201" t="s">
        <v>37</v>
      </c>
      <c r="V6" s="201"/>
      <c r="W6" s="201"/>
      <c r="X6" s="178"/>
      <c r="Y6" s="202" t="s">
        <v>75</v>
      </c>
      <c r="Z6" s="202"/>
      <c r="AA6" s="202"/>
    </row>
    <row r="7" spans="1:246" x14ac:dyDescent="0.25">
      <c r="A7" s="113"/>
      <c r="B7" s="114" t="s">
        <v>23</v>
      </c>
      <c r="C7" s="114" t="s">
        <v>24</v>
      </c>
      <c r="D7" s="114" t="s">
        <v>53</v>
      </c>
      <c r="E7" s="114" t="s">
        <v>23</v>
      </c>
      <c r="F7" s="114" t="s">
        <v>24</v>
      </c>
      <c r="G7" s="114" t="s">
        <v>53</v>
      </c>
      <c r="H7" s="114" t="s">
        <v>23</v>
      </c>
      <c r="I7" s="114" t="s">
        <v>24</v>
      </c>
      <c r="J7" s="114" t="s">
        <v>53</v>
      </c>
      <c r="K7" s="114" t="s">
        <v>23</v>
      </c>
      <c r="L7" s="114" t="s">
        <v>24</v>
      </c>
      <c r="M7" s="114" t="s">
        <v>53</v>
      </c>
      <c r="N7" s="177"/>
      <c r="O7" s="114" t="s">
        <v>23</v>
      </c>
      <c r="P7" s="114" t="s">
        <v>24</v>
      </c>
      <c r="Q7" s="114" t="s">
        <v>53</v>
      </c>
      <c r="R7" s="114" t="s">
        <v>23</v>
      </c>
      <c r="S7" s="114" t="s">
        <v>24</v>
      </c>
      <c r="T7" s="114" t="s">
        <v>53</v>
      </c>
      <c r="U7" s="114" t="s">
        <v>23</v>
      </c>
      <c r="V7" s="114" t="s">
        <v>24</v>
      </c>
      <c r="W7" s="114" t="s">
        <v>53</v>
      </c>
      <c r="X7" s="179"/>
      <c r="Y7" s="114" t="s">
        <v>23</v>
      </c>
      <c r="Z7" s="114" t="s">
        <v>24</v>
      </c>
      <c r="AA7" s="114" t="s">
        <v>53</v>
      </c>
    </row>
    <row r="8" spans="1:246" x14ac:dyDescent="0.25">
      <c r="A8" s="117"/>
      <c r="B8" s="203" t="s">
        <v>98</v>
      </c>
      <c r="C8" s="203"/>
      <c r="D8" s="203"/>
      <c r="E8" s="203"/>
      <c r="F8" s="203"/>
      <c r="G8" s="203"/>
      <c r="H8" s="203"/>
      <c r="I8" s="203"/>
      <c r="J8" s="203"/>
      <c r="K8" s="203"/>
      <c r="L8" s="203"/>
      <c r="M8" s="203"/>
      <c r="N8" s="203"/>
      <c r="O8" s="203"/>
      <c r="P8" s="203"/>
      <c r="Q8" s="203"/>
      <c r="R8" s="203"/>
      <c r="S8" s="203"/>
      <c r="T8" s="203"/>
      <c r="U8" s="203"/>
      <c r="V8" s="203"/>
      <c r="W8" s="203"/>
      <c r="X8" s="203"/>
      <c r="Y8" s="203"/>
      <c r="Z8" s="203"/>
      <c r="AA8" s="203"/>
    </row>
    <row r="9" spans="1:246" x14ac:dyDescent="0.25">
      <c r="A9" s="118"/>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row>
    <row r="10" spans="1:246" x14ac:dyDescent="0.25">
      <c r="A10" s="120" t="s">
        <v>55</v>
      </c>
      <c r="B10" s="53">
        <v>14097</v>
      </c>
      <c r="C10" s="53">
        <v>13371</v>
      </c>
      <c r="D10" s="53">
        <v>27473</v>
      </c>
      <c r="E10" s="53">
        <v>9641</v>
      </c>
      <c r="F10" s="53">
        <v>9020</v>
      </c>
      <c r="G10" s="53">
        <v>18658</v>
      </c>
      <c r="H10" s="53">
        <v>7430</v>
      </c>
      <c r="I10" s="53">
        <v>6980</v>
      </c>
      <c r="J10" s="53">
        <v>14412</v>
      </c>
      <c r="K10" s="53">
        <v>31170</v>
      </c>
      <c r="L10" s="53">
        <v>29372</v>
      </c>
      <c r="M10" s="53">
        <v>60545</v>
      </c>
      <c r="N10" s="53"/>
      <c r="O10" s="53">
        <v>2197</v>
      </c>
      <c r="P10" s="53">
        <v>2051</v>
      </c>
      <c r="Q10" s="53">
        <v>4242</v>
      </c>
      <c r="R10" s="53">
        <v>4312</v>
      </c>
      <c r="S10" s="53">
        <v>3997</v>
      </c>
      <c r="T10" s="53">
        <v>8312</v>
      </c>
      <c r="U10" s="53">
        <v>6513</v>
      </c>
      <c r="V10" s="53">
        <v>6047</v>
      </c>
      <c r="W10" s="53">
        <v>12554</v>
      </c>
      <c r="X10" s="53"/>
      <c r="Y10" s="53">
        <v>37768</v>
      </c>
      <c r="Z10" s="53">
        <v>35496</v>
      </c>
      <c r="AA10" s="53">
        <v>73265</v>
      </c>
      <c r="AB10" s="121"/>
      <c r="AC10" s="121"/>
    </row>
    <row r="11" spans="1:246" x14ac:dyDescent="0.25">
      <c r="A11" s="120" t="s">
        <v>56</v>
      </c>
      <c r="B11" s="53">
        <v>14013</v>
      </c>
      <c r="C11" s="53">
        <v>13523</v>
      </c>
      <c r="D11" s="53">
        <v>27538</v>
      </c>
      <c r="E11" s="53">
        <v>9935</v>
      </c>
      <c r="F11" s="53">
        <v>9572</v>
      </c>
      <c r="G11" s="53">
        <v>19509</v>
      </c>
      <c r="H11" s="53">
        <v>7991</v>
      </c>
      <c r="I11" s="53">
        <v>7492</v>
      </c>
      <c r="J11" s="53">
        <v>15481</v>
      </c>
      <c r="K11" s="53">
        <v>31944</v>
      </c>
      <c r="L11" s="53">
        <v>30583</v>
      </c>
      <c r="M11" s="53">
        <v>62523</v>
      </c>
      <c r="N11" s="53"/>
      <c r="O11" s="53">
        <v>2309</v>
      </c>
      <c r="P11" s="53">
        <v>2124</v>
      </c>
      <c r="Q11" s="53">
        <v>4437</v>
      </c>
      <c r="R11" s="53">
        <v>4428</v>
      </c>
      <c r="S11" s="53">
        <v>4264</v>
      </c>
      <c r="T11" s="53">
        <v>8692</v>
      </c>
      <c r="U11" s="53">
        <v>6743</v>
      </c>
      <c r="V11" s="53">
        <v>6391</v>
      </c>
      <c r="W11" s="53">
        <v>13130</v>
      </c>
      <c r="X11" s="53"/>
      <c r="Y11" s="53">
        <v>38729</v>
      </c>
      <c r="Z11" s="53">
        <v>37024</v>
      </c>
      <c r="AA11" s="53">
        <v>75755</v>
      </c>
      <c r="AB11" s="121"/>
      <c r="AC11" s="121"/>
    </row>
    <row r="12" spans="1:246" x14ac:dyDescent="0.25">
      <c r="A12" s="120" t="s">
        <v>57</v>
      </c>
      <c r="B12" s="53">
        <v>13663</v>
      </c>
      <c r="C12" s="53">
        <v>12670</v>
      </c>
      <c r="D12" s="53">
        <v>26336</v>
      </c>
      <c r="E12" s="53">
        <v>9119</v>
      </c>
      <c r="F12" s="53">
        <v>8984</v>
      </c>
      <c r="G12" s="53">
        <v>18097</v>
      </c>
      <c r="H12" s="53">
        <v>7404</v>
      </c>
      <c r="I12" s="53">
        <v>7179</v>
      </c>
      <c r="J12" s="53">
        <v>14581</v>
      </c>
      <c r="K12" s="53">
        <v>30181</v>
      </c>
      <c r="L12" s="53">
        <v>28835</v>
      </c>
      <c r="M12" s="53">
        <v>59017</v>
      </c>
      <c r="N12" s="53"/>
      <c r="O12" s="53">
        <v>2131</v>
      </c>
      <c r="P12" s="53">
        <v>2029</v>
      </c>
      <c r="Q12" s="53">
        <v>4155</v>
      </c>
      <c r="R12" s="53">
        <v>4218</v>
      </c>
      <c r="S12" s="53">
        <v>3903</v>
      </c>
      <c r="T12" s="53">
        <v>8120</v>
      </c>
      <c r="U12" s="53">
        <v>6347</v>
      </c>
      <c r="V12" s="53">
        <v>5930</v>
      </c>
      <c r="W12" s="53">
        <v>12273</v>
      </c>
      <c r="X12" s="53"/>
      <c r="Y12" s="53">
        <v>36563</v>
      </c>
      <c r="Z12" s="53">
        <v>34812</v>
      </c>
      <c r="AA12" s="53">
        <v>71378</v>
      </c>
      <c r="AB12" s="121"/>
      <c r="AC12" s="121"/>
    </row>
    <row r="13" spans="1:246" x14ac:dyDescent="0.25">
      <c r="A13" s="120" t="s">
        <v>58</v>
      </c>
      <c r="B13" s="53">
        <v>13114</v>
      </c>
      <c r="C13" s="53">
        <v>12623</v>
      </c>
      <c r="D13" s="53">
        <v>25738</v>
      </c>
      <c r="E13" s="53">
        <v>8281</v>
      </c>
      <c r="F13" s="53">
        <v>8067</v>
      </c>
      <c r="G13" s="53">
        <v>16349</v>
      </c>
      <c r="H13" s="53">
        <v>6664</v>
      </c>
      <c r="I13" s="53">
        <v>6225</v>
      </c>
      <c r="J13" s="53">
        <v>12887</v>
      </c>
      <c r="K13" s="53">
        <v>28058</v>
      </c>
      <c r="L13" s="53">
        <v>26916</v>
      </c>
      <c r="M13" s="53">
        <v>54975</v>
      </c>
      <c r="N13" s="53"/>
      <c r="O13" s="53">
        <v>1911</v>
      </c>
      <c r="P13" s="53">
        <v>1735</v>
      </c>
      <c r="Q13" s="53">
        <v>3643</v>
      </c>
      <c r="R13" s="53">
        <v>3808</v>
      </c>
      <c r="S13" s="53">
        <v>3622</v>
      </c>
      <c r="T13" s="53">
        <v>7431</v>
      </c>
      <c r="U13" s="53">
        <v>5723</v>
      </c>
      <c r="V13" s="53">
        <v>5353</v>
      </c>
      <c r="W13" s="53">
        <v>11074</v>
      </c>
      <c r="X13" s="53"/>
      <c r="Y13" s="53">
        <v>33898</v>
      </c>
      <c r="Z13" s="53">
        <v>32366</v>
      </c>
      <c r="AA13" s="53">
        <v>66266</v>
      </c>
      <c r="AB13" s="121"/>
      <c r="AC13" s="121"/>
    </row>
    <row r="14" spans="1:246" x14ac:dyDescent="0.25">
      <c r="A14" s="120" t="s">
        <v>59</v>
      </c>
      <c r="B14" s="53">
        <v>11780</v>
      </c>
      <c r="C14" s="53">
        <v>11526</v>
      </c>
      <c r="D14" s="53">
        <v>23303</v>
      </c>
      <c r="E14" s="53">
        <v>6905</v>
      </c>
      <c r="F14" s="53">
        <v>6111</v>
      </c>
      <c r="G14" s="53">
        <v>13013</v>
      </c>
      <c r="H14" s="53">
        <v>5271</v>
      </c>
      <c r="I14" s="53">
        <v>4966</v>
      </c>
      <c r="J14" s="53">
        <v>10231</v>
      </c>
      <c r="K14" s="53">
        <v>23950</v>
      </c>
      <c r="L14" s="53">
        <v>22596</v>
      </c>
      <c r="M14" s="53">
        <v>46549</v>
      </c>
      <c r="N14" s="53"/>
      <c r="O14" s="53">
        <v>1699</v>
      </c>
      <c r="P14" s="53">
        <v>1611</v>
      </c>
      <c r="Q14" s="53">
        <v>3315</v>
      </c>
      <c r="R14" s="53">
        <v>3549</v>
      </c>
      <c r="S14" s="53">
        <v>3683</v>
      </c>
      <c r="T14" s="53">
        <v>7231</v>
      </c>
      <c r="U14" s="53">
        <v>5245</v>
      </c>
      <c r="V14" s="53">
        <v>5296</v>
      </c>
      <c r="W14" s="53">
        <v>10540</v>
      </c>
      <c r="X14" s="53"/>
      <c r="Y14" s="53">
        <v>29385</v>
      </c>
      <c r="Z14" s="53">
        <v>28062</v>
      </c>
      <c r="AA14" s="53">
        <v>57452</v>
      </c>
      <c r="AB14" s="76"/>
      <c r="AC14" s="76"/>
    </row>
    <row r="15" spans="1:246" x14ac:dyDescent="0.25">
      <c r="A15" s="120" t="s">
        <v>60</v>
      </c>
      <c r="B15" s="53">
        <v>9305</v>
      </c>
      <c r="C15" s="53">
        <v>9522</v>
      </c>
      <c r="D15" s="53">
        <v>18824</v>
      </c>
      <c r="E15" s="53">
        <v>5383</v>
      </c>
      <c r="F15" s="53">
        <v>5040</v>
      </c>
      <c r="G15" s="53">
        <v>10425</v>
      </c>
      <c r="H15" s="53">
        <v>4276</v>
      </c>
      <c r="I15" s="53">
        <v>4359</v>
      </c>
      <c r="J15" s="53">
        <v>8637</v>
      </c>
      <c r="K15" s="53">
        <v>18969</v>
      </c>
      <c r="L15" s="53">
        <v>18917</v>
      </c>
      <c r="M15" s="53">
        <v>37882</v>
      </c>
      <c r="N15" s="53"/>
      <c r="O15" s="53">
        <v>1511</v>
      </c>
      <c r="P15" s="53">
        <v>1425</v>
      </c>
      <c r="Q15" s="53">
        <v>2933</v>
      </c>
      <c r="R15" s="53">
        <v>3303</v>
      </c>
      <c r="S15" s="53">
        <v>3470</v>
      </c>
      <c r="T15" s="53">
        <v>6771</v>
      </c>
      <c r="U15" s="53">
        <v>4815</v>
      </c>
      <c r="V15" s="53">
        <v>4892</v>
      </c>
      <c r="W15" s="53">
        <v>9705</v>
      </c>
      <c r="X15" s="53"/>
      <c r="Y15" s="53">
        <v>24009</v>
      </c>
      <c r="Z15" s="53">
        <v>23927</v>
      </c>
      <c r="AA15" s="53">
        <v>47934</v>
      </c>
      <c r="AB15" s="76"/>
      <c r="AC15" s="76"/>
    </row>
    <row r="16" spans="1:246" x14ac:dyDescent="0.25">
      <c r="A16" s="120" t="s">
        <v>61</v>
      </c>
      <c r="B16" s="53">
        <v>7480</v>
      </c>
      <c r="C16" s="53">
        <v>7933</v>
      </c>
      <c r="D16" s="53">
        <v>15411</v>
      </c>
      <c r="E16" s="53">
        <v>4384</v>
      </c>
      <c r="F16" s="53">
        <v>4512</v>
      </c>
      <c r="G16" s="53">
        <v>8899</v>
      </c>
      <c r="H16" s="53">
        <v>3712</v>
      </c>
      <c r="I16" s="53">
        <v>3854</v>
      </c>
      <c r="J16" s="53">
        <v>7559</v>
      </c>
      <c r="K16" s="53">
        <v>15574</v>
      </c>
      <c r="L16" s="53">
        <v>16296</v>
      </c>
      <c r="M16" s="53">
        <v>31867</v>
      </c>
      <c r="N16" s="53"/>
      <c r="O16" s="53">
        <v>1333</v>
      </c>
      <c r="P16" s="53">
        <v>1367</v>
      </c>
      <c r="Q16" s="53">
        <v>2699</v>
      </c>
      <c r="R16" s="53">
        <v>2925</v>
      </c>
      <c r="S16" s="53">
        <v>3098</v>
      </c>
      <c r="T16" s="53">
        <v>6029</v>
      </c>
      <c r="U16" s="53">
        <v>4255</v>
      </c>
      <c r="V16" s="53">
        <v>4467</v>
      </c>
      <c r="W16" s="53">
        <v>8730</v>
      </c>
      <c r="X16" s="53"/>
      <c r="Y16" s="53">
        <v>20031</v>
      </c>
      <c r="Z16" s="53">
        <v>20897</v>
      </c>
      <c r="AA16" s="53">
        <v>40927</v>
      </c>
      <c r="AB16" s="76"/>
      <c r="AC16" s="76"/>
    </row>
    <row r="17" spans="1:29" x14ac:dyDescent="0.25">
      <c r="A17" s="120" t="s">
        <v>62</v>
      </c>
      <c r="B17" s="53">
        <v>6234</v>
      </c>
      <c r="C17" s="53">
        <v>6788</v>
      </c>
      <c r="D17" s="53">
        <v>13018</v>
      </c>
      <c r="E17" s="53">
        <v>3806</v>
      </c>
      <c r="F17" s="53">
        <v>3931</v>
      </c>
      <c r="G17" s="53">
        <v>7737</v>
      </c>
      <c r="H17" s="53">
        <v>3246</v>
      </c>
      <c r="I17" s="53">
        <v>3607</v>
      </c>
      <c r="J17" s="53">
        <v>6853</v>
      </c>
      <c r="K17" s="53">
        <v>13284</v>
      </c>
      <c r="L17" s="53">
        <v>14322</v>
      </c>
      <c r="M17" s="53">
        <v>27604</v>
      </c>
      <c r="N17" s="53"/>
      <c r="O17" s="53">
        <v>1130</v>
      </c>
      <c r="P17" s="53">
        <v>1186</v>
      </c>
      <c r="Q17" s="53">
        <v>2316</v>
      </c>
      <c r="R17" s="53">
        <v>2471</v>
      </c>
      <c r="S17" s="53">
        <v>2637</v>
      </c>
      <c r="T17" s="53">
        <v>5113</v>
      </c>
      <c r="U17" s="53">
        <v>3602</v>
      </c>
      <c r="V17" s="53">
        <v>3829</v>
      </c>
      <c r="W17" s="53">
        <v>7426</v>
      </c>
      <c r="X17" s="53"/>
      <c r="Y17" s="53">
        <v>17120</v>
      </c>
      <c r="Z17" s="53">
        <v>18285</v>
      </c>
      <c r="AA17" s="53">
        <v>35401</v>
      </c>
      <c r="AB17" s="76"/>
      <c r="AC17" s="76"/>
    </row>
    <row r="18" spans="1:29" x14ac:dyDescent="0.25">
      <c r="A18" s="120" t="s">
        <v>63</v>
      </c>
      <c r="B18" s="53">
        <v>6410</v>
      </c>
      <c r="C18" s="53">
        <v>7245</v>
      </c>
      <c r="D18" s="53">
        <v>13652</v>
      </c>
      <c r="E18" s="53">
        <v>3950</v>
      </c>
      <c r="F18" s="53">
        <v>4441</v>
      </c>
      <c r="G18" s="53">
        <v>8391</v>
      </c>
      <c r="H18" s="53">
        <v>3398</v>
      </c>
      <c r="I18" s="53">
        <v>3748</v>
      </c>
      <c r="J18" s="53">
        <v>7149</v>
      </c>
      <c r="K18" s="53">
        <v>13760</v>
      </c>
      <c r="L18" s="53">
        <v>15433</v>
      </c>
      <c r="M18" s="53">
        <v>29195</v>
      </c>
      <c r="N18" s="53"/>
      <c r="O18" s="53">
        <v>1220</v>
      </c>
      <c r="P18" s="53">
        <v>1283</v>
      </c>
      <c r="Q18" s="53">
        <v>2500</v>
      </c>
      <c r="R18" s="53">
        <v>2382</v>
      </c>
      <c r="S18" s="53">
        <v>2481</v>
      </c>
      <c r="T18" s="53">
        <v>4866</v>
      </c>
      <c r="U18" s="53">
        <v>3599</v>
      </c>
      <c r="V18" s="53">
        <v>3769</v>
      </c>
      <c r="W18" s="53">
        <v>7363</v>
      </c>
      <c r="X18" s="53"/>
      <c r="Y18" s="53">
        <v>17628</v>
      </c>
      <c r="Z18" s="53">
        <v>19362</v>
      </c>
      <c r="AA18" s="53">
        <v>36994</v>
      </c>
      <c r="AB18" s="76"/>
      <c r="AC18" s="76"/>
    </row>
    <row r="19" spans="1:29" x14ac:dyDescent="0.25">
      <c r="A19" s="120" t="s">
        <v>64</v>
      </c>
      <c r="B19" s="53">
        <v>6152</v>
      </c>
      <c r="C19" s="53">
        <v>6980</v>
      </c>
      <c r="D19" s="53">
        <v>13125</v>
      </c>
      <c r="E19" s="53">
        <v>3881</v>
      </c>
      <c r="F19" s="53">
        <v>4459</v>
      </c>
      <c r="G19" s="53">
        <v>8338</v>
      </c>
      <c r="H19" s="53">
        <v>3245</v>
      </c>
      <c r="I19" s="53">
        <v>3822</v>
      </c>
      <c r="J19" s="53">
        <v>7067</v>
      </c>
      <c r="K19" s="53">
        <v>13273</v>
      </c>
      <c r="L19" s="53">
        <v>15250</v>
      </c>
      <c r="M19" s="53">
        <v>28525</v>
      </c>
      <c r="N19" s="53"/>
      <c r="O19" s="53">
        <v>1192</v>
      </c>
      <c r="P19" s="53">
        <v>1340</v>
      </c>
      <c r="Q19" s="53">
        <v>2533</v>
      </c>
      <c r="R19" s="53">
        <v>2143</v>
      </c>
      <c r="S19" s="53">
        <v>2423</v>
      </c>
      <c r="T19" s="53">
        <v>4564</v>
      </c>
      <c r="U19" s="53">
        <v>3335</v>
      </c>
      <c r="V19" s="53">
        <v>3766</v>
      </c>
      <c r="W19" s="53">
        <v>7101</v>
      </c>
      <c r="X19" s="53"/>
      <c r="Y19" s="53">
        <v>16857</v>
      </c>
      <c r="Z19" s="53">
        <v>19176</v>
      </c>
      <c r="AA19" s="53">
        <v>36034</v>
      </c>
      <c r="AB19" s="76"/>
      <c r="AC19" s="76"/>
    </row>
    <row r="20" spans="1:29" x14ac:dyDescent="0.25">
      <c r="A20" s="120" t="s">
        <v>65</v>
      </c>
      <c r="B20" s="53">
        <v>5222</v>
      </c>
      <c r="C20" s="53">
        <v>6066</v>
      </c>
      <c r="D20" s="53">
        <v>11288</v>
      </c>
      <c r="E20" s="53">
        <v>3457</v>
      </c>
      <c r="F20" s="53">
        <v>3833</v>
      </c>
      <c r="G20" s="53">
        <v>7282</v>
      </c>
      <c r="H20" s="53">
        <v>3061</v>
      </c>
      <c r="I20" s="53">
        <v>3312</v>
      </c>
      <c r="J20" s="53">
        <v>6372</v>
      </c>
      <c r="K20" s="53">
        <v>11734</v>
      </c>
      <c r="L20" s="53">
        <v>13207</v>
      </c>
      <c r="M20" s="53">
        <v>24944</v>
      </c>
      <c r="N20" s="53"/>
      <c r="O20" s="53">
        <v>1039</v>
      </c>
      <c r="P20" s="53">
        <v>1206</v>
      </c>
      <c r="Q20" s="53">
        <v>2240</v>
      </c>
      <c r="R20" s="53">
        <v>1813</v>
      </c>
      <c r="S20" s="53">
        <v>2065</v>
      </c>
      <c r="T20" s="53">
        <v>3879</v>
      </c>
      <c r="U20" s="53">
        <v>2850</v>
      </c>
      <c r="V20" s="53">
        <v>3265</v>
      </c>
      <c r="W20" s="53">
        <v>6121</v>
      </c>
      <c r="X20" s="53"/>
      <c r="Y20" s="53">
        <v>14797</v>
      </c>
      <c r="Z20" s="53">
        <v>16586</v>
      </c>
      <c r="AA20" s="53">
        <v>31381</v>
      </c>
      <c r="AB20" s="76"/>
      <c r="AC20" s="76"/>
    </row>
    <row r="21" spans="1:29" x14ac:dyDescent="0.25">
      <c r="A21" s="120" t="s">
        <v>66</v>
      </c>
      <c r="B21" s="53">
        <v>4246</v>
      </c>
      <c r="C21" s="53">
        <v>4892</v>
      </c>
      <c r="D21" s="53">
        <v>9139</v>
      </c>
      <c r="E21" s="53">
        <v>2996</v>
      </c>
      <c r="F21" s="53">
        <v>3302</v>
      </c>
      <c r="G21" s="53">
        <v>6298</v>
      </c>
      <c r="H21" s="53">
        <v>2654</v>
      </c>
      <c r="I21" s="53">
        <v>2869</v>
      </c>
      <c r="J21" s="53">
        <v>5525</v>
      </c>
      <c r="K21" s="53">
        <v>9895</v>
      </c>
      <c r="L21" s="53">
        <v>11069</v>
      </c>
      <c r="M21" s="53">
        <v>20959</v>
      </c>
      <c r="N21" s="53"/>
      <c r="O21" s="53">
        <v>794</v>
      </c>
      <c r="P21" s="53">
        <v>995</v>
      </c>
      <c r="Q21" s="53">
        <v>1795</v>
      </c>
      <c r="R21" s="53">
        <v>1381</v>
      </c>
      <c r="S21" s="53">
        <v>1576</v>
      </c>
      <c r="T21" s="53">
        <v>2957</v>
      </c>
      <c r="U21" s="53">
        <v>2177</v>
      </c>
      <c r="V21" s="53">
        <v>2568</v>
      </c>
      <c r="W21" s="53">
        <v>4750</v>
      </c>
      <c r="X21" s="53"/>
      <c r="Y21" s="53">
        <v>12190</v>
      </c>
      <c r="Z21" s="53">
        <v>13709</v>
      </c>
      <c r="AA21" s="53">
        <v>25897</v>
      </c>
      <c r="AB21" s="76"/>
      <c r="AC21" s="76"/>
    </row>
    <row r="22" spans="1:29" x14ac:dyDescent="0.25">
      <c r="A22" s="120" t="s">
        <v>67</v>
      </c>
      <c r="B22" s="53">
        <v>3178</v>
      </c>
      <c r="C22" s="53">
        <v>3711</v>
      </c>
      <c r="D22" s="53">
        <v>6882</v>
      </c>
      <c r="E22" s="53">
        <v>2348</v>
      </c>
      <c r="F22" s="53">
        <v>2411</v>
      </c>
      <c r="G22" s="53">
        <v>4760</v>
      </c>
      <c r="H22" s="53">
        <v>1995</v>
      </c>
      <c r="I22" s="53">
        <v>2228</v>
      </c>
      <c r="J22" s="53">
        <v>4220</v>
      </c>
      <c r="K22" s="53">
        <v>7517</v>
      </c>
      <c r="L22" s="53">
        <v>8348</v>
      </c>
      <c r="M22" s="53">
        <v>15864</v>
      </c>
      <c r="N22" s="53"/>
      <c r="O22" s="53">
        <v>634</v>
      </c>
      <c r="P22" s="53">
        <v>703</v>
      </c>
      <c r="Q22" s="53">
        <v>1333</v>
      </c>
      <c r="R22" s="53">
        <v>1016</v>
      </c>
      <c r="S22" s="53">
        <v>1179</v>
      </c>
      <c r="T22" s="53">
        <v>2191</v>
      </c>
      <c r="U22" s="53">
        <v>1645</v>
      </c>
      <c r="V22" s="53">
        <v>1880</v>
      </c>
      <c r="W22" s="53">
        <v>3527</v>
      </c>
      <c r="X22" s="53"/>
      <c r="Y22" s="53">
        <v>9256</v>
      </c>
      <c r="Z22" s="53">
        <v>10286</v>
      </c>
      <c r="AA22" s="53">
        <v>19541</v>
      </c>
      <c r="AB22" s="76"/>
      <c r="AC22" s="76"/>
    </row>
    <row r="23" spans="1:29" x14ac:dyDescent="0.25">
      <c r="A23" s="120" t="s">
        <v>68</v>
      </c>
      <c r="B23" s="53">
        <v>2213</v>
      </c>
      <c r="C23" s="53">
        <v>2580</v>
      </c>
      <c r="D23" s="53">
        <v>4789</v>
      </c>
      <c r="E23" s="53">
        <v>1717</v>
      </c>
      <c r="F23" s="53">
        <v>1771</v>
      </c>
      <c r="G23" s="53">
        <v>3491</v>
      </c>
      <c r="H23" s="53">
        <v>1473</v>
      </c>
      <c r="I23" s="53">
        <v>1639</v>
      </c>
      <c r="J23" s="53">
        <v>3111</v>
      </c>
      <c r="K23" s="53">
        <v>5406</v>
      </c>
      <c r="L23" s="53">
        <v>5989</v>
      </c>
      <c r="M23" s="53">
        <v>11394</v>
      </c>
      <c r="N23" s="53"/>
      <c r="O23" s="53">
        <v>437</v>
      </c>
      <c r="P23" s="53">
        <v>500</v>
      </c>
      <c r="Q23" s="53">
        <v>935</v>
      </c>
      <c r="R23" s="53">
        <v>627</v>
      </c>
      <c r="S23" s="53">
        <v>698</v>
      </c>
      <c r="T23" s="53">
        <v>1331</v>
      </c>
      <c r="U23" s="53">
        <v>1068</v>
      </c>
      <c r="V23" s="53">
        <v>1197</v>
      </c>
      <c r="W23" s="53">
        <v>2265</v>
      </c>
      <c r="X23" s="53"/>
      <c r="Y23" s="53">
        <v>6516</v>
      </c>
      <c r="Z23" s="53">
        <v>7205</v>
      </c>
      <c r="AA23" s="53">
        <v>13722</v>
      </c>
      <c r="AB23" s="76"/>
      <c r="AC23" s="76"/>
    </row>
    <row r="24" spans="1:29" x14ac:dyDescent="0.25">
      <c r="A24" s="120" t="s">
        <v>69</v>
      </c>
      <c r="B24" s="53">
        <v>1211</v>
      </c>
      <c r="C24" s="53">
        <v>1541</v>
      </c>
      <c r="D24" s="53">
        <v>2754</v>
      </c>
      <c r="E24" s="53">
        <v>984</v>
      </c>
      <c r="F24" s="53">
        <v>1069</v>
      </c>
      <c r="G24" s="53">
        <v>2054</v>
      </c>
      <c r="H24" s="53">
        <v>840</v>
      </c>
      <c r="I24" s="53">
        <v>984</v>
      </c>
      <c r="J24" s="53">
        <v>1824</v>
      </c>
      <c r="K24" s="53">
        <v>3035</v>
      </c>
      <c r="L24" s="53">
        <v>3597</v>
      </c>
      <c r="M24" s="53">
        <v>6632</v>
      </c>
      <c r="N24" s="53"/>
      <c r="O24" s="53">
        <v>263</v>
      </c>
      <c r="P24" s="53">
        <v>283</v>
      </c>
      <c r="Q24" s="53">
        <v>548</v>
      </c>
      <c r="R24" s="53">
        <v>419</v>
      </c>
      <c r="S24" s="53">
        <v>495</v>
      </c>
      <c r="T24" s="53">
        <v>913</v>
      </c>
      <c r="U24" s="53">
        <v>675</v>
      </c>
      <c r="V24" s="53">
        <v>787</v>
      </c>
      <c r="W24" s="53">
        <v>1459</v>
      </c>
      <c r="X24" s="53"/>
      <c r="Y24" s="53">
        <v>3728</v>
      </c>
      <c r="Z24" s="53">
        <v>4395</v>
      </c>
      <c r="AA24" s="53">
        <v>8129</v>
      </c>
      <c r="AB24" s="76"/>
      <c r="AC24" s="76"/>
    </row>
    <row r="25" spans="1:29" x14ac:dyDescent="0.25">
      <c r="A25" s="120" t="s">
        <v>70</v>
      </c>
      <c r="B25" s="53">
        <v>1304</v>
      </c>
      <c r="C25" s="53">
        <v>1945</v>
      </c>
      <c r="D25" s="53">
        <v>3250</v>
      </c>
      <c r="E25" s="53">
        <v>966</v>
      </c>
      <c r="F25" s="53">
        <v>1341</v>
      </c>
      <c r="G25" s="53">
        <v>2307</v>
      </c>
      <c r="H25" s="53">
        <v>815</v>
      </c>
      <c r="I25" s="53">
        <v>1151</v>
      </c>
      <c r="J25" s="53">
        <v>1960</v>
      </c>
      <c r="K25" s="53">
        <v>3089</v>
      </c>
      <c r="L25" s="53">
        <v>4436</v>
      </c>
      <c r="M25" s="53">
        <v>7521</v>
      </c>
      <c r="N25" s="53"/>
      <c r="O25" s="53">
        <v>208</v>
      </c>
      <c r="P25" s="53">
        <v>366</v>
      </c>
      <c r="Q25" s="53">
        <v>579</v>
      </c>
      <c r="R25" s="53">
        <v>383</v>
      </c>
      <c r="S25" s="53">
        <v>605</v>
      </c>
      <c r="T25" s="53">
        <v>989</v>
      </c>
      <c r="U25" s="53">
        <v>598</v>
      </c>
      <c r="V25" s="53">
        <v>971</v>
      </c>
      <c r="W25" s="53">
        <v>1568</v>
      </c>
      <c r="X25" s="53"/>
      <c r="Y25" s="53">
        <v>3693</v>
      </c>
      <c r="Z25" s="53">
        <v>5409</v>
      </c>
      <c r="AA25" s="53">
        <v>9101</v>
      </c>
      <c r="AB25" s="76"/>
      <c r="AC25" s="76"/>
    </row>
    <row r="26" spans="1:29" s="129" customFormat="1" x14ac:dyDescent="0.25">
      <c r="A26" s="127" t="s">
        <v>71</v>
      </c>
      <c r="B26" s="187">
        <v>119622</v>
      </c>
      <c r="C26" s="187">
        <v>122904</v>
      </c>
      <c r="D26" s="187">
        <v>242529</v>
      </c>
      <c r="E26" s="187">
        <v>77757</v>
      </c>
      <c r="F26" s="187">
        <v>77848</v>
      </c>
      <c r="G26" s="187">
        <v>155602</v>
      </c>
      <c r="H26" s="187">
        <v>63467</v>
      </c>
      <c r="I26" s="187">
        <v>64406</v>
      </c>
      <c r="J26" s="187">
        <v>127874</v>
      </c>
      <c r="K26" s="187">
        <v>260846</v>
      </c>
      <c r="L26" s="187">
        <v>265163</v>
      </c>
      <c r="M26" s="187">
        <v>526009</v>
      </c>
      <c r="N26" s="77"/>
      <c r="O26" s="187">
        <v>20011</v>
      </c>
      <c r="P26" s="187">
        <v>20204</v>
      </c>
      <c r="Q26" s="187">
        <v>40210</v>
      </c>
      <c r="R26" s="187">
        <v>39189</v>
      </c>
      <c r="S26" s="187">
        <v>40197</v>
      </c>
      <c r="T26" s="187">
        <v>79383</v>
      </c>
      <c r="U26" s="187">
        <v>59198</v>
      </c>
      <c r="V26" s="187">
        <v>60396</v>
      </c>
      <c r="W26" s="187">
        <v>119595</v>
      </c>
      <c r="X26" s="77"/>
      <c r="Y26" s="187">
        <v>322171</v>
      </c>
      <c r="Z26" s="187">
        <v>326996</v>
      </c>
      <c r="AA26" s="187">
        <v>649171</v>
      </c>
      <c r="AB26" s="128"/>
      <c r="AC26" s="128"/>
    </row>
    <row r="27" spans="1:29" ht="15" customHeight="1" x14ac:dyDescent="0.25">
      <c r="A27" s="130"/>
      <c r="B27" s="198" t="s">
        <v>72</v>
      </c>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row>
    <row r="28" spans="1:29" x14ac:dyDescent="0.25">
      <c r="A28" s="131"/>
      <c r="B28" s="132"/>
      <c r="C28" s="132"/>
      <c r="D28" s="132"/>
      <c r="E28" s="132"/>
      <c r="F28" s="132"/>
      <c r="G28" s="132"/>
      <c r="H28" s="132"/>
      <c r="I28" s="132"/>
      <c r="J28" s="132"/>
      <c r="K28" s="132"/>
      <c r="L28" s="132"/>
      <c r="M28" s="132"/>
      <c r="N28" s="132"/>
    </row>
    <row r="29" spans="1:29" x14ac:dyDescent="0.25">
      <c r="A29" s="120" t="s">
        <v>55</v>
      </c>
      <c r="B29" s="136">
        <v>51.3</v>
      </c>
      <c r="C29" s="136">
        <v>48.7</v>
      </c>
      <c r="D29" s="136">
        <v>100</v>
      </c>
      <c r="E29" s="136">
        <v>51.7</v>
      </c>
      <c r="F29" s="136">
        <v>48.3</v>
      </c>
      <c r="G29" s="136">
        <v>100</v>
      </c>
      <c r="H29" s="136">
        <v>51.6</v>
      </c>
      <c r="I29" s="136">
        <v>48.4</v>
      </c>
      <c r="J29" s="136">
        <v>100</v>
      </c>
      <c r="K29" s="136">
        <v>51.5</v>
      </c>
      <c r="L29" s="136">
        <v>48.5</v>
      </c>
      <c r="M29" s="136">
        <v>100</v>
      </c>
      <c r="N29" s="132"/>
      <c r="O29" s="136">
        <v>51.8</v>
      </c>
      <c r="P29" s="136">
        <v>48.3</v>
      </c>
      <c r="Q29" s="136">
        <v>100</v>
      </c>
      <c r="R29" s="136">
        <v>51.9</v>
      </c>
      <c r="S29" s="136">
        <v>48.1</v>
      </c>
      <c r="T29" s="136">
        <v>100</v>
      </c>
      <c r="U29" s="136">
        <v>51.9</v>
      </c>
      <c r="V29" s="136">
        <v>48.2</v>
      </c>
      <c r="W29" s="136">
        <v>100</v>
      </c>
      <c r="X29" s="133"/>
      <c r="Y29" s="136">
        <v>51.5</v>
      </c>
      <c r="Z29" s="136">
        <v>48.4</v>
      </c>
      <c r="AA29" s="136">
        <v>100</v>
      </c>
    </row>
    <row r="30" spans="1:29" x14ac:dyDescent="0.25">
      <c r="A30" s="120" t="s">
        <v>56</v>
      </c>
      <c r="B30" s="136">
        <v>50.9</v>
      </c>
      <c r="C30" s="136">
        <v>49.1</v>
      </c>
      <c r="D30" s="136">
        <v>100</v>
      </c>
      <c r="E30" s="136">
        <v>50.9</v>
      </c>
      <c r="F30" s="136">
        <v>49.1</v>
      </c>
      <c r="G30" s="136">
        <v>100</v>
      </c>
      <c r="H30" s="136">
        <v>51.6</v>
      </c>
      <c r="I30" s="136">
        <v>48.4</v>
      </c>
      <c r="J30" s="136">
        <v>100</v>
      </c>
      <c r="K30" s="136">
        <v>51.1</v>
      </c>
      <c r="L30" s="136">
        <v>48.9</v>
      </c>
      <c r="M30" s="136">
        <v>100</v>
      </c>
      <c r="N30" s="132"/>
      <c r="O30" s="136">
        <v>52</v>
      </c>
      <c r="P30" s="136">
        <v>47.9</v>
      </c>
      <c r="Q30" s="136">
        <v>100</v>
      </c>
      <c r="R30" s="136">
        <v>50.9</v>
      </c>
      <c r="S30" s="136">
        <v>49.1</v>
      </c>
      <c r="T30" s="136">
        <v>100</v>
      </c>
      <c r="U30" s="136">
        <v>51.4</v>
      </c>
      <c r="V30" s="136">
        <v>48.7</v>
      </c>
      <c r="W30" s="136">
        <v>100</v>
      </c>
      <c r="X30" s="133"/>
      <c r="Y30" s="136">
        <v>51.1</v>
      </c>
      <c r="Z30" s="136">
        <v>48.9</v>
      </c>
      <c r="AA30" s="136">
        <v>100</v>
      </c>
    </row>
    <row r="31" spans="1:29" x14ac:dyDescent="0.25">
      <c r="A31" s="120" t="s">
        <v>57</v>
      </c>
      <c r="B31" s="136">
        <v>51.9</v>
      </c>
      <c r="C31" s="136">
        <v>48.1</v>
      </c>
      <c r="D31" s="136">
        <v>100</v>
      </c>
      <c r="E31" s="136">
        <v>50.4</v>
      </c>
      <c r="F31" s="136">
        <v>49.6</v>
      </c>
      <c r="G31" s="136">
        <v>100</v>
      </c>
      <c r="H31" s="136">
        <v>50.8</v>
      </c>
      <c r="I31" s="136">
        <v>49.2</v>
      </c>
      <c r="J31" s="136">
        <v>100</v>
      </c>
      <c r="K31" s="136">
        <v>51.1</v>
      </c>
      <c r="L31" s="136">
        <v>48.9</v>
      </c>
      <c r="M31" s="136">
        <v>100</v>
      </c>
      <c r="N31" s="132"/>
      <c r="O31" s="136">
        <v>51.3</v>
      </c>
      <c r="P31" s="136">
        <v>48.8</v>
      </c>
      <c r="Q31" s="136">
        <v>100</v>
      </c>
      <c r="R31" s="136">
        <v>51.9</v>
      </c>
      <c r="S31" s="136">
        <v>48.1</v>
      </c>
      <c r="T31" s="136">
        <v>100</v>
      </c>
      <c r="U31" s="136">
        <v>51.7</v>
      </c>
      <c r="V31" s="136">
        <v>48.3</v>
      </c>
      <c r="W31" s="136">
        <v>100</v>
      </c>
      <c r="X31" s="133"/>
      <c r="Y31" s="136">
        <v>51.2</v>
      </c>
      <c r="Z31" s="136">
        <v>48.8</v>
      </c>
      <c r="AA31" s="136">
        <v>100</v>
      </c>
    </row>
    <row r="32" spans="1:29" x14ac:dyDescent="0.25">
      <c r="A32" s="120" t="s">
        <v>58</v>
      </c>
      <c r="B32" s="136">
        <v>51</v>
      </c>
      <c r="C32" s="136">
        <v>49</v>
      </c>
      <c r="D32" s="136">
        <v>100</v>
      </c>
      <c r="E32" s="136">
        <v>50.7</v>
      </c>
      <c r="F32" s="136">
        <v>49.3</v>
      </c>
      <c r="G32" s="136">
        <v>100</v>
      </c>
      <c r="H32" s="136">
        <v>51.7</v>
      </c>
      <c r="I32" s="136">
        <v>48.3</v>
      </c>
      <c r="J32" s="136">
        <v>100</v>
      </c>
      <c r="K32" s="136">
        <v>51</v>
      </c>
      <c r="L32" s="136">
        <v>49</v>
      </c>
      <c r="M32" s="136">
        <v>100</v>
      </c>
      <c r="N32" s="132"/>
      <c r="O32" s="136">
        <v>52.5</v>
      </c>
      <c r="P32" s="136">
        <v>47.6</v>
      </c>
      <c r="Q32" s="136">
        <v>100</v>
      </c>
      <c r="R32" s="136">
        <v>51.2</v>
      </c>
      <c r="S32" s="136">
        <v>48.7</v>
      </c>
      <c r="T32" s="136">
        <v>100</v>
      </c>
      <c r="U32" s="136">
        <v>51.7</v>
      </c>
      <c r="V32" s="136">
        <v>48.3</v>
      </c>
      <c r="W32" s="136">
        <v>100</v>
      </c>
      <c r="X32" s="133"/>
      <c r="Y32" s="136">
        <v>51.2</v>
      </c>
      <c r="Z32" s="136">
        <v>48.8</v>
      </c>
      <c r="AA32" s="136">
        <v>100</v>
      </c>
    </row>
    <row r="33" spans="1:29" x14ac:dyDescent="0.25">
      <c r="A33" s="120" t="s">
        <v>59</v>
      </c>
      <c r="B33" s="136">
        <v>50.6</v>
      </c>
      <c r="C33" s="136">
        <v>49.5</v>
      </c>
      <c r="D33" s="136">
        <v>100</v>
      </c>
      <c r="E33" s="136">
        <v>53.1</v>
      </c>
      <c r="F33" s="136">
        <v>47</v>
      </c>
      <c r="G33" s="136">
        <v>100</v>
      </c>
      <c r="H33" s="136">
        <v>51.5</v>
      </c>
      <c r="I33" s="136">
        <v>48.5</v>
      </c>
      <c r="J33" s="136">
        <v>100</v>
      </c>
      <c r="K33" s="136">
        <v>51.5</v>
      </c>
      <c r="L33" s="136">
        <v>48.5</v>
      </c>
      <c r="M33" s="136">
        <v>100</v>
      </c>
      <c r="N33" s="132"/>
      <c r="O33" s="136">
        <v>51.3</v>
      </c>
      <c r="P33" s="136">
        <v>48.6</v>
      </c>
      <c r="Q33" s="136">
        <v>100</v>
      </c>
      <c r="R33" s="136">
        <v>49.1</v>
      </c>
      <c r="S33" s="136">
        <v>50.9</v>
      </c>
      <c r="T33" s="136">
        <v>100</v>
      </c>
      <c r="U33" s="136">
        <v>49.8</v>
      </c>
      <c r="V33" s="136">
        <v>50.2</v>
      </c>
      <c r="W33" s="136">
        <v>100</v>
      </c>
      <c r="X33" s="133"/>
      <c r="Y33" s="136">
        <v>51.1</v>
      </c>
      <c r="Z33" s="136">
        <v>48.8</v>
      </c>
      <c r="AA33" s="136">
        <v>100</v>
      </c>
    </row>
    <row r="34" spans="1:29" x14ac:dyDescent="0.25">
      <c r="A34" s="120" t="s">
        <v>60</v>
      </c>
      <c r="B34" s="136">
        <v>49.4</v>
      </c>
      <c r="C34" s="136">
        <v>50.6</v>
      </c>
      <c r="D34" s="136">
        <v>100</v>
      </c>
      <c r="E34" s="136">
        <v>51.6</v>
      </c>
      <c r="F34" s="136">
        <v>48.3</v>
      </c>
      <c r="G34" s="136">
        <v>100</v>
      </c>
      <c r="H34" s="136">
        <v>49.5</v>
      </c>
      <c r="I34" s="136">
        <v>50.5</v>
      </c>
      <c r="J34" s="136">
        <v>100</v>
      </c>
      <c r="K34" s="136">
        <v>50.1</v>
      </c>
      <c r="L34" s="136">
        <v>49.9</v>
      </c>
      <c r="M34" s="136">
        <v>100</v>
      </c>
      <c r="N34" s="132"/>
      <c r="O34" s="136">
        <v>51.5</v>
      </c>
      <c r="P34" s="136">
        <v>48.6</v>
      </c>
      <c r="Q34" s="136">
        <v>100</v>
      </c>
      <c r="R34" s="136">
        <v>48.8</v>
      </c>
      <c r="S34" s="136">
        <v>51.2</v>
      </c>
      <c r="T34" s="136">
        <v>100</v>
      </c>
      <c r="U34" s="136">
        <v>49.6</v>
      </c>
      <c r="V34" s="136">
        <v>50.4</v>
      </c>
      <c r="W34" s="136">
        <v>100</v>
      </c>
      <c r="X34" s="133"/>
      <c r="Y34" s="136">
        <v>50.1</v>
      </c>
      <c r="Z34" s="136">
        <v>49.9</v>
      </c>
      <c r="AA34" s="136">
        <v>100</v>
      </c>
    </row>
    <row r="35" spans="1:29" x14ac:dyDescent="0.25">
      <c r="A35" s="120" t="s">
        <v>61</v>
      </c>
      <c r="B35" s="136">
        <v>48.5</v>
      </c>
      <c r="C35" s="136">
        <v>51.5</v>
      </c>
      <c r="D35" s="136">
        <v>100</v>
      </c>
      <c r="E35" s="136">
        <v>49.3</v>
      </c>
      <c r="F35" s="136">
        <v>50.7</v>
      </c>
      <c r="G35" s="136">
        <v>100</v>
      </c>
      <c r="H35" s="136">
        <v>49.1</v>
      </c>
      <c r="I35" s="136">
        <v>51</v>
      </c>
      <c r="J35" s="136">
        <v>100</v>
      </c>
      <c r="K35" s="136">
        <v>48.9</v>
      </c>
      <c r="L35" s="136">
        <v>51.1</v>
      </c>
      <c r="M35" s="136">
        <v>100</v>
      </c>
      <c r="N35" s="132"/>
      <c r="O35" s="136">
        <v>49.4</v>
      </c>
      <c r="P35" s="136">
        <v>50.6</v>
      </c>
      <c r="Q35" s="136">
        <v>100</v>
      </c>
      <c r="R35" s="136">
        <v>48.5</v>
      </c>
      <c r="S35" s="136">
        <v>51.4</v>
      </c>
      <c r="T35" s="136">
        <v>100</v>
      </c>
      <c r="U35" s="136">
        <v>48.7</v>
      </c>
      <c r="V35" s="136">
        <v>51.2</v>
      </c>
      <c r="W35" s="136">
        <v>100</v>
      </c>
      <c r="X35" s="133"/>
      <c r="Y35" s="136">
        <v>48.9</v>
      </c>
      <c r="Z35" s="136">
        <v>51.1</v>
      </c>
      <c r="AA35" s="136">
        <v>100</v>
      </c>
    </row>
    <row r="36" spans="1:29" x14ac:dyDescent="0.25">
      <c r="A36" s="120" t="s">
        <v>62</v>
      </c>
      <c r="B36" s="136">
        <v>47.9</v>
      </c>
      <c r="C36" s="136">
        <v>52.1</v>
      </c>
      <c r="D36" s="136">
        <v>100</v>
      </c>
      <c r="E36" s="136">
        <v>49.2</v>
      </c>
      <c r="F36" s="136">
        <v>50.8</v>
      </c>
      <c r="G36" s="136">
        <v>100</v>
      </c>
      <c r="H36" s="136">
        <v>47.4</v>
      </c>
      <c r="I36" s="136">
        <v>52.6</v>
      </c>
      <c r="J36" s="136">
        <v>100</v>
      </c>
      <c r="K36" s="136">
        <v>48.1</v>
      </c>
      <c r="L36" s="136">
        <v>51.9</v>
      </c>
      <c r="M36" s="136">
        <v>100</v>
      </c>
      <c r="N36" s="132"/>
      <c r="O36" s="136">
        <v>48.8</v>
      </c>
      <c r="P36" s="136">
        <v>51.2</v>
      </c>
      <c r="Q36" s="136">
        <v>100</v>
      </c>
      <c r="R36" s="136">
        <v>48.3</v>
      </c>
      <c r="S36" s="136">
        <v>51.6</v>
      </c>
      <c r="T36" s="136">
        <v>100</v>
      </c>
      <c r="U36" s="136">
        <v>48.5</v>
      </c>
      <c r="V36" s="136">
        <v>51.6</v>
      </c>
      <c r="W36" s="136">
        <v>100</v>
      </c>
      <c r="X36" s="133"/>
      <c r="Y36" s="136">
        <v>48.4</v>
      </c>
      <c r="Z36" s="136">
        <v>51.7</v>
      </c>
      <c r="AA36" s="136">
        <v>100</v>
      </c>
    </row>
    <row r="37" spans="1:29" x14ac:dyDescent="0.25">
      <c r="A37" s="120" t="s">
        <v>63</v>
      </c>
      <c r="B37" s="136">
        <v>47</v>
      </c>
      <c r="C37" s="136">
        <v>53.1</v>
      </c>
      <c r="D37" s="136">
        <v>100</v>
      </c>
      <c r="E37" s="136">
        <v>47.1</v>
      </c>
      <c r="F37" s="136">
        <v>52.9</v>
      </c>
      <c r="G37" s="136">
        <v>100</v>
      </c>
      <c r="H37" s="136">
        <v>47.5</v>
      </c>
      <c r="I37" s="136">
        <v>52.4</v>
      </c>
      <c r="J37" s="136">
        <v>100</v>
      </c>
      <c r="K37" s="136">
        <v>47.1</v>
      </c>
      <c r="L37" s="136">
        <v>52.9</v>
      </c>
      <c r="M37" s="136">
        <v>100</v>
      </c>
      <c r="N37" s="132"/>
      <c r="O37" s="136">
        <v>48.8</v>
      </c>
      <c r="P37" s="136">
        <v>51.3</v>
      </c>
      <c r="Q37" s="136">
        <v>100</v>
      </c>
      <c r="R37" s="136">
        <v>49</v>
      </c>
      <c r="S37" s="136">
        <v>51</v>
      </c>
      <c r="T37" s="136">
        <v>100</v>
      </c>
      <c r="U37" s="136">
        <v>48.9</v>
      </c>
      <c r="V37" s="136">
        <v>51.2</v>
      </c>
      <c r="W37" s="136">
        <v>100</v>
      </c>
      <c r="X37" s="133"/>
      <c r="Y37" s="136">
        <v>47.7</v>
      </c>
      <c r="Z37" s="136">
        <v>52.3</v>
      </c>
      <c r="AA37" s="136">
        <v>100</v>
      </c>
    </row>
    <row r="38" spans="1:29" x14ac:dyDescent="0.25">
      <c r="A38" s="120" t="s">
        <v>64</v>
      </c>
      <c r="B38" s="136">
        <v>46.9</v>
      </c>
      <c r="C38" s="136">
        <v>53.2</v>
      </c>
      <c r="D38" s="136">
        <v>100</v>
      </c>
      <c r="E38" s="136">
        <v>46.5</v>
      </c>
      <c r="F38" s="136">
        <v>53.5</v>
      </c>
      <c r="G38" s="136">
        <v>100</v>
      </c>
      <c r="H38" s="136">
        <v>45.9</v>
      </c>
      <c r="I38" s="136">
        <v>54.1</v>
      </c>
      <c r="J38" s="136">
        <v>100</v>
      </c>
      <c r="K38" s="136">
        <v>46.5</v>
      </c>
      <c r="L38" s="136">
        <v>53.5</v>
      </c>
      <c r="M38" s="136">
        <v>100</v>
      </c>
      <c r="N38" s="132"/>
      <c r="O38" s="136">
        <v>47.1</v>
      </c>
      <c r="P38" s="136">
        <v>52.9</v>
      </c>
      <c r="Q38" s="136">
        <v>100</v>
      </c>
      <c r="R38" s="136">
        <v>47</v>
      </c>
      <c r="S38" s="136">
        <v>53.1</v>
      </c>
      <c r="T38" s="136">
        <v>100</v>
      </c>
      <c r="U38" s="136">
        <v>47</v>
      </c>
      <c r="V38" s="136">
        <v>53</v>
      </c>
      <c r="W38" s="136">
        <v>100</v>
      </c>
      <c r="X38" s="133"/>
      <c r="Y38" s="136">
        <v>46.8</v>
      </c>
      <c r="Z38" s="136">
        <v>53.2</v>
      </c>
      <c r="AA38" s="136">
        <v>100</v>
      </c>
    </row>
    <row r="39" spans="1:29" x14ac:dyDescent="0.25">
      <c r="A39" s="120" t="s">
        <v>65</v>
      </c>
      <c r="B39" s="136">
        <v>46.3</v>
      </c>
      <c r="C39" s="136">
        <v>53.7</v>
      </c>
      <c r="D39" s="136">
        <v>100</v>
      </c>
      <c r="E39" s="136">
        <v>47.5</v>
      </c>
      <c r="F39" s="136">
        <v>52.6</v>
      </c>
      <c r="G39" s="136">
        <v>100</v>
      </c>
      <c r="H39" s="136">
        <v>48</v>
      </c>
      <c r="I39" s="136">
        <v>52</v>
      </c>
      <c r="J39" s="136">
        <v>100</v>
      </c>
      <c r="K39" s="136">
        <v>47</v>
      </c>
      <c r="L39" s="136">
        <v>52.9</v>
      </c>
      <c r="M39" s="136">
        <v>100</v>
      </c>
      <c r="N39" s="132"/>
      <c r="O39" s="136">
        <v>46.4</v>
      </c>
      <c r="P39" s="136">
        <v>53.8</v>
      </c>
      <c r="Q39" s="136">
        <v>100</v>
      </c>
      <c r="R39" s="136">
        <v>46.7</v>
      </c>
      <c r="S39" s="136">
        <v>53.2</v>
      </c>
      <c r="T39" s="136">
        <v>100</v>
      </c>
      <c r="U39" s="136">
        <v>46.6</v>
      </c>
      <c r="V39" s="136">
        <v>53.3</v>
      </c>
      <c r="W39" s="136">
        <v>100</v>
      </c>
      <c r="X39" s="133"/>
      <c r="Y39" s="136">
        <v>47.2</v>
      </c>
      <c r="Z39" s="136">
        <v>52.9</v>
      </c>
      <c r="AA39" s="136">
        <v>100</v>
      </c>
    </row>
    <row r="40" spans="1:29" x14ac:dyDescent="0.25">
      <c r="A40" s="120" t="s">
        <v>66</v>
      </c>
      <c r="B40" s="136">
        <v>46.5</v>
      </c>
      <c r="C40" s="136">
        <v>53.5</v>
      </c>
      <c r="D40" s="136">
        <v>100</v>
      </c>
      <c r="E40" s="136">
        <v>47.6</v>
      </c>
      <c r="F40" s="136">
        <v>52.4</v>
      </c>
      <c r="G40" s="136">
        <v>100</v>
      </c>
      <c r="H40" s="136">
        <v>48</v>
      </c>
      <c r="I40" s="136">
        <v>51.9</v>
      </c>
      <c r="J40" s="136">
        <v>100</v>
      </c>
      <c r="K40" s="136">
        <v>47.2</v>
      </c>
      <c r="L40" s="136">
        <v>52.8</v>
      </c>
      <c r="M40" s="136">
        <v>100</v>
      </c>
      <c r="N40" s="132"/>
      <c r="O40" s="136">
        <v>44.2</v>
      </c>
      <c r="P40" s="136">
        <v>55.4</v>
      </c>
      <c r="Q40" s="136">
        <v>100</v>
      </c>
      <c r="R40" s="136">
        <v>46.7</v>
      </c>
      <c r="S40" s="136">
        <v>53.3</v>
      </c>
      <c r="T40" s="136">
        <v>100</v>
      </c>
      <c r="U40" s="136">
        <v>45.8</v>
      </c>
      <c r="V40" s="136">
        <v>54.1</v>
      </c>
      <c r="W40" s="136">
        <v>100</v>
      </c>
      <c r="X40" s="133"/>
      <c r="Y40" s="136">
        <v>47.1</v>
      </c>
      <c r="Z40" s="136">
        <v>52.9</v>
      </c>
      <c r="AA40" s="136">
        <v>100</v>
      </c>
    </row>
    <row r="41" spans="1:29" x14ac:dyDescent="0.25">
      <c r="A41" s="120" t="s">
        <v>67</v>
      </c>
      <c r="B41" s="136">
        <v>46.2</v>
      </c>
      <c r="C41" s="136">
        <v>53.9</v>
      </c>
      <c r="D41" s="136">
        <v>100</v>
      </c>
      <c r="E41" s="136">
        <v>49.3</v>
      </c>
      <c r="F41" s="136">
        <v>50.7</v>
      </c>
      <c r="G41" s="136">
        <v>100</v>
      </c>
      <c r="H41" s="136">
        <v>47.3</v>
      </c>
      <c r="I41" s="136">
        <v>52.8</v>
      </c>
      <c r="J41" s="136">
        <v>100</v>
      </c>
      <c r="K41" s="136">
        <v>47.4</v>
      </c>
      <c r="L41" s="136">
        <v>52.6</v>
      </c>
      <c r="M41" s="136">
        <v>100</v>
      </c>
      <c r="N41" s="132"/>
      <c r="O41" s="136">
        <v>47.6</v>
      </c>
      <c r="P41" s="136">
        <v>52.7</v>
      </c>
      <c r="Q41" s="136">
        <v>100</v>
      </c>
      <c r="R41" s="136">
        <v>46.4</v>
      </c>
      <c r="S41" s="136">
        <v>53.8</v>
      </c>
      <c r="T41" s="136">
        <v>100</v>
      </c>
      <c r="U41" s="136">
        <v>46.6</v>
      </c>
      <c r="V41" s="136">
        <v>53.3</v>
      </c>
      <c r="W41" s="136">
        <v>100</v>
      </c>
      <c r="X41" s="133"/>
      <c r="Y41" s="136">
        <v>47.4</v>
      </c>
      <c r="Z41" s="136">
        <v>52.6</v>
      </c>
      <c r="AA41" s="136">
        <v>100</v>
      </c>
    </row>
    <row r="42" spans="1:29" x14ac:dyDescent="0.25">
      <c r="A42" s="120" t="s">
        <v>68</v>
      </c>
      <c r="B42" s="136">
        <v>46.2</v>
      </c>
      <c r="C42" s="136">
        <v>53.9</v>
      </c>
      <c r="D42" s="136">
        <v>100</v>
      </c>
      <c r="E42" s="136">
        <v>49.2</v>
      </c>
      <c r="F42" s="136">
        <v>50.7</v>
      </c>
      <c r="G42" s="136">
        <v>100</v>
      </c>
      <c r="H42" s="136">
        <v>47.3</v>
      </c>
      <c r="I42" s="136">
        <v>52.7</v>
      </c>
      <c r="J42" s="136">
        <v>100</v>
      </c>
      <c r="K42" s="136">
        <v>47.4</v>
      </c>
      <c r="L42" s="136">
        <v>52.6</v>
      </c>
      <c r="M42" s="136">
        <v>100</v>
      </c>
      <c r="N42" s="132"/>
      <c r="O42" s="136">
        <v>46.7</v>
      </c>
      <c r="P42" s="136">
        <v>53.5</v>
      </c>
      <c r="Q42" s="136">
        <v>100</v>
      </c>
      <c r="R42" s="136">
        <v>47.1</v>
      </c>
      <c r="S42" s="136">
        <v>52.4</v>
      </c>
      <c r="T42" s="136">
        <v>100</v>
      </c>
      <c r="U42" s="136">
        <v>47.2</v>
      </c>
      <c r="V42" s="136">
        <v>52.8</v>
      </c>
      <c r="W42" s="136">
        <v>100</v>
      </c>
      <c r="X42" s="133"/>
      <c r="Y42" s="136">
        <v>47.5</v>
      </c>
      <c r="Z42" s="136">
        <v>52.5</v>
      </c>
      <c r="AA42" s="136">
        <v>100</v>
      </c>
    </row>
    <row r="43" spans="1:29" x14ac:dyDescent="0.25">
      <c r="A43" s="120" t="s">
        <v>69</v>
      </c>
      <c r="B43" s="136">
        <v>44</v>
      </c>
      <c r="C43" s="136">
        <v>56</v>
      </c>
      <c r="D43" s="136">
        <v>100</v>
      </c>
      <c r="E43" s="136">
        <v>47.9</v>
      </c>
      <c r="F43" s="136">
        <v>52</v>
      </c>
      <c r="G43" s="136">
        <v>100</v>
      </c>
      <c r="H43" s="136">
        <v>46.1</v>
      </c>
      <c r="I43" s="136">
        <v>53.9</v>
      </c>
      <c r="J43" s="136">
        <v>100</v>
      </c>
      <c r="K43" s="136">
        <v>45.8</v>
      </c>
      <c r="L43" s="136">
        <v>54.2</v>
      </c>
      <c r="M43" s="136">
        <v>100</v>
      </c>
      <c r="N43" s="132"/>
      <c r="O43" s="136">
        <v>48</v>
      </c>
      <c r="P43" s="136">
        <v>51.6</v>
      </c>
      <c r="Q43" s="136">
        <v>100</v>
      </c>
      <c r="R43" s="136">
        <v>45.9</v>
      </c>
      <c r="S43" s="136">
        <v>54.2</v>
      </c>
      <c r="T43" s="136">
        <v>100</v>
      </c>
      <c r="U43" s="136">
        <v>46.3</v>
      </c>
      <c r="V43" s="136">
        <v>53.9</v>
      </c>
      <c r="W43" s="136">
        <v>100</v>
      </c>
      <c r="X43" s="133"/>
      <c r="Y43" s="136">
        <v>45.9</v>
      </c>
      <c r="Z43" s="136">
        <v>54.1</v>
      </c>
      <c r="AA43" s="136">
        <v>100</v>
      </c>
    </row>
    <row r="44" spans="1:29" x14ac:dyDescent="0.25">
      <c r="A44" s="120" t="s">
        <v>70</v>
      </c>
      <c r="B44" s="136">
        <v>40.1</v>
      </c>
      <c r="C44" s="136">
        <v>59.8</v>
      </c>
      <c r="D44" s="136">
        <v>100</v>
      </c>
      <c r="E44" s="136">
        <v>41.9</v>
      </c>
      <c r="F44" s="136">
        <v>58.1</v>
      </c>
      <c r="G44" s="136">
        <v>100</v>
      </c>
      <c r="H44" s="136">
        <v>41.6</v>
      </c>
      <c r="I44" s="136">
        <v>58.7</v>
      </c>
      <c r="J44" s="136">
        <v>100</v>
      </c>
      <c r="K44" s="136">
        <v>41.1</v>
      </c>
      <c r="L44" s="136">
        <v>59</v>
      </c>
      <c r="M44" s="136">
        <v>100</v>
      </c>
      <c r="N44" s="132"/>
      <c r="O44" s="136">
        <v>35.9</v>
      </c>
      <c r="P44" s="136">
        <v>63.2</v>
      </c>
      <c r="Q44" s="136">
        <v>100</v>
      </c>
      <c r="R44" s="136">
        <v>38.700000000000003</v>
      </c>
      <c r="S44" s="136">
        <v>61.2</v>
      </c>
      <c r="T44" s="136">
        <v>100</v>
      </c>
      <c r="U44" s="136">
        <v>38.1</v>
      </c>
      <c r="V44" s="136">
        <v>61.9</v>
      </c>
      <c r="W44" s="136">
        <v>100</v>
      </c>
      <c r="X44" s="133"/>
      <c r="Y44" s="136">
        <v>40.6</v>
      </c>
      <c r="Z44" s="136">
        <v>59.4</v>
      </c>
      <c r="AA44" s="136">
        <v>100</v>
      </c>
    </row>
    <row r="45" spans="1:29" x14ac:dyDescent="0.25">
      <c r="A45" s="127" t="s">
        <v>71</v>
      </c>
      <c r="B45" s="152">
        <v>49.3</v>
      </c>
      <c r="C45" s="152">
        <v>50.7</v>
      </c>
      <c r="D45" s="152">
        <v>100</v>
      </c>
      <c r="E45" s="152">
        <v>50</v>
      </c>
      <c r="F45" s="152">
        <v>50</v>
      </c>
      <c r="G45" s="152">
        <v>100</v>
      </c>
      <c r="H45" s="152">
        <v>49.6</v>
      </c>
      <c r="I45" s="152">
        <v>50.4</v>
      </c>
      <c r="J45" s="152">
        <v>100</v>
      </c>
      <c r="K45" s="152">
        <v>49.6</v>
      </c>
      <c r="L45" s="152">
        <v>50.4</v>
      </c>
      <c r="M45" s="152">
        <v>100</v>
      </c>
      <c r="N45" s="132"/>
      <c r="O45" s="152">
        <v>49.8</v>
      </c>
      <c r="P45" s="152">
        <v>50.2</v>
      </c>
      <c r="Q45" s="152">
        <v>100</v>
      </c>
      <c r="R45" s="152">
        <v>49.4</v>
      </c>
      <c r="S45" s="152">
        <v>50.6</v>
      </c>
      <c r="T45" s="152">
        <v>100</v>
      </c>
      <c r="U45" s="152">
        <v>49.5</v>
      </c>
      <c r="V45" s="152">
        <v>50.5</v>
      </c>
      <c r="W45" s="152">
        <v>100</v>
      </c>
      <c r="X45" s="133"/>
      <c r="Y45" s="152">
        <v>49.6</v>
      </c>
      <c r="Z45" s="152">
        <v>50.4</v>
      </c>
      <c r="AA45" s="152">
        <v>100</v>
      </c>
    </row>
    <row r="46" spans="1:29" x14ac:dyDescent="0.25">
      <c r="B46" s="198" t="s">
        <v>73</v>
      </c>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9"/>
    </row>
    <row r="47" spans="1:29" x14ac:dyDescent="0.25">
      <c r="B47" s="132"/>
      <c r="C47" s="132"/>
      <c r="D47" s="132"/>
      <c r="E47" s="132"/>
      <c r="F47" s="132"/>
      <c r="G47" s="132"/>
      <c r="H47" s="132"/>
      <c r="I47" s="132"/>
      <c r="J47" s="132"/>
      <c r="K47" s="132"/>
      <c r="L47" s="132"/>
      <c r="M47" s="132"/>
      <c r="N47" s="132"/>
      <c r="O47" s="123"/>
      <c r="P47" s="123"/>
      <c r="Q47" s="123"/>
      <c r="R47" s="135"/>
      <c r="S47" s="135"/>
      <c r="T47" s="135"/>
      <c r="U47" s="135"/>
      <c r="V47" s="135"/>
    </row>
    <row r="48" spans="1:29" x14ac:dyDescent="0.25">
      <c r="A48" s="120" t="s">
        <v>55</v>
      </c>
      <c r="B48" s="136">
        <v>11.8</v>
      </c>
      <c r="C48" s="136">
        <v>10.9</v>
      </c>
      <c r="D48" s="136">
        <v>11.3</v>
      </c>
      <c r="E48" s="136">
        <v>12.4</v>
      </c>
      <c r="F48" s="136">
        <v>11.6</v>
      </c>
      <c r="G48" s="136">
        <v>12</v>
      </c>
      <c r="H48" s="136">
        <v>11.7</v>
      </c>
      <c r="I48" s="136">
        <v>10.8</v>
      </c>
      <c r="J48" s="136">
        <v>11.3</v>
      </c>
      <c r="K48" s="136">
        <v>11.9</v>
      </c>
      <c r="L48" s="136">
        <v>11.1</v>
      </c>
      <c r="M48" s="136">
        <v>11.5</v>
      </c>
      <c r="N48" s="136"/>
      <c r="O48" s="136">
        <v>11</v>
      </c>
      <c r="P48" s="136">
        <v>10.199999999999999</v>
      </c>
      <c r="Q48" s="136">
        <v>10.5</v>
      </c>
      <c r="R48" s="136">
        <v>11</v>
      </c>
      <c r="S48" s="136">
        <v>9.9</v>
      </c>
      <c r="T48" s="136">
        <v>10.5</v>
      </c>
      <c r="U48" s="136">
        <v>11</v>
      </c>
      <c r="V48" s="136">
        <v>10</v>
      </c>
      <c r="W48" s="136">
        <v>10.5</v>
      </c>
      <c r="X48" s="136"/>
      <c r="Y48" s="136">
        <v>11.7</v>
      </c>
      <c r="Z48" s="136">
        <v>10.9</v>
      </c>
      <c r="AA48" s="136">
        <v>11.3</v>
      </c>
      <c r="AB48" s="136"/>
      <c r="AC48" s="136"/>
    </row>
    <row r="49" spans="1:30" x14ac:dyDescent="0.25">
      <c r="A49" s="120" t="s">
        <v>56</v>
      </c>
      <c r="B49" s="136">
        <v>11.7</v>
      </c>
      <c r="C49" s="136">
        <v>11</v>
      </c>
      <c r="D49" s="136">
        <v>11.4</v>
      </c>
      <c r="E49" s="136">
        <v>12.8</v>
      </c>
      <c r="F49" s="136">
        <v>12.3</v>
      </c>
      <c r="G49" s="136">
        <v>12.5</v>
      </c>
      <c r="H49" s="136">
        <v>12.6</v>
      </c>
      <c r="I49" s="136">
        <v>11.6</v>
      </c>
      <c r="J49" s="136">
        <v>12.1</v>
      </c>
      <c r="K49" s="136">
        <v>12.2</v>
      </c>
      <c r="L49" s="136">
        <v>11.5</v>
      </c>
      <c r="M49" s="136">
        <v>11.9</v>
      </c>
      <c r="N49" s="136"/>
      <c r="O49" s="136">
        <v>11.5</v>
      </c>
      <c r="P49" s="136">
        <v>10.5</v>
      </c>
      <c r="Q49" s="136">
        <v>11</v>
      </c>
      <c r="R49" s="136">
        <v>11.3</v>
      </c>
      <c r="S49" s="136">
        <v>10.6</v>
      </c>
      <c r="T49" s="136">
        <v>10.9</v>
      </c>
      <c r="U49" s="136">
        <v>11.4</v>
      </c>
      <c r="V49" s="136">
        <v>10.6</v>
      </c>
      <c r="W49" s="136">
        <v>11</v>
      </c>
      <c r="X49" s="136"/>
      <c r="Y49" s="136">
        <v>12</v>
      </c>
      <c r="Z49" s="136">
        <v>11.3</v>
      </c>
      <c r="AA49" s="136">
        <v>11.7</v>
      </c>
      <c r="AB49" s="136"/>
      <c r="AC49" s="136"/>
      <c r="AD49" s="136"/>
    </row>
    <row r="50" spans="1:30" x14ac:dyDescent="0.25">
      <c r="A50" s="120" t="s">
        <v>57</v>
      </c>
      <c r="B50" s="136">
        <v>11.4</v>
      </c>
      <c r="C50" s="136">
        <v>10.3</v>
      </c>
      <c r="D50" s="136">
        <v>10.9</v>
      </c>
      <c r="E50" s="136">
        <v>11.7</v>
      </c>
      <c r="F50" s="136">
        <v>11.5</v>
      </c>
      <c r="G50" s="136">
        <v>11.6</v>
      </c>
      <c r="H50" s="136">
        <v>11.7</v>
      </c>
      <c r="I50" s="136">
        <v>11.1</v>
      </c>
      <c r="J50" s="136">
        <v>11.4</v>
      </c>
      <c r="K50" s="136">
        <v>11.6</v>
      </c>
      <c r="L50" s="136">
        <v>10.9</v>
      </c>
      <c r="M50" s="136">
        <v>11.2</v>
      </c>
      <c r="N50" s="136"/>
      <c r="O50" s="136">
        <v>10.6</v>
      </c>
      <c r="P50" s="136">
        <v>10</v>
      </c>
      <c r="Q50" s="136">
        <v>10.3</v>
      </c>
      <c r="R50" s="136">
        <v>10.8</v>
      </c>
      <c r="S50" s="136">
        <v>9.6999999999999993</v>
      </c>
      <c r="T50" s="136">
        <v>10.199999999999999</v>
      </c>
      <c r="U50" s="136">
        <v>10.7</v>
      </c>
      <c r="V50" s="136">
        <v>9.8000000000000007</v>
      </c>
      <c r="W50" s="136">
        <v>10.3</v>
      </c>
      <c r="X50" s="136"/>
      <c r="Y50" s="136">
        <v>11.3</v>
      </c>
      <c r="Z50" s="136">
        <v>10.6</v>
      </c>
      <c r="AA50" s="136">
        <v>11</v>
      </c>
      <c r="AB50" s="136"/>
      <c r="AC50" s="136"/>
      <c r="AD50" s="136"/>
    </row>
    <row r="51" spans="1:30" x14ac:dyDescent="0.25">
      <c r="A51" s="120" t="s">
        <v>58</v>
      </c>
      <c r="B51" s="136">
        <v>11</v>
      </c>
      <c r="C51" s="136">
        <v>10.3</v>
      </c>
      <c r="D51" s="136">
        <v>10.6</v>
      </c>
      <c r="E51" s="136">
        <v>10.6</v>
      </c>
      <c r="F51" s="136">
        <v>10.4</v>
      </c>
      <c r="G51" s="136">
        <v>10.5</v>
      </c>
      <c r="H51" s="136">
        <v>10.5</v>
      </c>
      <c r="I51" s="136">
        <v>9.6999999999999993</v>
      </c>
      <c r="J51" s="136">
        <v>10.1</v>
      </c>
      <c r="K51" s="136">
        <v>10.8</v>
      </c>
      <c r="L51" s="136">
        <v>10.199999999999999</v>
      </c>
      <c r="M51" s="136">
        <v>10.5</v>
      </c>
      <c r="N51" s="136"/>
      <c r="O51" s="136">
        <v>9.5</v>
      </c>
      <c r="P51" s="136">
        <v>8.6</v>
      </c>
      <c r="Q51" s="136">
        <v>9.1</v>
      </c>
      <c r="R51" s="136">
        <v>9.6999999999999993</v>
      </c>
      <c r="S51" s="136">
        <v>9</v>
      </c>
      <c r="T51" s="136">
        <v>9.4</v>
      </c>
      <c r="U51" s="136">
        <v>9.6999999999999993</v>
      </c>
      <c r="V51" s="136">
        <v>8.9</v>
      </c>
      <c r="W51" s="136">
        <v>9.3000000000000007</v>
      </c>
      <c r="X51" s="136"/>
      <c r="Y51" s="136">
        <v>10.5</v>
      </c>
      <c r="Z51" s="136">
        <v>9.9</v>
      </c>
      <c r="AA51" s="136">
        <v>10.199999999999999</v>
      </c>
      <c r="AB51" s="136"/>
      <c r="AC51" s="136"/>
      <c r="AD51" s="136"/>
    </row>
    <row r="52" spans="1:30" x14ac:dyDescent="0.25">
      <c r="A52" s="120" t="s">
        <v>59</v>
      </c>
      <c r="B52" s="136">
        <v>9.8000000000000007</v>
      </c>
      <c r="C52" s="136">
        <v>9.4</v>
      </c>
      <c r="D52" s="136">
        <v>9.6</v>
      </c>
      <c r="E52" s="136">
        <v>8.9</v>
      </c>
      <c r="F52" s="136">
        <v>7.8</v>
      </c>
      <c r="G52" s="136">
        <v>8.4</v>
      </c>
      <c r="H52" s="136">
        <v>8.3000000000000007</v>
      </c>
      <c r="I52" s="136">
        <v>7.7</v>
      </c>
      <c r="J52" s="136">
        <v>8</v>
      </c>
      <c r="K52" s="136">
        <v>9.1999999999999993</v>
      </c>
      <c r="L52" s="136">
        <v>8.5</v>
      </c>
      <c r="M52" s="136">
        <v>8.8000000000000007</v>
      </c>
      <c r="N52" s="136"/>
      <c r="O52" s="136">
        <v>8.5</v>
      </c>
      <c r="P52" s="136">
        <v>8</v>
      </c>
      <c r="Q52" s="136">
        <v>8.1999999999999993</v>
      </c>
      <c r="R52" s="136">
        <v>9.1</v>
      </c>
      <c r="S52" s="136">
        <v>9.1999999999999993</v>
      </c>
      <c r="T52" s="136">
        <v>9.1</v>
      </c>
      <c r="U52" s="136">
        <v>8.9</v>
      </c>
      <c r="V52" s="136">
        <v>8.8000000000000007</v>
      </c>
      <c r="W52" s="136">
        <v>8.8000000000000007</v>
      </c>
      <c r="X52" s="136"/>
      <c r="Y52" s="136">
        <v>9.1</v>
      </c>
      <c r="Z52" s="136">
        <v>8.6</v>
      </c>
      <c r="AA52" s="136">
        <v>8.9</v>
      </c>
      <c r="AB52" s="136"/>
      <c r="AC52" s="136"/>
      <c r="AD52" s="136"/>
    </row>
    <row r="53" spans="1:30" x14ac:dyDescent="0.25">
      <c r="A53" s="120" t="s">
        <v>60</v>
      </c>
      <c r="B53" s="136">
        <v>7.8</v>
      </c>
      <c r="C53" s="136">
        <v>7.7</v>
      </c>
      <c r="D53" s="136">
        <v>7.8</v>
      </c>
      <c r="E53" s="136">
        <v>6.9</v>
      </c>
      <c r="F53" s="136">
        <v>6.5</v>
      </c>
      <c r="G53" s="136">
        <v>6.7</v>
      </c>
      <c r="H53" s="136">
        <v>6.7</v>
      </c>
      <c r="I53" s="136">
        <v>6.8</v>
      </c>
      <c r="J53" s="136">
        <v>6.8</v>
      </c>
      <c r="K53" s="136">
        <v>7.3</v>
      </c>
      <c r="L53" s="136">
        <v>7.1</v>
      </c>
      <c r="M53" s="136">
        <v>7.2</v>
      </c>
      <c r="N53" s="136"/>
      <c r="O53" s="136">
        <v>7.6</v>
      </c>
      <c r="P53" s="136">
        <v>7.1</v>
      </c>
      <c r="Q53" s="136">
        <v>7.3</v>
      </c>
      <c r="R53" s="136">
        <v>8.4</v>
      </c>
      <c r="S53" s="136">
        <v>8.6</v>
      </c>
      <c r="T53" s="136">
        <v>8.5</v>
      </c>
      <c r="U53" s="136">
        <v>8.1</v>
      </c>
      <c r="V53" s="136">
        <v>8.1</v>
      </c>
      <c r="W53" s="136">
        <v>8.1</v>
      </c>
      <c r="X53" s="136"/>
      <c r="Y53" s="136">
        <v>7.5</v>
      </c>
      <c r="Z53" s="136">
        <v>7.3</v>
      </c>
      <c r="AA53" s="136">
        <v>7.4</v>
      </c>
      <c r="AB53" s="136"/>
      <c r="AC53" s="136"/>
      <c r="AD53" s="136"/>
    </row>
    <row r="54" spans="1:30" x14ac:dyDescent="0.25">
      <c r="A54" s="120" t="s">
        <v>61</v>
      </c>
      <c r="B54" s="136">
        <v>6.3</v>
      </c>
      <c r="C54" s="136">
        <v>6.5</v>
      </c>
      <c r="D54" s="136">
        <v>6.4</v>
      </c>
      <c r="E54" s="136">
        <v>5.6</v>
      </c>
      <c r="F54" s="136">
        <v>5.8</v>
      </c>
      <c r="G54" s="136">
        <v>5.7</v>
      </c>
      <c r="H54" s="136">
        <v>5.8</v>
      </c>
      <c r="I54" s="136">
        <v>6</v>
      </c>
      <c r="J54" s="136">
        <v>5.9</v>
      </c>
      <c r="K54" s="136">
        <v>6</v>
      </c>
      <c r="L54" s="136">
        <v>6.1</v>
      </c>
      <c r="M54" s="136">
        <v>6.1</v>
      </c>
      <c r="N54" s="136"/>
      <c r="O54" s="136">
        <v>6.7</v>
      </c>
      <c r="P54" s="136">
        <v>6.8</v>
      </c>
      <c r="Q54" s="136">
        <v>6.7</v>
      </c>
      <c r="R54" s="136">
        <v>7.5</v>
      </c>
      <c r="S54" s="136">
        <v>7.7</v>
      </c>
      <c r="T54" s="136">
        <v>7.6</v>
      </c>
      <c r="U54" s="136">
        <v>7.2</v>
      </c>
      <c r="V54" s="136">
        <v>7.4</v>
      </c>
      <c r="W54" s="136">
        <v>7.3</v>
      </c>
      <c r="X54" s="136"/>
      <c r="Y54" s="136">
        <v>6.2</v>
      </c>
      <c r="Z54" s="136">
        <v>6.4</v>
      </c>
      <c r="AA54" s="136">
        <v>6.3</v>
      </c>
      <c r="AB54" s="136"/>
      <c r="AC54" s="136"/>
      <c r="AD54" s="136"/>
    </row>
    <row r="55" spans="1:30" x14ac:dyDescent="0.25">
      <c r="A55" s="120" t="s">
        <v>62</v>
      </c>
      <c r="B55" s="136">
        <v>5.2</v>
      </c>
      <c r="C55" s="136">
        <v>5.5</v>
      </c>
      <c r="D55" s="136">
        <v>5.4</v>
      </c>
      <c r="E55" s="136">
        <v>4.9000000000000004</v>
      </c>
      <c r="F55" s="136">
        <v>5</v>
      </c>
      <c r="G55" s="136">
        <v>5</v>
      </c>
      <c r="H55" s="136">
        <v>5.0999999999999996</v>
      </c>
      <c r="I55" s="136">
        <v>5.6</v>
      </c>
      <c r="J55" s="136">
        <v>5.4</v>
      </c>
      <c r="K55" s="136">
        <v>5.0999999999999996</v>
      </c>
      <c r="L55" s="136">
        <v>5.4</v>
      </c>
      <c r="M55" s="136">
        <v>5.2</v>
      </c>
      <c r="N55" s="136"/>
      <c r="O55" s="136">
        <v>5.6</v>
      </c>
      <c r="P55" s="136">
        <v>5.9</v>
      </c>
      <c r="Q55" s="136">
        <v>5.8</v>
      </c>
      <c r="R55" s="136">
        <v>6.3</v>
      </c>
      <c r="S55" s="136">
        <v>6.6</v>
      </c>
      <c r="T55" s="136">
        <v>6.4</v>
      </c>
      <c r="U55" s="136">
        <v>6.1</v>
      </c>
      <c r="V55" s="136">
        <v>6.3</v>
      </c>
      <c r="W55" s="136">
        <v>6.2</v>
      </c>
      <c r="X55" s="136"/>
      <c r="Y55" s="136">
        <v>5.3</v>
      </c>
      <c r="Z55" s="136">
        <v>5.6</v>
      </c>
      <c r="AA55" s="136">
        <v>5.5</v>
      </c>
      <c r="AB55" s="136"/>
      <c r="AC55" s="136"/>
      <c r="AD55" s="136"/>
    </row>
    <row r="56" spans="1:30" x14ac:dyDescent="0.25">
      <c r="A56" s="120" t="s">
        <v>63</v>
      </c>
      <c r="B56" s="136">
        <v>5.4</v>
      </c>
      <c r="C56" s="136">
        <v>5.9</v>
      </c>
      <c r="D56" s="136">
        <v>5.6</v>
      </c>
      <c r="E56" s="136">
        <v>5.0999999999999996</v>
      </c>
      <c r="F56" s="136">
        <v>5.7</v>
      </c>
      <c r="G56" s="136">
        <v>5.4</v>
      </c>
      <c r="H56" s="136">
        <v>5.4</v>
      </c>
      <c r="I56" s="136">
        <v>5.8</v>
      </c>
      <c r="J56" s="136">
        <v>5.6</v>
      </c>
      <c r="K56" s="136">
        <v>5.3</v>
      </c>
      <c r="L56" s="136">
        <v>5.8</v>
      </c>
      <c r="M56" s="136">
        <v>5.6</v>
      </c>
      <c r="N56" s="136"/>
      <c r="O56" s="136">
        <v>6.1</v>
      </c>
      <c r="P56" s="136">
        <v>6.4</v>
      </c>
      <c r="Q56" s="136">
        <v>6.2</v>
      </c>
      <c r="R56" s="136">
        <v>6.1</v>
      </c>
      <c r="S56" s="136">
        <v>6.2</v>
      </c>
      <c r="T56" s="136">
        <v>6.1</v>
      </c>
      <c r="U56" s="136">
        <v>6.1</v>
      </c>
      <c r="V56" s="136">
        <v>6.2</v>
      </c>
      <c r="W56" s="136">
        <v>6.2</v>
      </c>
      <c r="X56" s="136"/>
      <c r="Y56" s="136">
        <v>5.5</v>
      </c>
      <c r="Z56" s="136">
        <v>5.9</v>
      </c>
      <c r="AA56" s="136">
        <v>5.7</v>
      </c>
      <c r="AB56" s="136"/>
      <c r="AC56" s="136"/>
      <c r="AD56" s="136"/>
    </row>
    <row r="57" spans="1:30" x14ac:dyDescent="0.25">
      <c r="A57" s="120" t="s">
        <v>64</v>
      </c>
      <c r="B57" s="136">
        <v>5.0999999999999996</v>
      </c>
      <c r="C57" s="136">
        <v>5.7</v>
      </c>
      <c r="D57" s="136">
        <v>5.4</v>
      </c>
      <c r="E57" s="136">
        <v>5</v>
      </c>
      <c r="F57" s="136">
        <v>5.7</v>
      </c>
      <c r="G57" s="136">
        <v>5.4</v>
      </c>
      <c r="H57" s="136">
        <v>5.0999999999999996</v>
      </c>
      <c r="I57" s="136">
        <v>5.9</v>
      </c>
      <c r="J57" s="136">
        <v>5.5</v>
      </c>
      <c r="K57" s="136">
        <v>5.0999999999999996</v>
      </c>
      <c r="L57" s="136">
        <v>5.8</v>
      </c>
      <c r="M57" s="136">
        <v>5.4</v>
      </c>
      <c r="N57" s="136"/>
      <c r="O57" s="136">
        <v>6</v>
      </c>
      <c r="P57" s="136">
        <v>6.6</v>
      </c>
      <c r="Q57" s="136">
        <v>6.3</v>
      </c>
      <c r="R57" s="136">
        <v>5.5</v>
      </c>
      <c r="S57" s="136">
        <v>6</v>
      </c>
      <c r="T57" s="136">
        <v>5.7</v>
      </c>
      <c r="U57" s="136">
        <v>5.6</v>
      </c>
      <c r="V57" s="136">
        <v>6.2</v>
      </c>
      <c r="W57" s="136">
        <v>5.9</v>
      </c>
      <c r="X57" s="136"/>
      <c r="Y57" s="136">
        <v>5.2</v>
      </c>
      <c r="Z57" s="136">
        <v>5.9</v>
      </c>
      <c r="AA57" s="136">
        <v>5.6</v>
      </c>
      <c r="AB57" s="136"/>
      <c r="AC57" s="136"/>
      <c r="AD57" s="136"/>
    </row>
    <row r="58" spans="1:30" x14ac:dyDescent="0.25">
      <c r="A58" s="120" t="s">
        <v>65</v>
      </c>
      <c r="B58" s="136">
        <v>4.4000000000000004</v>
      </c>
      <c r="C58" s="136">
        <v>4.9000000000000004</v>
      </c>
      <c r="D58" s="136">
        <v>4.7</v>
      </c>
      <c r="E58" s="136">
        <v>4.4000000000000004</v>
      </c>
      <c r="F58" s="136">
        <v>4.9000000000000004</v>
      </c>
      <c r="G58" s="136">
        <v>4.7</v>
      </c>
      <c r="H58" s="136">
        <v>4.8</v>
      </c>
      <c r="I58" s="136">
        <v>5.0999999999999996</v>
      </c>
      <c r="J58" s="136">
        <v>5</v>
      </c>
      <c r="K58" s="136">
        <v>4.5</v>
      </c>
      <c r="L58" s="136">
        <v>5</v>
      </c>
      <c r="M58" s="136">
        <v>4.7</v>
      </c>
      <c r="N58" s="136"/>
      <c r="O58" s="136">
        <v>5.2</v>
      </c>
      <c r="P58" s="136">
        <v>6</v>
      </c>
      <c r="Q58" s="136">
        <v>5.6</v>
      </c>
      <c r="R58" s="136">
        <v>4.5999999999999996</v>
      </c>
      <c r="S58" s="136">
        <v>5.0999999999999996</v>
      </c>
      <c r="T58" s="136">
        <v>4.9000000000000004</v>
      </c>
      <c r="U58" s="136">
        <v>4.8</v>
      </c>
      <c r="V58" s="136">
        <v>5.4</v>
      </c>
      <c r="W58" s="136">
        <v>5.0999999999999996</v>
      </c>
      <c r="X58" s="136"/>
      <c r="Y58" s="136">
        <v>4.5999999999999996</v>
      </c>
      <c r="Z58" s="136">
        <v>5.0999999999999996</v>
      </c>
      <c r="AA58" s="136">
        <v>4.8</v>
      </c>
      <c r="AB58" s="136"/>
      <c r="AC58" s="136"/>
      <c r="AD58" s="136"/>
    </row>
    <row r="59" spans="1:30" x14ac:dyDescent="0.25">
      <c r="A59" s="120" t="s">
        <v>66</v>
      </c>
      <c r="B59" s="136">
        <v>3.5</v>
      </c>
      <c r="C59" s="136">
        <v>4</v>
      </c>
      <c r="D59" s="136">
        <v>3.8</v>
      </c>
      <c r="E59" s="136">
        <v>3.9</v>
      </c>
      <c r="F59" s="136">
        <v>4.2</v>
      </c>
      <c r="G59" s="136">
        <v>4</v>
      </c>
      <c r="H59" s="136">
        <v>4.2</v>
      </c>
      <c r="I59" s="136">
        <v>4.5</v>
      </c>
      <c r="J59" s="136">
        <v>4.3</v>
      </c>
      <c r="K59" s="136">
        <v>3.8</v>
      </c>
      <c r="L59" s="136">
        <v>4.2</v>
      </c>
      <c r="M59" s="136">
        <v>4</v>
      </c>
      <c r="N59" s="136"/>
      <c r="O59" s="136">
        <v>4</v>
      </c>
      <c r="P59" s="136">
        <v>4.9000000000000004</v>
      </c>
      <c r="Q59" s="136">
        <v>4.5</v>
      </c>
      <c r="R59" s="136">
        <v>3.5</v>
      </c>
      <c r="S59" s="136">
        <v>3.9</v>
      </c>
      <c r="T59" s="136">
        <v>3.7</v>
      </c>
      <c r="U59" s="136">
        <v>3.7</v>
      </c>
      <c r="V59" s="136">
        <v>4.3</v>
      </c>
      <c r="W59" s="136">
        <v>4</v>
      </c>
      <c r="X59" s="136"/>
      <c r="Y59" s="136">
        <v>3.8</v>
      </c>
      <c r="Z59" s="136">
        <v>4.2</v>
      </c>
      <c r="AA59" s="136">
        <v>4</v>
      </c>
      <c r="AB59" s="136"/>
      <c r="AC59" s="136"/>
      <c r="AD59" s="136"/>
    </row>
    <row r="60" spans="1:30" x14ac:dyDescent="0.25">
      <c r="A60" s="120" t="s">
        <v>67</v>
      </c>
      <c r="B60" s="136">
        <v>2.7</v>
      </c>
      <c r="C60" s="136">
        <v>3</v>
      </c>
      <c r="D60" s="136">
        <v>2.8</v>
      </c>
      <c r="E60" s="136">
        <v>3</v>
      </c>
      <c r="F60" s="136">
        <v>3.1</v>
      </c>
      <c r="G60" s="136">
        <v>3.1</v>
      </c>
      <c r="H60" s="136">
        <v>3.1</v>
      </c>
      <c r="I60" s="136">
        <v>3.5</v>
      </c>
      <c r="J60" s="136">
        <v>3.3</v>
      </c>
      <c r="K60" s="136">
        <v>2.9</v>
      </c>
      <c r="L60" s="136">
        <v>3.1</v>
      </c>
      <c r="M60" s="136">
        <v>3</v>
      </c>
      <c r="N60" s="136"/>
      <c r="O60" s="136">
        <v>3.2</v>
      </c>
      <c r="P60" s="136">
        <v>3.5</v>
      </c>
      <c r="Q60" s="136">
        <v>3.3</v>
      </c>
      <c r="R60" s="136">
        <v>2.6</v>
      </c>
      <c r="S60" s="136">
        <v>2.9</v>
      </c>
      <c r="T60" s="136">
        <v>2.8</v>
      </c>
      <c r="U60" s="136">
        <v>2.8</v>
      </c>
      <c r="V60" s="136">
        <v>3.1</v>
      </c>
      <c r="W60" s="136">
        <v>2.9</v>
      </c>
      <c r="X60" s="136"/>
      <c r="Y60" s="136">
        <v>2.9</v>
      </c>
      <c r="Z60" s="136">
        <v>3.1</v>
      </c>
      <c r="AA60" s="136">
        <v>3</v>
      </c>
      <c r="AB60" s="136"/>
      <c r="AC60" s="136"/>
      <c r="AD60" s="136"/>
    </row>
    <row r="61" spans="1:30" x14ac:dyDescent="0.25">
      <c r="A61" s="120" t="s">
        <v>68</v>
      </c>
      <c r="B61" s="136">
        <v>1.8</v>
      </c>
      <c r="C61" s="136">
        <v>2.1</v>
      </c>
      <c r="D61" s="136">
        <v>2</v>
      </c>
      <c r="E61" s="136">
        <v>2.2000000000000002</v>
      </c>
      <c r="F61" s="136">
        <v>2.2999999999999998</v>
      </c>
      <c r="G61" s="136">
        <v>2.2000000000000002</v>
      </c>
      <c r="H61" s="136">
        <v>2.2999999999999998</v>
      </c>
      <c r="I61" s="136">
        <v>2.5</v>
      </c>
      <c r="J61" s="136">
        <v>2.4</v>
      </c>
      <c r="K61" s="136">
        <v>2.1</v>
      </c>
      <c r="L61" s="136">
        <v>2.2999999999999998</v>
      </c>
      <c r="M61" s="136">
        <v>2.2000000000000002</v>
      </c>
      <c r="N61" s="136"/>
      <c r="O61" s="136">
        <v>2.2000000000000002</v>
      </c>
      <c r="P61" s="136">
        <v>2.5</v>
      </c>
      <c r="Q61" s="136">
        <v>2.2999999999999998</v>
      </c>
      <c r="R61" s="136">
        <v>1.6</v>
      </c>
      <c r="S61" s="136">
        <v>1.7</v>
      </c>
      <c r="T61" s="136">
        <v>1.7</v>
      </c>
      <c r="U61" s="136">
        <v>1.8</v>
      </c>
      <c r="V61" s="136">
        <v>2</v>
      </c>
      <c r="W61" s="136">
        <v>1.9</v>
      </c>
      <c r="X61" s="136"/>
      <c r="Y61" s="136">
        <v>2</v>
      </c>
      <c r="Z61" s="136">
        <v>2.2000000000000002</v>
      </c>
      <c r="AA61" s="136">
        <v>2.1</v>
      </c>
      <c r="AB61" s="136"/>
      <c r="AC61" s="136"/>
      <c r="AD61" s="136"/>
    </row>
    <row r="62" spans="1:30" x14ac:dyDescent="0.25">
      <c r="A62" s="120" t="s">
        <v>69</v>
      </c>
      <c r="B62" s="136">
        <v>1</v>
      </c>
      <c r="C62" s="136">
        <v>1.3</v>
      </c>
      <c r="D62" s="136">
        <v>1.1000000000000001</v>
      </c>
      <c r="E62" s="136">
        <v>1.3</v>
      </c>
      <c r="F62" s="136">
        <v>1.4</v>
      </c>
      <c r="G62" s="136">
        <v>1.3</v>
      </c>
      <c r="H62" s="136">
        <v>1.3</v>
      </c>
      <c r="I62" s="136">
        <v>1.5</v>
      </c>
      <c r="J62" s="136">
        <v>1.4</v>
      </c>
      <c r="K62" s="136">
        <v>1.2</v>
      </c>
      <c r="L62" s="136">
        <v>1.4</v>
      </c>
      <c r="M62" s="136">
        <v>1.3</v>
      </c>
      <c r="N62" s="136"/>
      <c r="O62" s="136">
        <v>1.3</v>
      </c>
      <c r="P62" s="136">
        <v>1.4</v>
      </c>
      <c r="Q62" s="136">
        <v>1.4</v>
      </c>
      <c r="R62" s="136">
        <v>1.1000000000000001</v>
      </c>
      <c r="S62" s="136">
        <v>1.2</v>
      </c>
      <c r="T62" s="136">
        <v>1.2</v>
      </c>
      <c r="U62" s="136">
        <v>1.1000000000000001</v>
      </c>
      <c r="V62" s="136">
        <v>1.3</v>
      </c>
      <c r="W62" s="136">
        <v>1.2</v>
      </c>
      <c r="X62" s="136"/>
      <c r="Y62" s="136">
        <v>1.2</v>
      </c>
      <c r="Z62" s="136">
        <v>1.3</v>
      </c>
      <c r="AA62" s="136">
        <v>1.3</v>
      </c>
      <c r="AB62" s="136"/>
      <c r="AC62" s="136"/>
      <c r="AD62" s="136"/>
    </row>
    <row r="63" spans="1:30" x14ac:dyDescent="0.25">
      <c r="A63" s="120" t="s">
        <v>70</v>
      </c>
      <c r="B63" s="136">
        <v>1.1000000000000001</v>
      </c>
      <c r="C63" s="136">
        <v>1.6</v>
      </c>
      <c r="D63" s="136">
        <v>1.3</v>
      </c>
      <c r="E63" s="136">
        <v>1.2</v>
      </c>
      <c r="F63" s="136">
        <v>1.7</v>
      </c>
      <c r="G63" s="136">
        <v>1.5</v>
      </c>
      <c r="H63" s="136">
        <v>1.3</v>
      </c>
      <c r="I63" s="136">
        <v>1.8</v>
      </c>
      <c r="J63" s="136">
        <v>1.5</v>
      </c>
      <c r="K63" s="136">
        <v>1.2</v>
      </c>
      <c r="L63" s="136">
        <v>1.7</v>
      </c>
      <c r="M63" s="136">
        <v>1.4</v>
      </c>
      <c r="N63" s="136"/>
      <c r="O63" s="136">
        <v>1</v>
      </c>
      <c r="P63" s="136">
        <v>1.8</v>
      </c>
      <c r="Q63" s="136">
        <v>1.4</v>
      </c>
      <c r="R63" s="136">
        <v>1</v>
      </c>
      <c r="S63" s="136">
        <v>1.5</v>
      </c>
      <c r="T63" s="136">
        <v>1.2</v>
      </c>
      <c r="U63" s="136">
        <v>1</v>
      </c>
      <c r="V63" s="136">
        <v>1.6</v>
      </c>
      <c r="W63" s="136">
        <v>1.3</v>
      </c>
      <c r="X63" s="136"/>
      <c r="Y63" s="136">
        <v>1.1000000000000001</v>
      </c>
      <c r="Z63" s="136">
        <v>1.7</v>
      </c>
      <c r="AA63" s="136">
        <v>1.4</v>
      </c>
      <c r="AB63" s="136"/>
      <c r="AC63" s="136"/>
      <c r="AD63" s="136"/>
    </row>
    <row r="64" spans="1:30" x14ac:dyDescent="0.25">
      <c r="A64" s="137" t="s">
        <v>71</v>
      </c>
      <c r="B64" s="134">
        <v>100</v>
      </c>
      <c r="C64" s="134">
        <v>100</v>
      </c>
      <c r="D64" s="134">
        <v>100</v>
      </c>
      <c r="E64" s="134">
        <v>100</v>
      </c>
      <c r="F64" s="134">
        <v>100</v>
      </c>
      <c r="G64" s="134">
        <v>100</v>
      </c>
      <c r="H64" s="134">
        <v>100</v>
      </c>
      <c r="I64" s="134">
        <v>100</v>
      </c>
      <c r="J64" s="134">
        <v>100</v>
      </c>
      <c r="K64" s="134">
        <v>100</v>
      </c>
      <c r="L64" s="134">
        <v>100</v>
      </c>
      <c r="M64" s="134">
        <v>100</v>
      </c>
      <c r="N64" s="134"/>
      <c r="O64" s="134">
        <v>100</v>
      </c>
      <c r="P64" s="134">
        <v>100</v>
      </c>
      <c r="Q64" s="134">
        <v>100</v>
      </c>
      <c r="R64" s="134">
        <v>100</v>
      </c>
      <c r="S64" s="134">
        <v>100</v>
      </c>
      <c r="T64" s="134">
        <v>100</v>
      </c>
      <c r="U64" s="134">
        <v>100</v>
      </c>
      <c r="V64" s="134">
        <v>100</v>
      </c>
      <c r="W64" s="134">
        <v>100</v>
      </c>
      <c r="X64" s="134"/>
      <c r="Y64" s="134">
        <v>100</v>
      </c>
      <c r="Z64" s="134">
        <v>100</v>
      </c>
      <c r="AA64" s="134">
        <v>100</v>
      </c>
    </row>
    <row r="65" spans="1:11" ht="11.25" customHeight="1" x14ac:dyDescent="0.25">
      <c r="A65" s="52" t="s">
        <v>32</v>
      </c>
      <c r="B65" s="138"/>
      <c r="C65" s="138"/>
      <c r="D65" s="138"/>
      <c r="E65" s="138"/>
    </row>
    <row r="66" spans="1:11" ht="11.25" customHeight="1" x14ac:dyDescent="0.25">
      <c r="A66" s="52"/>
      <c r="B66" s="138"/>
      <c r="C66" s="138"/>
      <c r="D66" s="138"/>
      <c r="E66" s="138"/>
    </row>
    <row r="67" spans="1:11" ht="11.25" customHeight="1" x14ac:dyDescent="0.25">
      <c r="A67" s="48" t="s">
        <v>77</v>
      </c>
      <c r="B67" s="138"/>
      <c r="C67" s="138"/>
      <c r="D67" s="138"/>
      <c r="E67" s="138"/>
    </row>
    <row r="68" spans="1:11" ht="11.25" customHeight="1" x14ac:dyDescent="0.25">
      <c r="A68" s="52"/>
      <c r="B68" s="140"/>
      <c r="C68" s="140"/>
      <c r="D68" s="141"/>
      <c r="E68" s="141"/>
    </row>
    <row r="69" spans="1:11" ht="11.25" customHeight="1" x14ac:dyDescent="0.25">
      <c r="A69" s="139" t="s">
        <v>74</v>
      </c>
      <c r="B69" s="142"/>
      <c r="C69" s="142"/>
      <c r="D69" s="142"/>
      <c r="E69" s="142"/>
      <c r="K69" s="143"/>
    </row>
    <row r="70" spans="1:11" ht="11.25" customHeight="1" x14ac:dyDescent="0.25">
      <c r="A70" s="50"/>
      <c r="B70" s="138"/>
      <c r="C70" s="144"/>
      <c r="D70" s="145"/>
      <c r="E70" s="145"/>
      <c r="K70" s="146"/>
    </row>
    <row r="71" spans="1:11" ht="11.25" customHeight="1" x14ac:dyDescent="0.25">
      <c r="A71" s="80" t="s">
        <v>97</v>
      </c>
      <c r="B71" s="147"/>
      <c r="C71" s="148"/>
      <c r="D71" s="148"/>
      <c r="E71" s="148"/>
      <c r="K71" s="149"/>
    </row>
  </sheetData>
  <mergeCells count="11">
    <mergeCell ref="B27:AA27"/>
    <mergeCell ref="B46:AA46"/>
    <mergeCell ref="O6:Q6"/>
    <mergeCell ref="R6:T6"/>
    <mergeCell ref="U6:W6"/>
    <mergeCell ref="Y6:AA6"/>
    <mergeCell ref="B8:AA8"/>
    <mergeCell ref="B6:D6"/>
    <mergeCell ref="E6:G6"/>
    <mergeCell ref="H6:J6"/>
    <mergeCell ref="K6:M6"/>
  </mergeCells>
  <hyperlinks>
    <hyperlink ref="A71" r:id="rId1" display="© Commonwealth of Australia 2022" xr:uid="{2EEF8C75-02EA-4808-94E0-77F667E79043}"/>
    <hyperlink ref="A59:AD59" r:id="rId2" display="          For further information see Census of Population and Housing: Census Dictionary, 2016 (cat. no. 2901.0). " xr:uid="{29D0DC2A-3A78-4C21-9491-8F523B01FE8B}"/>
    <hyperlink ref="A61:AA61" r:id="rId3" display="© Commonwealth of Australia &lt;&lt;yyyy&gt;&gt;" xr:uid="{04DBF127-D2C8-44B0-8C82-CE6BCECC061F}"/>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63C18-18CA-4580-A6E0-34A652140B8F}">
  <dimension ref="A1:JA88"/>
  <sheetViews>
    <sheetView workbookViewId="0">
      <pane ySplit="7" topLeftCell="A8" activePane="bottomLeft" state="frozen"/>
      <selection pane="bottomLeft" activeCell="A4" sqref="A4"/>
    </sheetView>
  </sheetViews>
  <sheetFormatPr defaultRowHeight="15" x14ac:dyDescent="0.25"/>
  <cols>
    <col min="1" max="1" width="27.5703125" customWidth="1"/>
    <col min="2" max="13" width="11.42578125" customWidth="1"/>
    <col min="14" max="14" width="1.7109375" customWidth="1"/>
    <col min="15" max="23" width="11.42578125" customWidth="1"/>
    <col min="24" max="24" width="1.7109375" customWidth="1"/>
    <col min="25" max="31" width="11.42578125" customWidth="1"/>
    <col min="262" max="262" width="27.5703125" customWidth="1"/>
    <col min="263" max="266" width="22.140625" customWidth="1"/>
    <col min="267" max="267" width="3.28515625" customWidth="1"/>
    <col min="268" max="269" width="22.140625" customWidth="1"/>
    <col min="270" max="270" width="3.28515625" customWidth="1"/>
    <col min="271" max="271" width="26.42578125" customWidth="1"/>
    <col min="518" max="518" width="27.5703125" customWidth="1"/>
    <col min="519" max="522" width="22.140625" customWidth="1"/>
    <col min="523" max="523" width="3.28515625" customWidth="1"/>
    <col min="524" max="525" width="22.140625" customWidth="1"/>
    <col min="526" max="526" width="3.28515625" customWidth="1"/>
    <col min="527" max="527" width="26.42578125" customWidth="1"/>
    <col min="774" max="774" width="27.5703125" customWidth="1"/>
    <col min="775" max="778" width="22.140625" customWidth="1"/>
    <col min="779" max="779" width="3.28515625" customWidth="1"/>
    <col min="780" max="781" width="22.140625" customWidth="1"/>
    <col min="782" max="782" width="3.28515625" customWidth="1"/>
    <col min="783" max="783" width="26.42578125" customWidth="1"/>
    <col min="1030" max="1030" width="27.5703125" customWidth="1"/>
    <col min="1031" max="1034" width="22.140625" customWidth="1"/>
    <col min="1035" max="1035" width="3.28515625" customWidth="1"/>
    <col min="1036" max="1037" width="22.140625" customWidth="1"/>
    <col min="1038" max="1038" width="3.28515625" customWidth="1"/>
    <col min="1039" max="1039" width="26.42578125" customWidth="1"/>
    <col min="1286" max="1286" width="27.5703125" customWidth="1"/>
    <col min="1287" max="1290" width="22.140625" customWidth="1"/>
    <col min="1291" max="1291" width="3.28515625" customWidth="1"/>
    <col min="1292" max="1293" width="22.140625" customWidth="1"/>
    <col min="1294" max="1294" width="3.28515625" customWidth="1"/>
    <col min="1295" max="1295" width="26.42578125" customWidth="1"/>
    <col min="1542" max="1542" width="27.5703125" customWidth="1"/>
    <col min="1543" max="1546" width="22.140625" customWidth="1"/>
    <col min="1547" max="1547" width="3.28515625" customWidth="1"/>
    <col min="1548" max="1549" width="22.140625" customWidth="1"/>
    <col min="1550" max="1550" width="3.28515625" customWidth="1"/>
    <col min="1551" max="1551" width="26.42578125" customWidth="1"/>
    <col min="1798" max="1798" width="27.5703125" customWidth="1"/>
    <col min="1799" max="1802" width="22.140625" customWidth="1"/>
    <col min="1803" max="1803" width="3.28515625" customWidth="1"/>
    <col min="1804" max="1805" width="22.140625" customWidth="1"/>
    <col min="1806" max="1806" width="3.28515625" customWidth="1"/>
    <col min="1807" max="1807" width="26.42578125" customWidth="1"/>
    <col min="2054" max="2054" width="27.5703125" customWidth="1"/>
    <col min="2055" max="2058" width="22.140625" customWidth="1"/>
    <col min="2059" max="2059" width="3.28515625" customWidth="1"/>
    <col min="2060" max="2061" width="22.140625" customWidth="1"/>
    <col min="2062" max="2062" width="3.28515625" customWidth="1"/>
    <col min="2063" max="2063" width="26.42578125" customWidth="1"/>
    <col min="2310" max="2310" width="27.5703125" customWidth="1"/>
    <col min="2311" max="2314" width="22.140625" customWidth="1"/>
    <col min="2315" max="2315" width="3.28515625" customWidth="1"/>
    <col min="2316" max="2317" width="22.140625" customWidth="1"/>
    <col min="2318" max="2318" width="3.28515625" customWidth="1"/>
    <col min="2319" max="2319" width="26.42578125" customWidth="1"/>
    <col min="2566" max="2566" width="27.5703125" customWidth="1"/>
    <col min="2567" max="2570" width="22.140625" customWidth="1"/>
    <col min="2571" max="2571" width="3.28515625" customWidth="1"/>
    <col min="2572" max="2573" width="22.140625" customWidth="1"/>
    <col min="2574" max="2574" width="3.28515625" customWidth="1"/>
    <col min="2575" max="2575" width="26.42578125" customWidth="1"/>
    <col min="2822" max="2822" width="27.5703125" customWidth="1"/>
    <col min="2823" max="2826" width="22.140625" customWidth="1"/>
    <col min="2827" max="2827" width="3.28515625" customWidth="1"/>
    <col min="2828" max="2829" width="22.140625" customWidth="1"/>
    <col min="2830" max="2830" width="3.28515625" customWidth="1"/>
    <col min="2831" max="2831" width="26.42578125" customWidth="1"/>
    <col min="3078" max="3078" width="27.5703125" customWidth="1"/>
    <col min="3079" max="3082" width="22.140625" customWidth="1"/>
    <col min="3083" max="3083" width="3.28515625" customWidth="1"/>
    <col min="3084" max="3085" width="22.140625" customWidth="1"/>
    <col min="3086" max="3086" width="3.28515625" customWidth="1"/>
    <col min="3087" max="3087" width="26.42578125" customWidth="1"/>
    <col min="3334" max="3334" width="27.5703125" customWidth="1"/>
    <col min="3335" max="3338" width="22.140625" customWidth="1"/>
    <col min="3339" max="3339" width="3.28515625" customWidth="1"/>
    <col min="3340" max="3341" width="22.140625" customWidth="1"/>
    <col min="3342" max="3342" width="3.28515625" customWidth="1"/>
    <col min="3343" max="3343" width="26.42578125" customWidth="1"/>
    <col min="3590" max="3590" width="27.5703125" customWidth="1"/>
    <col min="3591" max="3594" width="22.140625" customWidth="1"/>
    <col min="3595" max="3595" width="3.28515625" customWidth="1"/>
    <col min="3596" max="3597" width="22.140625" customWidth="1"/>
    <col min="3598" max="3598" width="3.28515625" customWidth="1"/>
    <col min="3599" max="3599" width="26.42578125" customWidth="1"/>
    <col min="3846" max="3846" width="27.5703125" customWidth="1"/>
    <col min="3847" max="3850" width="22.140625" customWidth="1"/>
    <col min="3851" max="3851" width="3.28515625" customWidth="1"/>
    <col min="3852" max="3853" width="22.140625" customWidth="1"/>
    <col min="3854" max="3854" width="3.28515625" customWidth="1"/>
    <col min="3855" max="3855" width="26.42578125" customWidth="1"/>
    <col min="4102" max="4102" width="27.5703125" customWidth="1"/>
    <col min="4103" max="4106" width="22.140625" customWidth="1"/>
    <col min="4107" max="4107" width="3.28515625" customWidth="1"/>
    <col min="4108" max="4109" width="22.140625" customWidth="1"/>
    <col min="4110" max="4110" width="3.28515625" customWidth="1"/>
    <col min="4111" max="4111" width="26.42578125" customWidth="1"/>
    <col min="4358" max="4358" width="27.5703125" customWidth="1"/>
    <col min="4359" max="4362" width="22.140625" customWidth="1"/>
    <col min="4363" max="4363" width="3.28515625" customWidth="1"/>
    <col min="4364" max="4365" width="22.140625" customWidth="1"/>
    <col min="4366" max="4366" width="3.28515625" customWidth="1"/>
    <col min="4367" max="4367" width="26.42578125" customWidth="1"/>
    <col min="4614" max="4614" width="27.5703125" customWidth="1"/>
    <col min="4615" max="4618" width="22.140625" customWidth="1"/>
    <col min="4619" max="4619" width="3.28515625" customWidth="1"/>
    <col min="4620" max="4621" width="22.140625" customWidth="1"/>
    <col min="4622" max="4622" width="3.28515625" customWidth="1"/>
    <col min="4623" max="4623" width="26.42578125" customWidth="1"/>
    <col min="4870" max="4870" width="27.5703125" customWidth="1"/>
    <col min="4871" max="4874" width="22.140625" customWidth="1"/>
    <col min="4875" max="4875" width="3.28515625" customWidth="1"/>
    <col min="4876" max="4877" width="22.140625" customWidth="1"/>
    <col min="4878" max="4878" width="3.28515625" customWidth="1"/>
    <col min="4879" max="4879" width="26.42578125" customWidth="1"/>
    <col min="5126" max="5126" width="27.5703125" customWidth="1"/>
    <col min="5127" max="5130" width="22.140625" customWidth="1"/>
    <col min="5131" max="5131" width="3.28515625" customWidth="1"/>
    <col min="5132" max="5133" width="22.140625" customWidth="1"/>
    <col min="5134" max="5134" width="3.28515625" customWidth="1"/>
    <col min="5135" max="5135" width="26.42578125" customWidth="1"/>
    <col min="5382" max="5382" width="27.5703125" customWidth="1"/>
    <col min="5383" max="5386" width="22.140625" customWidth="1"/>
    <col min="5387" max="5387" width="3.28515625" customWidth="1"/>
    <col min="5388" max="5389" width="22.140625" customWidth="1"/>
    <col min="5390" max="5390" width="3.28515625" customWidth="1"/>
    <col min="5391" max="5391" width="26.42578125" customWidth="1"/>
    <col min="5638" max="5638" width="27.5703125" customWidth="1"/>
    <col min="5639" max="5642" width="22.140625" customWidth="1"/>
    <col min="5643" max="5643" width="3.28515625" customWidth="1"/>
    <col min="5644" max="5645" width="22.140625" customWidth="1"/>
    <col min="5646" max="5646" width="3.28515625" customWidth="1"/>
    <col min="5647" max="5647" width="26.42578125" customWidth="1"/>
    <col min="5894" max="5894" width="27.5703125" customWidth="1"/>
    <col min="5895" max="5898" width="22.140625" customWidth="1"/>
    <col min="5899" max="5899" width="3.28515625" customWidth="1"/>
    <col min="5900" max="5901" width="22.140625" customWidth="1"/>
    <col min="5902" max="5902" width="3.28515625" customWidth="1"/>
    <col min="5903" max="5903" width="26.42578125" customWidth="1"/>
    <col min="6150" max="6150" width="27.5703125" customWidth="1"/>
    <col min="6151" max="6154" width="22.140625" customWidth="1"/>
    <col min="6155" max="6155" width="3.28515625" customWidth="1"/>
    <col min="6156" max="6157" width="22.140625" customWidth="1"/>
    <col min="6158" max="6158" width="3.28515625" customWidth="1"/>
    <col min="6159" max="6159" width="26.42578125" customWidth="1"/>
    <col min="6406" max="6406" width="27.5703125" customWidth="1"/>
    <col min="6407" max="6410" width="22.140625" customWidth="1"/>
    <col min="6411" max="6411" width="3.28515625" customWidth="1"/>
    <col min="6412" max="6413" width="22.140625" customWidth="1"/>
    <col min="6414" max="6414" width="3.28515625" customWidth="1"/>
    <col min="6415" max="6415" width="26.42578125" customWidth="1"/>
    <col min="6662" max="6662" width="27.5703125" customWidth="1"/>
    <col min="6663" max="6666" width="22.140625" customWidth="1"/>
    <col min="6667" max="6667" width="3.28515625" customWidth="1"/>
    <col min="6668" max="6669" width="22.140625" customWidth="1"/>
    <col min="6670" max="6670" width="3.28515625" customWidth="1"/>
    <col min="6671" max="6671" width="26.42578125" customWidth="1"/>
    <col min="6918" max="6918" width="27.5703125" customWidth="1"/>
    <col min="6919" max="6922" width="22.140625" customWidth="1"/>
    <col min="6923" max="6923" width="3.28515625" customWidth="1"/>
    <col min="6924" max="6925" width="22.140625" customWidth="1"/>
    <col min="6926" max="6926" width="3.28515625" customWidth="1"/>
    <col min="6927" max="6927" width="26.42578125" customWidth="1"/>
    <col min="7174" max="7174" width="27.5703125" customWidth="1"/>
    <col min="7175" max="7178" width="22.140625" customWidth="1"/>
    <col min="7179" max="7179" width="3.28515625" customWidth="1"/>
    <col min="7180" max="7181" width="22.140625" customWidth="1"/>
    <col min="7182" max="7182" width="3.28515625" customWidth="1"/>
    <col min="7183" max="7183" width="26.42578125" customWidth="1"/>
    <col min="7430" max="7430" width="27.5703125" customWidth="1"/>
    <col min="7431" max="7434" width="22.140625" customWidth="1"/>
    <col min="7435" max="7435" width="3.28515625" customWidth="1"/>
    <col min="7436" max="7437" width="22.140625" customWidth="1"/>
    <col min="7438" max="7438" width="3.28515625" customWidth="1"/>
    <col min="7439" max="7439" width="26.42578125" customWidth="1"/>
    <col min="7686" max="7686" width="27.5703125" customWidth="1"/>
    <col min="7687" max="7690" width="22.140625" customWidth="1"/>
    <col min="7691" max="7691" width="3.28515625" customWidth="1"/>
    <col min="7692" max="7693" width="22.140625" customWidth="1"/>
    <col min="7694" max="7694" width="3.28515625" customWidth="1"/>
    <col min="7695" max="7695" width="26.42578125" customWidth="1"/>
    <col min="7942" max="7942" width="27.5703125" customWidth="1"/>
    <col min="7943" max="7946" width="22.140625" customWidth="1"/>
    <col min="7947" max="7947" width="3.28515625" customWidth="1"/>
    <col min="7948" max="7949" width="22.140625" customWidth="1"/>
    <col min="7950" max="7950" width="3.28515625" customWidth="1"/>
    <col min="7951" max="7951" width="26.42578125" customWidth="1"/>
    <col min="8198" max="8198" width="27.5703125" customWidth="1"/>
    <col min="8199" max="8202" width="22.140625" customWidth="1"/>
    <col min="8203" max="8203" width="3.28515625" customWidth="1"/>
    <col min="8204" max="8205" width="22.140625" customWidth="1"/>
    <col min="8206" max="8206" width="3.28515625" customWidth="1"/>
    <col min="8207" max="8207" width="26.42578125" customWidth="1"/>
    <col min="8454" max="8454" width="27.5703125" customWidth="1"/>
    <col min="8455" max="8458" width="22.140625" customWidth="1"/>
    <col min="8459" max="8459" width="3.28515625" customWidth="1"/>
    <col min="8460" max="8461" width="22.140625" customWidth="1"/>
    <col min="8462" max="8462" width="3.28515625" customWidth="1"/>
    <col min="8463" max="8463" width="26.42578125" customWidth="1"/>
    <col min="8710" max="8710" width="27.5703125" customWidth="1"/>
    <col min="8711" max="8714" width="22.140625" customWidth="1"/>
    <col min="8715" max="8715" width="3.28515625" customWidth="1"/>
    <col min="8716" max="8717" width="22.140625" customWidth="1"/>
    <col min="8718" max="8718" width="3.28515625" customWidth="1"/>
    <col min="8719" max="8719" width="26.42578125" customWidth="1"/>
    <col min="8966" max="8966" width="27.5703125" customWidth="1"/>
    <col min="8967" max="8970" width="22.140625" customWidth="1"/>
    <col min="8971" max="8971" width="3.28515625" customWidth="1"/>
    <col min="8972" max="8973" width="22.140625" customWidth="1"/>
    <col min="8974" max="8974" width="3.28515625" customWidth="1"/>
    <col min="8975" max="8975" width="26.42578125" customWidth="1"/>
    <col min="9222" max="9222" width="27.5703125" customWidth="1"/>
    <col min="9223" max="9226" width="22.140625" customWidth="1"/>
    <col min="9227" max="9227" width="3.28515625" customWidth="1"/>
    <col min="9228" max="9229" width="22.140625" customWidth="1"/>
    <col min="9230" max="9230" width="3.28515625" customWidth="1"/>
    <col min="9231" max="9231" width="26.42578125" customWidth="1"/>
    <col min="9478" max="9478" width="27.5703125" customWidth="1"/>
    <col min="9479" max="9482" width="22.140625" customWidth="1"/>
    <col min="9483" max="9483" width="3.28515625" customWidth="1"/>
    <col min="9484" max="9485" width="22.140625" customWidth="1"/>
    <col min="9486" max="9486" width="3.28515625" customWidth="1"/>
    <col min="9487" max="9487" width="26.42578125" customWidth="1"/>
    <col min="9734" max="9734" width="27.5703125" customWidth="1"/>
    <col min="9735" max="9738" width="22.140625" customWidth="1"/>
    <col min="9739" max="9739" width="3.28515625" customWidth="1"/>
    <col min="9740" max="9741" width="22.140625" customWidth="1"/>
    <col min="9742" max="9742" width="3.28515625" customWidth="1"/>
    <col min="9743" max="9743" width="26.42578125" customWidth="1"/>
    <col min="9990" max="9990" width="27.5703125" customWidth="1"/>
    <col min="9991" max="9994" width="22.140625" customWidth="1"/>
    <col min="9995" max="9995" width="3.28515625" customWidth="1"/>
    <col min="9996" max="9997" width="22.140625" customWidth="1"/>
    <col min="9998" max="9998" width="3.28515625" customWidth="1"/>
    <col min="9999" max="9999" width="26.42578125" customWidth="1"/>
    <col min="10246" max="10246" width="27.5703125" customWidth="1"/>
    <col min="10247" max="10250" width="22.140625" customWidth="1"/>
    <col min="10251" max="10251" width="3.28515625" customWidth="1"/>
    <col min="10252" max="10253" width="22.140625" customWidth="1"/>
    <col min="10254" max="10254" width="3.28515625" customWidth="1"/>
    <col min="10255" max="10255" width="26.42578125" customWidth="1"/>
    <col min="10502" max="10502" width="27.5703125" customWidth="1"/>
    <col min="10503" max="10506" width="22.140625" customWidth="1"/>
    <col min="10507" max="10507" width="3.28515625" customWidth="1"/>
    <col min="10508" max="10509" width="22.140625" customWidth="1"/>
    <col min="10510" max="10510" width="3.28515625" customWidth="1"/>
    <col min="10511" max="10511" width="26.42578125" customWidth="1"/>
    <col min="10758" max="10758" width="27.5703125" customWidth="1"/>
    <col min="10759" max="10762" width="22.140625" customWidth="1"/>
    <col min="10763" max="10763" width="3.28515625" customWidth="1"/>
    <col min="10764" max="10765" width="22.140625" customWidth="1"/>
    <col min="10766" max="10766" width="3.28515625" customWidth="1"/>
    <col min="10767" max="10767" width="26.42578125" customWidth="1"/>
    <col min="11014" max="11014" width="27.5703125" customWidth="1"/>
    <col min="11015" max="11018" width="22.140625" customWidth="1"/>
    <col min="11019" max="11019" width="3.28515625" customWidth="1"/>
    <col min="11020" max="11021" width="22.140625" customWidth="1"/>
    <col min="11022" max="11022" width="3.28515625" customWidth="1"/>
    <col min="11023" max="11023" width="26.42578125" customWidth="1"/>
    <col min="11270" max="11270" width="27.5703125" customWidth="1"/>
    <col min="11271" max="11274" width="22.140625" customWidth="1"/>
    <col min="11275" max="11275" width="3.28515625" customWidth="1"/>
    <col min="11276" max="11277" width="22.140625" customWidth="1"/>
    <col min="11278" max="11278" width="3.28515625" customWidth="1"/>
    <col min="11279" max="11279" width="26.42578125" customWidth="1"/>
    <col min="11526" max="11526" width="27.5703125" customWidth="1"/>
    <col min="11527" max="11530" width="22.140625" customWidth="1"/>
    <col min="11531" max="11531" width="3.28515625" customWidth="1"/>
    <col min="11532" max="11533" width="22.140625" customWidth="1"/>
    <col min="11534" max="11534" width="3.28515625" customWidth="1"/>
    <col min="11535" max="11535" width="26.42578125" customWidth="1"/>
    <col min="11782" max="11782" width="27.5703125" customWidth="1"/>
    <col min="11783" max="11786" width="22.140625" customWidth="1"/>
    <col min="11787" max="11787" width="3.28515625" customWidth="1"/>
    <col min="11788" max="11789" width="22.140625" customWidth="1"/>
    <col min="11790" max="11790" width="3.28515625" customWidth="1"/>
    <col min="11791" max="11791" width="26.42578125" customWidth="1"/>
    <col min="12038" max="12038" width="27.5703125" customWidth="1"/>
    <col min="12039" max="12042" width="22.140625" customWidth="1"/>
    <col min="12043" max="12043" width="3.28515625" customWidth="1"/>
    <col min="12044" max="12045" width="22.140625" customWidth="1"/>
    <col min="12046" max="12046" width="3.28515625" customWidth="1"/>
    <col min="12047" max="12047" width="26.42578125" customWidth="1"/>
    <col min="12294" max="12294" width="27.5703125" customWidth="1"/>
    <col min="12295" max="12298" width="22.140625" customWidth="1"/>
    <col min="12299" max="12299" width="3.28515625" customWidth="1"/>
    <col min="12300" max="12301" width="22.140625" customWidth="1"/>
    <col min="12302" max="12302" width="3.28515625" customWidth="1"/>
    <col min="12303" max="12303" width="26.42578125" customWidth="1"/>
    <col min="12550" max="12550" width="27.5703125" customWidth="1"/>
    <col min="12551" max="12554" width="22.140625" customWidth="1"/>
    <col min="12555" max="12555" width="3.28515625" customWidth="1"/>
    <col min="12556" max="12557" width="22.140625" customWidth="1"/>
    <col min="12558" max="12558" width="3.28515625" customWidth="1"/>
    <col min="12559" max="12559" width="26.42578125" customWidth="1"/>
    <col min="12806" max="12806" width="27.5703125" customWidth="1"/>
    <col min="12807" max="12810" width="22.140625" customWidth="1"/>
    <col min="12811" max="12811" width="3.28515625" customWidth="1"/>
    <col min="12812" max="12813" width="22.140625" customWidth="1"/>
    <col min="12814" max="12814" width="3.28515625" customWidth="1"/>
    <col min="12815" max="12815" width="26.42578125" customWidth="1"/>
    <col min="13062" max="13062" width="27.5703125" customWidth="1"/>
    <col min="13063" max="13066" width="22.140625" customWidth="1"/>
    <col min="13067" max="13067" width="3.28515625" customWidth="1"/>
    <col min="13068" max="13069" width="22.140625" customWidth="1"/>
    <col min="13070" max="13070" width="3.28515625" customWidth="1"/>
    <col min="13071" max="13071" width="26.42578125" customWidth="1"/>
    <col min="13318" max="13318" width="27.5703125" customWidth="1"/>
    <col min="13319" max="13322" width="22.140625" customWidth="1"/>
    <col min="13323" max="13323" width="3.28515625" customWidth="1"/>
    <col min="13324" max="13325" width="22.140625" customWidth="1"/>
    <col min="13326" max="13326" width="3.28515625" customWidth="1"/>
    <col min="13327" max="13327" width="26.42578125" customWidth="1"/>
    <col min="13574" max="13574" width="27.5703125" customWidth="1"/>
    <col min="13575" max="13578" width="22.140625" customWidth="1"/>
    <col min="13579" max="13579" width="3.28515625" customWidth="1"/>
    <col min="13580" max="13581" width="22.140625" customWidth="1"/>
    <col min="13582" max="13582" width="3.28515625" customWidth="1"/>
    <col min="13583" max="13583" width="26.42578125" customWidth="1"/>
    <col min="13830" max="13830" width="27.5703125" customWidth="1"/>
    <col min="13831" max="13834" width="22.140625" customWidth="1"/>
    <col min="13835" max="13835" width="3.28515625" customWidth="1"/>
    <col min="13836" max="13837" width="22.140625" customWidth="1"/>
    <col min="13838" max="13838" width="3.28515625" customWidth="1"/>
    <col min="13839" max="13839" width="26.42578125" customWidth="1"/>
    <col min="14086" max="14086" width="27.5703125" customWidth="1"/>
    <col min="14087" max="14090" width="22.140625" customWidth="1"/>
    <col min="14091" max="14091" width="3.28515625" customWidth="1"/>
    <col min="14092" max="14093" width="22.140625" customWidth="1"/>
    <col min="14094" max="14094" width="3.28515625" customWidth="1"/>
    <col min="14095" max="14095" width="26.42578125" customWidth="1"/>
    <col min="14342" max="14342" width="27.5703125" customWidth="1"/>
    <col min="14343" max="14346" width="22.140625" customWidth="1"/>
    <col min="14347" max="14347" width="3.28515625" customWidth="1"/>
    <col min="14348" max="14349" width="22.140625" customWidth="1"/>
    <col min="14350" max="14350" width="3.28515625" customWidth="1"/>
    <col min="14351" max="14351" width="26.42578125" customWidth="1"/>
    <col min="14598" max="14598" width="27.5703125" customWidth="1"/>
    <col min="14599" max="14602" width="22.140625" customWidth="1"/>
    <col min="14603" max="14603" width="3.28515625" customWidth="1"/>
    <col min="14604" max="14605" width="22.140625" customWidth="1"/>
    <col min="14606" max="14606" width="3.28515625" customWidth="1"/>
    <col min="14607" max="14607" width="26.42578125" customWidth="1"/>
    <col min="14854" max="14854" width="27.5703125" customWidth="1"/>
    <col min="14855" max="14858" width="22.140625" customWidth="1"/>
    <col min="14859" max="14859" width="3.28515625" customWidth="1"/>
    <col min="14860" max="14861" width="22.140625" customWidth="1"/>
    <col min="14862" max="14862" width="3.28515625" customWidth="1"/>
    <col min="14863" max="14863" width="26.42578125" customWidth="1"/>
    <col min="15110" max="15110" width="27.5703125" customWidth="1"/>
    <col min="15111" max="15114" width="22.140625" customWidth="1"/>
    <col min="15115" max="15115" width="3.28515625" customWidth="1"/>
    <col min="15116" max="15117" width="22.140625" customWidth="1"/>
    <col min="15118" max="15118" width="3.28515625" customWidth="1"/>
    <col min="15119" max="15119" width="26.42578125" customWidth="1"/>
    <col min="15366" max="15366" width="27.5703125" customWidth="1"/>
    <col min="15367" max="15370" width="22.140625" customWidth="1"/>
    <col min="15371" max="15371" width="3.28515625" customWidth="1"/>
    <col min="15372" max="15373" width="22.140625" customWidth="1"/>
    <col min="15374" max="15374" width="3.28515625" customWidth="1"/>
    <col min="15375" max="15375" width="26.42578125" customWidth="1"/>
    <col min="15622" max="15622" width="27.5703125" customWidth="1"/>
    <col min="15623" max="15626" width="22.140625" customWidth="1"/>
    <col min="15627" max="15627" width="3.28515625" customWidth="1"/>
    <col min="15628" max="15629" width="22.140625" customWidth="1"/>
    <col min="15630" max="15630" width="3.28515625" customWidth="1"/>
    <col min="15631" max="15631" width="26.42578125" customWidth="1"/>
    <col min="15878" max="15878" width="27.5703125" customWidth="1"/>
    <col min="15879" max="15882" width="22.140625" customWidth="1"/>
    <col min="15883" max="15883" width="3.28515625" customWidth="1"/>
    <col min="15884" max="15885" width="22.140625" customWidth="1"/>
    <col min="15886" max="15886" width="3.28515625" customWidth="1"/>
    <col min="15887" max="15887" width="26.42578125" customWidth="1"/>
    <col min="16134" max="16134" width="27.5703125" customWidth="1"/>
    <col min="16135" max="16138" width="22.140625" customWidth="1"/>
    <col min="16139" max="16139" width="3.28515625" customWidth="1"/>
    <col min="16140" max="16141" width="22.140625" customWidth="1"/>
    <col min="16142" max="16142" width="3.28515625" customWidth="1"/>
    <col min="16143" max="16143" width="26.42578125" customWidth="1"/>
  </cols>
  <sheetData>
    <row r="1" spans="1:261" s="6" customFormat="1" ht="60" customHeight="1" x14ac:dyDescent="0.2">
      <c r="A1" s="55"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row>
    <row r="2" spans="1:261" ht="15" customHeight="1" x14ac:dyDescent="0.25">
      <c r="A2" s="104" t="s">
        <v>25</v>
      </c>
      <c r="B2" s="105"/>
      <c r="C2" s="105"/>
      <c r="D2" s="105"/>
      <c r="E2" s="105"/>
      <c r="F2" s="105"/>
      <c r="G2" s="105"/>
      <c r="H2" s="105"/>
      <c r="I2" s="105"/>
      <c r="J2" s="105"/>
      <c r="K2" s="105"/>
      <c r="L2" s="105"/>
      <c r="M2" s="105"/>
      <c r="N2" s="105"/>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row>
    <row r="3" spans="1:261" ht="15" customHeight="1" x14ac:dyDescent="0.25">
      <c r="A3" s="7" t="s">
        <v>99</v>
      </c>
      <c r="B3" s="105"/>
      <c r="C3" s="105"/>
      <c r="D3" s="105"/>
      <c r="E3" s="105"/>
      <c r="F3" s="105"/>
      <c r="G3" s="105"/>
      <c r="H3" s="105"/>
      <c r="I3" s="105"/>
      <c r="J3" s="105"/>
      <c r="K3" s="105"/>
      <c r="L3" s="105"/>
      <c r="M3" s="105"/>
      <c r="N3" s="105"/>
      <c r="O3" s="106"/>
      <c r="P3" s="106"/>
      <c r="Q3" s="106"/>
      <c r="R3" s="106"/>
      <c r="S3" s="106"/>
      <c r="T3" s="106"/>
      <c r="U3" s="106"/>
      <c r="V3" s="106"/>
      <c r="W3" s="106"/>
      <c r="X3" s="106"/>
      <c r="Y3" s="107"/>
      <c r="Z3" s="106"/>
      <c r="AA3" s="107"/>
      <c r="AB3" s="107"/>
      <c r="AC3" s="106"/>
      <c r="AD3" s="107"/>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c r="GC3" s="106"/>
      <c r="GD3" s="106"/>
      <c r="GE3" s="106"/>
      <c r="GF3" s="106"/>
      <c r="GG3" s="106"/>
      <c r="GH3" s="106"/>
      <c r="GI3" s="106"/>
      <c r="GJ3" s="106"/>
      <c r="GK3" s="106"/>
      <c r="GL3" s="106"/>
      <c r="GM3" s="106"/>
      <c r="GN3" s="106"/>
      <c r="GO3" s="106"/>
      <c r="GP3" s="106"/>
      <c r="GQ3" s="106"/>
      <c r="GR3" s="106"/>
      <c r="GS3" s="106"/>
      <c r="GT3" s="106"/>
      <c r="GU3" s="106"/>
      <c r="GV3" s="106"/>
      <c r="GW3" s="106"/>
      <c r="GX3" s="106"/>
      <c r="GY3" s="106"/>
      <c r="GZ3" s="106"/>
      <c r="HA3" s="106"/>
      <c r="HB3" s="106"/>
      <c r="HC3" s="106"/>
      <c r="HD3" s="106"/>
      <c r="HE3" s="106"/>
      <c r="HF3" s="106"/>
      <c r="HG3" s="106"/>
      <c r="HH3" s="106"/>
      <c r="HI3" s="106"/>
      <c r="HJ3" s="106"/>
      <c r="HK3" s="106"/>
      <c r="HL3" s="106"/>
      <c r="HM3" s="106"/>
      <c r="HN3" s="106"/>
      <c r="HO3" s="106"/>
      <c r="HP3" s="106"/>
      <c r="HQ3" s="106"/>
      <c r="HR3" s="106"/>
      <c r="HS3" s="106"/>
      <c r="HT3" s="106"/>
      <c r="HU3" s="106"/>
      <c r="HV3" s="106"/>
      <c r="HW3" s="106"/>
      <c r="HX3" s="106"/>
      <c r="HY3" s="106"/>
      <c r="HZ3" s="106"/>
      <c r="IA3" s="106"/>
      <c r="IB3" s="106"/>
      <c r="IC3" s="106"/>
      <c r="ID3" s="106"/>
      <c r="IE3" s="106"/>
      <c r="IF3" s="106"/>
      <c r="IG3" s="106"/>
      <c r="IH3" s="106"/>
      <c r="II3" s="106"/>
      <c r="IJ3" s="106"/>
      <c r="IK3" s="106"/>
      <c r="IL3" s="106"/>
      <c r="IM3" s="106"/>
      <c r="IN3" s="106"/>
      <c r="IO3" s="106"/>
      <c r="IP3" s="106"/>
      <c r="IQ3" s="106"/>
      <c r="IR3" s="106"/>
      <c r="IS3" s="106"/>
      <c r="IT3" s="106"/>
      <c r="IU3" s="106"/>
      <c r="IV3" s="106"/>
      <c r="IW3" s="106"/>
      <c r="IX3" s="106"/>
      <c r="IY3" s="106"/>
      <c r="IZ3" s="106"/>
      <c r="JA3" s="106"/>
    </row>
    <row r="4" spans="1:261" ht="15" customHeight="1" x14ac:dyDescent="0.25">
      <c r="A4" s="108" t="s">
        <v>134</v>
      </c>
      <c r="B4" s="105"/>
      <c r="C4" s="105"/>
      <c r="D4" s="105"/>
      <c r="E4" s="105"/>
      <c r="F4" s="105"/>
      <c r="G4" s="105"/>
      <c r="H4" s="105"/>
      <c r="I4" s="105"/>
      <c r="J4" s="105"/>
      <c r="K4" s="105"/>
      <c r="L4" s="105"/>
      <c r="M4" s="105"/>
      <c r="N4" s="105"/>
      <c r="AA4" s="109"/>
      <c r="AB4" s="109"/>
    </row>
    <row r="6" spans="1:261" ht="34.5" customHeight="1" x14ac:dyDescent="0.25">
      <c r="A6" s="110"/>
      <c r="B6" s="204" t="s">
        <v>36</v>
      </c>
      <c r="C6" s="204"/>
      <c r="D6" s="204"/>
      <c r="E6" s="200" t="s">
        <v>41</v>
      </c>
      <c r="F6" s="200"/>
      <c r="G6" s="200"/>
      <c r="H6" s="200" t="s">
        <v>42</v>
      </c>
      <c r="I6" s="200"/>
      <c r="J6" s="200"/>
      <c r="K6" s="200" t="s">
        <v>39</v>
      </c>
      <c r="L6" s="200"/>
      <c r="M6" s="200"/>
      <c r="N6" s="176"/>
      <c r="O6" s="200" t="s">
        <v>40</v>
      </c>
      <c r="P6" s="200"/>
      <c r="Q6" s="200"/>
      <c r="R6" s="200" t="s">
        <v>38</v>
      </c>
      <c r="S6" s="200"/>
      <c r="T6" s="200"/>
      <c r="U6" s="201" t="s">
        <v>37</v>
      </c>
      <c r="V6" s="201"/>
      <c r="W6" s="201"/>
      <c r="X6" s="178"/>
      <c r="Y6" s="202" t="s">
        <v>75</v>
      </c>
      <c r="Z6" s="202"/>
      <c r="AA6" s="202"/>
    </row>
    <row r="7" spans="1:261" x14ac:dyDescent="0.25">
      <c r="A7" s="113"/>
      <c r="B7" s="114" t="s">
        <v>23</v>
      </c>
      <c r="C7" s="114" t="s">
        <v>24</v>
      </c>
      <c r="D7" s="114" t="s">
        <v>53</v>
      </c>
      <c r="E7" s="114" t="s">
        <v>23</v>
      </c>
      <c r="F7" s="114" t="s">
        <v>24</v>
      </c>
      <c r="G7" s="114" t="s">
        <v>53</v>
      </c>
      <c r="H7" s="114" t="s">
        <v>23</v>
      </c>
      <c r="I7" s="114" t="s">
        <v>24</v>
      </c>
      <c r="J7" s="114" t="s">
        <v>53</v>
      </c>
      <c r="K7" s="114" t="s">
        <v>23</v>
      </c>
      <c r="L7" s="114" t="s">
        <v>24</v>
      </c>
      <c r="M7" s="114" t="s">
        <v>53</v>
      </c>
      <c r="N7" s="177"/>
      <c r="O7" s="114" t="s">
        <v>23</v>
      </c>
      <c r="P7" s="114" t="s">
        <v>24</v>
      </c>
      <c r="Q7" s="114" t="s">
        <v>53</v>
      </c>
      <c r="R7" s="114" t="s">
        <v>23</v>
      </c>
      <c r="S7" s="114" t="s">
        <v>24</v>
      </c>
      <c r="T7" s="114" t="s">
        <v>53</v>
      </c>
      <c r="U7" s="114" t="s">
        <v>23</v>
      </c>
      <c r="V7" s="114" t="s">
        <v>24</v>
      </c>
      <c r="W7" s="114" t="s">
        <v>53</v>
      </c>
      <c r="X7" s="179"/>
      <c r="Y7" s="114" t="s">
        <v>23</v>
      </c>
      <c r="Z7" s="114" t="s">
        <v>24</v>
      </c>
      <c r="AA7" s="114" t="s">
        <v>53</v>
      </c>
    </row>
    <row r="8" spans="1:261" x14ac:dyDescent="0.25">
      <c r="A8" s="117"/>
      <c r="B8" s="203" t="s">
        <v>13</v>
      </c>
      <c r="C8" s="203"/>
      <c r="D8" s="203"/>
      <c r="E8" s="203"/>
      <c r="F8" s="203"/>
      <c r="G8" s="203"/>
      <c r="H8" s="203"/>
      <c r="I8" s="203"/>
      <c r="J8" s="203"/>
      <c r="K8" s="203"/>
      <c r="L8" s="203"/>
      <c r="M8" s="203"/>
      <c r="N8" s="203"/>
      <c r="O8" s="203"/>
      <c r="P8" s="203"/>
      <c r="Q8" s="203"/>
      <c r="R8" s="203"/>
      <c r="S8" s="203"/>
      <c r="T8" s="203"/>
      <c r="U8" s="203"/>
      <c r="V8" s="203"/>
      <c r="W8" s="203"/>
      <c r="X8" s="203"/>
      <c r="Y8" s="203"/>
      <c r="Z8" s="203"/>
      <c r="AA8" s="203"/>
    </row>
    <row r="9" spans="1:261" x14ac:dyDescent="0.25">
      <c r="A9" s="118"/>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row>
    <row r="10" spans="1:261" x14ac:dyDescent="0.25">
      <c r="A10" s="120" t="s">
        <v>55</v>
      </c>
      <c r="B10" s="53">
        <v>18581</v>
      </c>
      <c r="C10" s="53">
        <v>17722</v>
      </c>
      <c r="D10" s="53">
        <v>36308</v>
      </c>
      <c r="E10" s="53">
        <v>11813</v>
      </c>
      <c r="F10" s="53">
        <v>10696</v>
      </c>
      <c r="G10" s="53">
        <v>22513</v>
      </c>
      <c r="H10" s="53">
        <v>7981</v>
      </c>
      <c r="I10" s="53">
        <v>7627</v>
      </c>
      <c r="J10" s="53">
        <v>15604</v>
      </c>
      <c r="K10" s="53">
        <v>38374</v>
      </c>
      <c r="L10" s="53">
        <v>36046</v>
      </c>
      <c r="M10" s="53">
        <v>74423</v>
      </c>
      <c r="N10" s="53"/>
      <c r="O10" s="53">
        <v>2192</v>
      </c>
      <c r="P10" s="53">
        <v>2118</v>
      </c>
      <c r="Q10" s="53">
        <v>4308</v>
      </c>
      <c r="R10" s="53">
        <v>3511</v>
      </c>
      <c r="S10" s="53">
        <v>3264</v>
      </c>
      <c r="T10" s="53">
        <v>6774</v>
      </c>
      <c r="U10" s="53">
        <v>5707</v>
      </c>
      <c r="V10" s="53">
        <v>5378</v>
      </c>
      <c r="W10" s="53">
        <v>11083</v>
      </c>
      <c r="X10" s="53"/>
      <c r="Y10" s="53">
        <v>44318</v>
      </c>
      <c r="Z10" s="53">
        <v>41623</v>
      </c>
      <c r="AA10" s="53">
        <v>85941</v>
      </c>
      <c r="AB10" s="121"/>
      <c r="AC10" s="121"/>
    </row>
    <row r="11" spans="1:261" x14ac:dyDescent="0.25">
      <c r="A11" s="120" t="s">
        <v>56</v>
      </c>
      <c r="B11" s="53">
        <v>18853</v>
      </c>
      <c r="C11" s="53">
        <v>17516</v>
      </c>
      <c r="D11" s="53">
        <v>36364</v>
      </c>
      <c r="E11" s="53">
        <v>12255</v>
      </c>
      <c r="F11" s="53">
        <v>11587</v>
      </c>
      <c r="G11" s="53">
        <v>23839</v>
      </c>
      <c r="H11" s="53">
        <v>8537</v>
      </c>
      <c r="I11" s="53">
        <v>7983</v>
      </c>
      <c r="J11" s="53">
        <v>16520</v>
      </c>
      <c r="K11" s="53">
        <v>39642</v>
      </c>
      <c r="L11" s="53">
        <v>37087</v>
      </c>
      <c r="M11" s="53">
        <v>76731</v>
      </c>
      <c r="N11" s="53"/>
      <c r="O11" s="53">
        <v>2411</v>
      </c>
      <c r="P11" s="53">
        <v>2214</v>
      </c>
      <c r="Q11" s="53">
        <v>4628</v>
      </c>
      <c r="R11" s="53">
        <v>3880</v>
      </c>
      <c r="S11" s="53">
        <v>3589</v>
      </c>
      <c r="T11" s="53">
        <v>7465</v>
      </c>
      <c r="U11" s="53">
        <v>6291</v>
      </c>
      <c r="V11" s="53">
        <v>5803</v>
      </c>
      <c r="W11" s="53">
        <v>12093</v>
      </c>
      <c r="X11" s="53"/>
      <c r="Y11" s="53">
        <v>46072</v>
      </c>
      <c r="Z11" s="53">
        <v>43064</v>
      </c>
      <c r="AA11" s="53">
        <v>89137</v>
      </c>
      <c r="AB11" s="121"/>
      <c r="AC11" s="121"/>
    </row>
    <row r="12" spans="1:261" x14ac:dyDescent="0.25">
      <c r="A12" s="120" t="s">
        <v>57</v>
      </c>
      <c r="B12" s="53">
        <v>18503</v>
      </c>
      <c r="C12" s="53">
        <v>17727</v>
      </c>
      <c r="D12" s="53">
        <v>36230</v>
      </c>
      <c r="E12" s="53">
        <v>12464</v>
      </c>
      <c r="F12" s="53">
        <v>12001</v>
      </c>
      <c r="G12" s="53">
        <v>24474</v>
      </c>
      <c r="H12" s="53">
        <v>8914</v>
      </c>
      <c r="I12" s="53">
        <v>8636</v>
      </c>
      <c r="J12" s="53">
        <v>17544</v>
      </c>
      <c r="K12" s="53">
        <v>39878</v>
      </c>
      <c r="L12" s="53">
        <v>38367</v>
      </c>
      <c r="M12" s="53">
        <v>78248</v>
      </c>
      <c r="N12" s="53"/>
      <c r="O12" s="53">
        <v>2403</v>
      </c>
      <c r="P12" s="53">
        <v>2261</v>
      </c>
      <c r="Q12" s="53">
        <v>4659</v>
      </c>
      <c r="R12" s="53">
        <v>3775</v>
      </c>
      <c r="S12" s="53">
        <v>3533</v>
      </c>
      <c r="T12" s="53">
        <v>7313</v>
      </c>
      <c r="U12" s="53">
        <v>6175</v>
      </c>
      <c r="V12" s="53">
        <v>5795</v>
      </c>
      <c r="W12" s="53">
        <v>11973</v>
      </c>
      <c r="X12" s="53"/>
      <c r="Y12" s="53">
        <v>46186</v>
      </c>
      <c r="Z12" s="53">
        <v>44292</v>
      </c>
      <c r="AA12" s="53">
        <v>90473</v>
      </c>
      <c r="AB12" s="121"/>
      <c r="AC12" s="121"/>
    </row>
    <row r="13" spans="1:261" x14ac:dyDescent="0.25">
      <c r="A13" s="120" t="s">
        <v>58</v>
      </c>
      <c r="B13" s="53">
        <v>17014</v>
      </c>
      <c r="C13" s="53">
        <v>16088</v>
      </c>
      <c r="D13" s="53">
        <v>33102</v>
      </c>
      <c r="E13" s="53">
        <v>10258</v>
      </c>
      <c r="F13" s="53">
        <v>10043</v>
      </c>
      <c r="G13" s="53">
        <v>20308</v>
      </c>
      <c r="H13" s="53">
        <v>7421</v>
      </c>
      <c r="I13" s="53">
        <v>7197</v>
      </c>
      <c r="J13" s="53">
        <v>14618</v>
      </c>
      <c r="K13" s="53">
        <v>34699</v>
      </c>
      <c r="L13" s="53">
        <v>33327</v>
      </c>
      <c r="M13" s="53">
        <v>68027</v>
      </c>
      <c r="N13" s="53"/>
      <c r="O13" s="53">
        <v>2023</v>
      </c>
      <c r="P13" s="53">
        <v>1925</v>
      </c>
      <c r="Q13" s="53">
        <v>3949</v>
      </c>
      <c r="R13" s="53">
        <v>3695</v>
      </c>
      <c r="S13" s="53">
        <v>3431</v>
      </c>
      <c r="T13" s="53">
        <v>7120</v>
      </c>
      <c r="U13" s="53">
        <v>5713</v>
      </c>
      <c r="V13" s="53">
        <v>5355</v>
      </c>
      <c r="W13" s="53">
        <v>11070</v>
      </c>
      <c r="X13" s="53"/>
      <c r="Y13" s="53">
        <v>40602</v>
      </c>
      <c r="Z13" s="53">
        <v>38900</v>
      </c>
      <c r="AA13" s="53">
        <v>79501</v>
      </c>
      <c r="AB13" s="121"/>
      <c r="AC13" s="121"/>
    </row>
    <row r="14" spans="1:261" x14ac:dyDescent="0.25">
      <c r="A14" s="120" t="s">
        <v>59</v>
      </c>
      <c r="B14" s="53">
        <v>15776</v>
      </c>
      <c r="C14" s="53">
        <v>15990</v>
      </c>
      <c r="D14" s="53">
        <v>31765</v>
      </c>
      <c r="E14" s="53">
        <v>8606</v>
      </c>
      <c r="F14" s="53">
        <v>8198</v>
      </c>
      <c r="G14" s="53">
        <v>16804</v>
      </c>
      <c r="H14" s="53">
        <v>6033</v>
      </c>
      <c r="I14" s="53">
        <v>5538</v>
      </c>
      <c r="J14" s="53">
        <v>11568</v>
      </c>
      <c r="K14" s="53">
        <v>30413</v>
      </c>
      <c r="L14" s="53">
        <v>29719</v>
      </c>
      <c r="M14" s="53">
        <v>60135</v>
      </c>
      <c r="N14" s="53"/>
      <c r="O14" s="53">
        <v>1720</v>
      </c>
      <c r="P14" s="53">
        <v>1651</v>
      </c>
      <c r="Q14" s="53">
        <v>3371</v>
      </c>
      <c r="R14" s="53">
        <v>3200</v>
      </c>
      <c r="S14" s="53">
        <v>3321</v>
      </c>
      <c r="T14" s="53">
        <v>6516</v>
      </c>
      <c r="U14" s="53">
        <v>4914</v>
      </c>
      <c r="V14" s="53">
        <v>4969</v>
      </c>
      <c r="W14" s="53">
        <v>9885</v>
      </c>
      <c r="X14" s="53"/>
      <c r="Y14" s="53">
        <v>35593</v>
      </c>
      <c r="Z14" s="53">
        <v>34962</v>
      </c>
      <c r="AA14" s="53">
        <v>70555</v>
      </c>
      <c r="AB14" s="76"/>
      <c r="AC14" s="76"/>
    </row>
    <row r="15" spans="1:261" x14ac:dyDescent="0.25">
      <c r="A15" s="120" t="s">
        <v>60</v>
      </c>
      <c r="B15" s="53">
        <v>14122</v>
      </c>
      <c r="C15" s="53">
        <v>14246</v>
      </c>
      <c r="D15" s="53">
        <v>28362</v>
      </c>
      <c r="E15" s="53">
        <v>7441</v>
      </c>
      <c r="F15" s="53">
        <v>7036</v>
      </c>
      <c r="G15" s="53">
        <v>14475</v>
      </c>
      <c r="H15" s="53">
        <v>5372</v>
      </c>
      <c r="I15" s="53">
        <v>5329</v>
      </c>
      <c r="J15" s="53">
        <v>10701</v>
      </c>
      <c r="K15" s="53">
        <v>26931</v>
      </c>
      <c r="L15" s="53">
        <v>26612</v>
      </c>
      <c r="M15" s="53">
        <v>53545</v>
      </c>
      <c r="N15" s="53"/>
      <c r="O15" s="53">
        <v>1586</v>
      </c>
      <c r="P15" s="53">
        <v>1736</v>
      </c>
      <c r="Q15" s="53">
        <v>3323</v>
      </c>
      <c r="R15" s="53">
        <v>2953</v>
      </c>
      <c r="S15" s="53">
        <v>3099</v>
      </c>
      <c r="T15" s="53">
        <v>6053</v>
      </c>
      <c r="U15" s="53">
        <v>4544</v>
      </c>
      <c r="V15" s="53">
        <v>4837</v>
      </c>
      <c r="W15" s="53">
        <v>9373</v>
      </c>
      <c r="X15" s="53"/>
      <c r="Y15" s="53">
        <v>31746</v>
      </c>
      <c r="Z15" s="53">
        <v>31700</v>
      </c>
      <c r="AA15" s="53">
        <v>63452</v>
      </c>
      <c r="AB15" s="76"/>
      <c r="AC15" s="76"/>
    </row>
    <row r="16" spans="1:261" x14ac:dyDescent="0.25">
      <c r="A16" s="120" t="s">
        <v>61</v>
      </c>
      <c r="B16" s="53">
        <v>11408</v>
      </c>
      <c r="C16" s="53">
        <v>11824</v>
      </c>
      <c r="D16" s="53">
        <v>23231</v>
      </c>
      <c r="E16" s="53">
        <v>6270</v>
      </c>
      <c r="F16" s="53">
        <v>6233</v>
      </c>
      <c r="G16" s="53">
        <v>12501</v>
      </c>
      <c r="H16" s="53">
        <v>4554</v>
      </c>
      <c r="I16" s="53">
        <v>4754</v>
      </c>
      <c r="J16" s="53">
        <v>9303</v>
      </c>
      <c r="K16" s="53">
        <v>22225</v>
      </c>
      <c r="L16" s="53">
        <v>22806</v>
      </c>
      <c r="M16" s="53">
        <v>45035</v>
      </c>
      <c r="N16" s="53"/>
      <c r="O16" s="53">
        <v>1555</v>
      </c>
      <c r="P16" s="53">
        <v>1581</v>
      </c>
      <c r="Q16" s="53">
        <v>3133</v>
      </c>
      <c r="R16" s="53">
        <v>2767</v>
      </c>
      <c r="S16" s="53">
        <v>3015</v>
      </c>
      <c r="T16" s="53">
        <v>5777</v>
      </c>
      <c r="U16" s="53">
        <v>4326</v>
      </c>
      <c r="V16" s="53">
        <v>4589</v>
      </c>
      <c r="W16" s="53">
        <v>8909</v>
      </c>
      <c r="X16" s="53"/>
      <c r="Y16" s="53">
        <v>26847</v>
      </c>
      <c r="Z16" s="53">
        <v>27683</v>
      </c>
      <c r="AA16" s="53">
        <v>54522</v>
      </c>
      <c r="AB16" s="76"/>
      <c r="AC16" s="76"/>
    </row>
    <row r="17" spans="1:29" x14ac:dyDescent="0.25">
      <c r="A17" s="120" t="s">
        <v>62</v>
      </c>
      <c r="B17" s="53">
        <v>9256</v>
      </c>
      <c r="C17" s="53">
        <v>9911</v>
      </c>
      <c r="D17" s="53">
        <v>19170</v>
      </c>
      <c r="E17" s="53">
        <v>5397</v>
      </c>
      <c r="F17" s="53">
        <v>5547</v>
      </c>
      <c r="G17" s="53">
        <v>10946</v>
      </c>
      <c r="H17" s="53">
        <v>4072</v>
      </c>
      <c r="I17" s="53">
        <v>4299</v>
      </c>
      <c r="J17" s="53">
        <v>8367</v>
      </c>
      <c r="K17" s="53">
        <v>18726</v>
      </c>
      <c r="L17" s="53">
        <v>19755</v>
      </c>
      <c r="M17" s="53">
        <v>38481</v>
      </c>
      <c r="N17" s="53"/>
      <c r="O17" s="53">
        <v>1413</v>
      </c>
      <c r="P17" s="53">
        <v>1438</v>
      </c>
      <c r="Q17" s="53">
        <v>2844</v>
      </c>
      <c r="R17" s="53">
        <v>2313</v>
      </c>
      <c r="S17" s="53">
        <v>2695</v>
      </c>
      <c r="T17" s="53">
        <v>5004</v>
      </c>
      <c r="U17" s="53">
        <v>3722</v>
      </c>
      <c r="V17" s="53">
        <v>4125</v>
      </c>
      <c r="W17" s="53">
        <v>7847</v>
      </c>
      <c r="X17" s="53"/>
      <c r="Y17" s="53">
        <v>22786</v>
      </c>
      <c r="Z17" s="53">
        <v>24151</v>
      </c>
      <c r="AA17" s="53">
        <v>46934</v>
      </c>
      <c r="AB17" s="76"/>
      <c r="AC17" s="76"/>
    </row>
    <row r="18" spans="1:29" x14ac:dyDescent="0.25">
      <c r="A18" s="120" t="s">
        <v>63</v>
      </c>
      <c r="B18" s="53">
        <v>7865</v>
      </c>
      <c r="C18" s="53">
        <v>8560</v>
      </c>
      <c r="D18" s="53">
        <v>16421</v>
      </c>
      <c r="E18" s="53">
        <v>4588</v>
      </c>
      <c r="F18" s="53">
        <v>4925</v>
      </c>
      <c r="G18" s="53">
        <v>9513</v>
      </c>
      <c r="H18" s="53">
        <v>3549</v>
      </c>
      <c r="I18" s="53">
        <v>3985</v>
      </c>
      <c r="J18" s="53">
        <v>7532</v>
      </c>
      <c r="K18" s="53">
        <v>16005</v>
      </c>
      <c r="L18" s="53">
        <v>17472</v>
      </c>
      <c r="M18" s="53">
        <v>33472</v>
      </c>
      <c r="N18" s="53"/>
      <c r="O18" s="53">
        <v>1209</v>
      </c>
      <c r="P18" s="53">
        <v>1234</v>
      </c>
      <c r="Q18" s="53">
        <v>2444</v>
      </c>
      <c r="R18" s="53">
        <v>2154</v>
      </c>
      <c r="S18" s="53">
        <v>2275</v>
      </c>
      <c r="T18" s="53">
        <v>4439</v>
      </c>
      <c r="U18" s="53">
        <v>3372</v>
      </c>
      <c r="V18" s="53">
        <v>3512</v>
      </c>
      <c r="W18" s="53">
        <v>6882</v>
      </c>
      <c r="X18" s="53"/>
      <c r="Y18" s="53">
        <v>19738</v>
      </c>
      <c r="Z18" s="53">
        <v>21243</v>
      </c>
      <c r="AA18" s="53">
        <v>40978</v>
      </c>
      <c r="AB18" s="76"/>
      <c r="AC18" s="76"/>
    </row>
    <row r="19" spans="1:29" x14ac:dyDescent="0.25">
      <c r="A19" s="120" t="s">
        <v>64</v>
      </c>
      <c r="B19" s="53">
        <v>7967</v>
      </c>
      <c r="C19" s="53">
        <v>8748</v>
      </c>
      <c r="D19" s="53">
        <v>16716</v>
      </c>
      <c r="E19" s="53">
        <v>4714</v>
      </c>
      <c r="F19" s="53">
        <v>5241</v>
      </c>
      <c r="G19" s="53">
        <v>9954</v>
      </c>
      <c r="H19" s="53">
        <v>3669</v>
      </c>
      <c r="I19" s="53">
        <v>4077</v>
      </c>
      <c r="J19" s="53">
        <v>7745</v>
      </c>
      <c r="K19" s="53">
        <v>16351</v>
      </c>
      <c r="L19" s="53">
        <v>18073</v>
      </c>
      <c r="M19" s="53">
        <v>34418</v>
      </c>
      <c r="N19" s="53"/>
      <c r="O19" s="53">
        <v>1178</v>
      </c>
      <c r="P19" s="53">
        <v>1285</v>
      </c>
      <c r="Q19" s="53">
        <v>2466</v>
      </c>
      <c r="R19" s="53">
        <v>1969</v>
      </c>
      <c r="S19" s="53">
        <v>2132</v>
      </c>
      <c r="T19" s="53">
        <v>4102</v>
      </c>
      <c r="U19" s="53">
        <v>3145</v>
      </c>
      <c r="V19" s="53">
        <v>3420</v>
      </c>
      <c r="W19" s="53">
        <v>6564</v>
      </c>
      <c r="X19" s="53"/>
      <c r="Y19" s="53">
        <v>19845</v>
      </c>
      <c r="Z19" s="53">
        <v>21740</v>
      </c>
      <c r="AA19" s="53">
        <v>41587</v>
      </c>
      <c r="AB19" s="76"/>
      <c r="AC19" s="76"/>
    </row>
    <row r="20" spans="1:29" x14ac:dyDescent="0.25">
      <c r="A20" s="120" t="s">
        <v>65</v>
      </c>
      <c r="B20" s="53">
        <v>7338</v>
      </c>
      <c r="C20" s="53">
        <v>8368</v>
      </c>
      <c r="D20" s="53">
        <v>15700</v>
      </c>
      <c r="E20" s="53">
        <v>4528</v>
      </c>
      <c r="F20" s="53">
        <v>5143</v>
      </c>
      <c r="G20" s="53">
        <v>9669</v>
      </c>
      <c r="H20" s="53">
        <v>3633</v>
      </c>
      <c r="I20" s="53">
        <v>4156</v>
      </c>
      <c r="J20" s="53">
        <v>7793</v>
      </c>
      <c r="K20" s="53">
        <v>15498</v>
      </c>
      <c r="L20" s="53">
        <v>17667</v>
      </c>
      <c r="M20" s="53">
        <v>33167</v>
      </c>
      <c r="N20" s="53"/>
      <c r="O20" s="53">
        <v>1138</v>
      </c>
      <c r="P20" s="53">
        <v>1324</v>
      </c>
      <c r="Q20" s="53">
        <v>2465</v>
      </c>
      <c r="R20" s="53">
        <v>1934</v>
      </c>
      <c r="S20" s="53">
        <v>2138</v>
      </c>
      <c r="T20" s="53">
        <v>4072</v>
      </c>
      <c r="U20" s="53">
        <v>3072</v>
      </c>
      <c r="V20" s="53">
        <v>3465</v>
      </c>
      <c r="W20" s="53">
        <v>6535</v>
      </c>
      <c r="X20" s="53"/>
      <c r="Y20" s="53">
        <v>18890</v>
      </c>
      <c r="Z20" s="53">
        <v>21325</v>
      </c>
      <c r="AA20" s="53">
        <v>40221</v>
      </c>
      <c r="AB20" s="76"/>
      <c r="AC20" s="76"/>
    </row>
    <row r="21" spans="1:29" x14ac:dyDescent="0.25">
      <c r="A21" s="120" t="s">
        <v>66</v>
      </c>
      <c r="B21" s="53">
        <v>5920</v>
      </c>
      <c r="C21" s="53">
        <v>6915</v>
      </c>
      <c r="D21" s="53">
        <v>12833</v>
      </c>
      <c r="E21" s="53">
        <v>4057</v>
      </c>
      <c r="F21" s="53">
        <v>4490</v>
      </c>
      <c r="G21" s="53">
        <v>8543</v>
      </c>
      <c r="H21" s="53">
        <v>3191</v>
      </c>
      <c r="I21" s="53">
        <v>3655</v>
      </c>
      <c r="J21" s="53">
        <v>6847</v>
      </c>
      <c r="K21" s="53">
        <v>13169</v>
      </c>
      <c r="L21" s="53">
        <v>15055</v>
      </c>
      <c r="M21" s="53">
        <v>28225</v>
      </c>
      <c r="N21" s="53"/>
      <c r="O21" s="53">
        <v>1002</v>
      </c>
      <c r="P21" s="53">
        <v>1096</v>
      </c>
      <c r="Q21" s="53">
        <v>2098</v>
      </c>
      <c r="R21" s="53">
        <v>1469</v>
      </c>
      <c r="S21" s="53">
        <v>1616</v>
      </c>
      <c r="T21" s="53">
        <v>3089</v>
      </c>
      <c r="U21" s="53">
        <v>2472</v>
      </c>
      <c r="V21" s="53">
        <v>2717</v>
      </c>
      <c r="W21" s="53">
        <v>5184</v>
      </c>
      <c r="X21" s="53"/>
      <c r="Y21" s="53">
        <v>15854</v>
      </c>
      <c r="Z21" s="53">
        <v>17893</v>
      </c>
      <c r="AA21" s="53">
        <v>33750</v>
      </c>
      <c r="AB21" s="76"/>
      <c r="AC21" s="76"/>
    </row>
    <row r="22" spans="1:29" x14ac:dyDescent="0.25">
      <c r="A22" s="120" t="s">
        <v>67</v>
      </c>
      <c r="B22" s="53">
        <v>4802</v>
      </c>
      <c r="C22" s="53">
        <v>5454</v>
      </c>
      <c r="D22" s="53">
        <v>10256</v>
      </c>
      <c r="E22" s="53">
        <v>3560</v>
      </c>
      <c r="F22" s="53">
        <v>3832</v>
      </c>
      <c r="G22" s="53">
        <v>7393</v>
      </c>
      <c r="H22" s="53">
        <v>2811</v>
      </c>
      <c r="I22" s="53">
        <v>3027</v>
      </c>
      <c r="J22" s="53">
        <v>5838</v>
      </c>
      <c r="K22" s="53">
        <v>11175</v>
      </c>
      <c r="L22" s="53">
        <v>12311</v>
      </c>
      <c r="M22" s="53">
        <v>23489</v>
      </c>
      <c r="N22" s="53"/>
      <c r="O22" s="53">
        <v>788</v>
      </c>
      <c r="P22" s="53">
        <v>937</v>
      </c>
      <c r="Q22" s="53">
        <v>1724</v>
      </c>
      <c r="R22" s="53">
        <v>1178</v>
      </c>
      <c r="S22" s="53">
        <v>1353</v>
      </c>
      <c r="T22" s="53">
        <v>2525</v>
      </c>
      <c r="U22" s="53">
        <v>1963</v>
      </c>
      <c r="V22" s="53">
        <v>2289</v>
      </c>
      <c r="W22" s="53">
        <v>4247</v>
      </c>
      <c r="X22" s="53"/>
      <c r="Y22" s="53">
        <v>13291</v>
      </c>
      <c r="Z22" s="53">
        <v>14722</v>
      </c>
      <c r="AA22" s="53">
        <v>28008</v>
      </c>
      <c r="AB22" s="76"/>
      <c r="AC22" s="76"/>
    </row>
    <row r="23" spans="1:29" x14ac:dyDescent="0.25">
      <c r="A23" s="120" t="s">
        <v>68</v>
      </c>
      <c r="B23" s="53">
        <v>3478</v>
      </c>
      <c r="C23" s="53">
        <v>4017</v>
      </c>
      <c r="D23" s="53">
        <v>7496</v>
      </c>
      <c r="E23" s="53">
        <v>2627</v>
      </c>
      <c r="F23" s="53">
        <v>2829</v>
      </c>
      <c r="G23" s="53">
        <v>5453</v>
      </c>
      <c r="H23" s="53">
        <v>2036</v>
      </c>
      <c r="I23" s="53">
        <v>2256</v>
      </c>
      <c r="J23" s="53">
        <v>4287</v>
      </c>
      <c r="K23" s="53">
        <v>8140</v>
      </c>
      <c r="L23" s="53">
        <v>9106</v>
      </c>
      <c r="M23" s="53">
        <v>17244</v>
      </c>
      <c r="N23" s="53"/>
      <c r="O23" s="53">
        <v>547</v>
      </c>
      <c r="P23" s="53">
        <v>623</v>
      </c>
      <c r="Q23" s="53">
        <v>1171</v>
      </c>
      <c r="R23" s="53">
        <v>791</v>
      </c>
      <c r="S23" s="53">
        <v>902</v>
      </c>
      <c r="T23" s="53">
        <v>1691</v>
      </c>
      <c r="U23" s="53">
        <v>1346</v>
      </c>
      <c r="V23" s="53">
        <v>1524</v>
      </c>
      <c r="W23" s="53">
        <v>2860</v>
      </c>
      <c r="X23" s="53"/>
      <c r="Y23" s="53">
        <v>9569</v>
      </c>
      <c r="Z23" s="53">
        <v>10688</v>
      </c>
      <c r="AA23" s="53">
        <v>20259</v>
      </c>
      <c r="AB23" s="76"/>
      <c r="AC23" s="76"/>
    </row>
    <row r="24" spans="1:29" x14ac:dyDescent="0.25">
      <c r="A24" s="120" t="s">
        <v>69</v>
      </c>
      <c r="B24" s="53">
        <v>2313</v>
      </c>
      <c r="C24" s="53">
        <v>2675</v>
      </c>
      <c r="D24" s="53">
        <v>4991</v>
      </c>
      <c r="E24" s="53">
        <v>1810</v>
      </c>
      <c r="F24" s="53">
        <v>1915</v>
      </c>
      <c r="G24" s="53">
        <v>3725</v>
      </c>
      <c r="H24" s="53">
        <v>1421</v>
      </c>
      <c r="I24" s="53">
        <v>1514</v>
      </c>
      <c r="J24" s="53">
        <v>2934</v>
      </c>
      <c r="K24" s="53">
        <v>5549</v>
      </c>
      <c r="L24" s="53">
        <v>6106</v>
      </c>
      <c r="M24" s="53">
        <v>11649</v>
      </c>
      <c r="N24" s="53"/>
      <c r="O24" s="53">
        <v>335</v>
      </c>
      <c r="P24" s="53">
        <v>407</v>
      </c>
      <c r="Q24" s="53">
        <v>737</v>
      </c>
      <c r="R24" s="53">
        <v>481</v>
      </c>
      <c r="S24" s="53">
        <v>599</v>
      </c>
      <c r="T24" s="53">
        <v>1078</v>
      </c>
      <c r="U24" s="53">
        <v>810</v>
      </c>
      <c r="V24" s="53">
        <v>1006</v>
      </c>
      <c r="W24" s="53">
        <v>1821</v>
      </c>
      <c r="X24" s="53"/>
      <c r="Y24" s="53">
        <v>6399</v>
      </c>
      <c r="Z24" s="53">
        <v>7141</v>
      </c>
      <c r="AA24" s="53">
        <v>13544</v>
      </c>
      <c r="AB24" s="76"/>
      <c r="AC24" s="76"/>
    </row>
    <row r="25" spans="1:29" x14ac:dyDescent="0.25">
      <c r="A25" s="120" t="s">
        <v>70</v>
      </c>
      <c r="B25" s="53">
        <v>2225</v>
      </c>
      <c r="C25" s="53">
        <v>3068</v>
      </c>
      <c r="D25" s="53">
        <v>5292</v>
      </c>
      <c r="E25" s="53">
        <v>1684</v>
      </c>
      <c r="F25" s="53">
        <v>2088</v>
      </c>
      <c r="G25" s="53">
        <v>3777</v>
      </c>
      <c r="H25" s="53">
        <v>1278</v>
      </c>
      <c r="I25" s="53">
        <v>1620</v>
      </c>
      <c r="J25" s="53">
        <v>2900</v>
      </c>
      <c r="K25" s="53">
        <v>5185</v>
      </c>
      <c r="L25" s="53">
        <v>6778</v>
      </c>
      <c r="M25" s="53">
        <v>11968</v>
      </c>
      <c r="N25" s="53"/>
      <c r="O25" s="53">
        <v>309</v>
      </c>
      <c r="P25" s="53">
        <v>448</v>
      </c>
      <c r="Q25" s="53">
        <v>752</v>
      </c>
      <c r="R25" s="53">
        <v>460</v>
      </c>
      <c r="S25" s="53">
        <v>652</v>
      </c>
      <c r="T25" s="53">
        <v>1110</v>
      </c>
      <c r="U25" s="53">
        <v>761</v>
      </c>
      <c r="V25" s="53">
        <v>1098</v>
      </c>
      <c r="W25" s="53">
        <v>1864</v>
      </c>
      <c r="X25" s="53"/>
      <c r="Y25" s="53">
        <v>5973</v>
      </c>
      <c r="Z25" s="53">
        <v>7904</v>
      </c>
      <c r="AA25" s="53">
        <v>13877</v>
      </c>
      <c r="AB25" s="76"/>
      <c r="AC25" s="76"/>
    </row>
    <row r="26" spans="1:29" s="129" customFormat="1" x14ac:dyDescent="0.25">
      <c r="A26" s="127" t="s">
        <v>71</v>
      </c>
      <c r="B26" s="187">
        <v>165427</v>
      </c>
      <c r="C26" s="187">
        <v>168833</v>
      </c>
      <c r="D26" s="187">
        <v>334259</v>
      </c>
      <c r="E26" s="187">
        <v>102062</v>
      </c>
      <c r="F26" s="187">
        <v>101819</v>
      </c>
      <c r="G26" s="187">
        <v>203876</v>
      </c>
      <c r="H26" s="187">
        <v>74475</v>
      </c>
      <c r="I26" s="187">
        <v>75646</v>
      </c>
      <c r="J26" s="187">
        <v>150118</v>
      </c>
      <c r="K26" s="187">
        <v>341960</v>
      </c>
      <c r="L26" s="187">
        <v>346301</v>
      </c>
      <c r="M26" s="187">
        <v>688262</v>
      </c>
      <c r="N26" s="77"/>
      <c r="O26" s="187">
        <v>21794</v>
      </c>
      <c r="P26" s="187">
        <v>22275</v>
      </c>
      <c r="Q26" s="187">
        <v>44072</v>
      </c>
      <c r="R26" s="187">
        <v>36529</v>
      </c>
      <c r="S26" s="187">
        <v>37609</v>
      </c>
      <c r="T26" s="187">
        <v>74135</v>
      </c>
      <c r="U26" s="187">
        <v>58324</v>
      </c>
      <c r="V26" s="187">
        <v>59882</v>
      </c>
      <c r="W26" s="77">
        <v>118205</v>
      </c>
      <c r="X26" s="77"/>
      <c r="Y26" s="187">
        <v>403709</v>
      </c>
      <c r="Z26" s="187">
        <v>409025</v>
      </c>
      <c r="AA26" s="187">
        <v>812728</v>
      </c>
      <c r="AB26" s="128"/>
      <c r="AC26" s="128"/>
    </row>
    <row r="27" spans="1:29" ht="15" customHeight="1" x14ac:dyDescent="0.25">
      <c r="A27" s="130"/>
      <c r="B27" s="198" t="s">
        <v>72</v>
      </c>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row>
    <row r="28" spans="1:29" x14ac:dyDescent="0.25">
      <c r="A28" s="131"/>
      <c r="B28" s="132"/>
      <c r="C28" s="132"/>
      <c r="D28" s="132"/>
      <c r="E28" s="132"/>
      <c r="F28" s="132"/>
      <c r="G28" s="132"/>
      <c r="H28" s="132"/>
      <c r="I28" s="132"/>
      <c r="J28" s="132"/>
      <c r="K28" s="132"/>
      <c r="L28" s="132"/>
      <c r="M28" s="132"/>
      <c r="N28" s="132"/>
    </row>
    <row r="29" spans="1:29" x14ac:dyDescent="0.25">
      <c r="A29" s="120" t="s">
        <v>55</v>
      </c>
      <c r="B29" s="136">
        <v>51.2</v>
      </c>
      <c r="C29" s="136">
        <v>48.8</v>
      </c>
      <c r="D29" s="136">
        <v>100</v>
      </c>
      <c r="E29" s="136">
        <v>52.5</v>
      </c>
      <c r="F29" s="136">
        <v>47.5</v>
      </c>
      <c r="G29" s="136">
        <v>100</v>
      </c>
      <c r="H29" s="136">
        <v>51.1</v>
      </c>
      <c r="I29" s="136">
        <v>48.9</v>
      </c>
      <c r="J29" s="136">
        <v>100</v>
      </c>
      <c r="K29" s="136">
        <v>51.6</v>
      </c>
      <c r="L29" s="136">
        <v>48.4</v>
      </c>
      <c r="M29" s="133">
        <v>100</v>
      </c>
      <c r="N29" s="132"/>
      <c r="O29" s="136">
        <v>50.9</v>
      </c>
      <c r="P29" s="136">
        <v>49.2</v>
      </c>
      <c r="Q29" s="136">
        <v>100</v>
      </c>
      <c r="R29" s="136">
        <v>51.8</v>
      </c>
      <c r="S29" s="136">
        <v>48.2</v>
      </c>
      <c r="T29" s="136">
        <v>100</v>
      </c>
      <c r="U29" s="136">
        <v>51.5</v>
      </c>
      <c r="V29" s="136">
        <v>48.5</v>
      </c>
      <c r="W29" s="136">
        <v>100</v>
      </c>
      <c r="X29" s="133"/>
      <c r="Y29" s="136">
        <v>51.6</v>
      </c>
      <c r="Z29" s="136">
        <v>48.4</v>
      </c>
      <c r="AA29" s="133">
        <v>100</v>
      </c>
    </row>
    <row r="30" spans="1:29" x14ac:dyDescent="0.25">
      <c r="A30" s="120" t="s">
        <v>56</v>
      </c>
      <c r="B30" s="136">
        <v>51.8</v>
      </c>
      <c r="C30" s="136">
        <v>48.2</v>
      </c>
      <c r="D30" s="136">
        <v>100</v>
      </c>
      <c r="E30" s="136">
        <v>51.4</v>
      </c>
      <c r="F30" s="136">
        <v>48.6</v>
      </c>
      <c r="G30" s="136">
        <v>100</v>
      </c>
      <c r="H30" s="136">
        <v>51.7</v>
      </c>
      <c r="I30" s="136">
        <v>48.3</v>
      </c>
      <c r="J30" s="136">
        <v>100</v>
      </c>
      <c r="K30" s="136">
        <v>51.7</v>
      </c>
      <c r="L30" s="136">
        <v>48.3</v>
      </c>
      <c r="M30" s="133">
        <v>100</v>
      </c>
      <c r="N30" s="132"/>
      <c r="O30" s="136">
        <v>52.1</v>
      </c>
      <c r="P30" s="136">
        <v>47.8</v>
      </c>
      <c r="Q30" s="136">
        <v>100</v>
      </c>
      <c r="R30" s="136">
        <v>52</v>
      </c>
      <c r="S30" s="136">
        <v>48.1</v>
      </c>
      <c r="T30" s="136">
        <v>100</v>
      </c>
      <c r="U30" s="136">
        <v>52</v>
      </c>
      <c r="V30" s="136">
        <v>48</v>
      </c>
      <c r="W30" s="136">
        <v>100</v>
      </c>
      <c r="X30" s="133"/>
      <c r="Y30" s="136">
        <v>51.7</v>
      </c>
      <c r="Z30" s="136">
        <v>48.3</v>
      </c>
      <c r="AA30" s="133">
        <v>100</v>
      </c>
    </row>
    <row r="31" spans="1:29" x14ac:dyDescent="0.25">
      <c r="A31" s="120" t="s">
        <v>57</v>
      </c>
      <c r="B31" s="136">
        <v>51.1</v>
      </c>
      <c r="C31" s="136">
        <v>48.9</v>
      </c>
      <c r="D31" s="136">
        <v>100</v>
      </c>
      <c r="E31" s="136">
        <v>50.9</v>
      </c>
      <c r="F31" s="136">
        <v>49</v>
      </c>
      <c r="G31" s="136">
        <v>100</v>
      </c>
      <c r="H31" s="136">
        <v>50.8</v>
      </c>
      <c r="I31" s="136">
        <v>49.2</v>
      </c>
      <c r="J31" s="136">
        <v>100</v>
      </c>
      <c r="K31" s="136">
        <v>51</v>
      </c>
      <c r="L31" s="136">
        <v>49</v>
      </c>
      <c r="M31" s="133">
        <v>100</v>
      </c>
      <c r="N31" s="132"/>
      <c r="O31" s="136">
        <v>51.6</v>
      </c>
      <c r="P31" s="136">
        <v>48.5</v>
      </c>
      <c r="Q31" s="136">
        <v>100</v>
      </c>
      <c r="R31" s="136">
        <v>51.6</v>
      </c>
      <c r="S31" s="136">
        <v>48.3</v>
      </c>
      <c r="T31" s="136">
        <v>100</v>
      </c>
      <c r="U31" s="136">
        <v>51.6</v>
      </c>
      <c r="V31" s="136">
        <v>48.4</v>
      </c>
      <c r="W31" s="136">
        <v>100</v>
      </c>
      <c r="X31" s="133"/>
      <c r="Y31" s="136">
        <v>51</v>
      </c>
      <c r="Z31" s="136">
        <v>49</v>
      </c>
      <c r="AA31" s="133">
        <v>100</v>
      </c>
    </row>
    <row r="32" spans="1:29" x14ac:dyDescent="0.25">
      <c r="A32" s="120" t="s">
        <v>58</v>
      </c>
      <c r="B32" s="136">
        <v>51.4</v>
      </c>
      <c r="C32" s="136">
        <v>48.6</v>
      </c>
      <c r="D32" s="136">
        <v>100</v>
      </c>
      <c r="E32" s="136">
        <v>50.5</v>
      </c>
      <c r="F32" s="136">
        <v>49.5</v>
      </c>
      <c r="G32" s="136">
        <v>100</v>
      </c>
      <c r="H32" s="136">
        <v>50.8</v>
      </c>
      <c r="I32" s="136">
        <v>49.2</v>
      </c>
      <c r="J32" s="136">
        <v>100</v>
      </c>
      <c r="K32" s="136">
        <v>51</v>
      </c>
      <c r="L32" s="136">
        <v>49</v>
      </c>
      <c r="M32" s="133">
        <v>100</v>
      </c>
      <c r="N32" s="132"/>
      <c r="O32" s="136">
        <v>51.2</v>
      </c>
      <c r="P32" s="136">
        <v>48.7</v>
      </c>
      <c r="Q32" s="136">
        <v>100</v>
      </c>
      <c r="R32" s="136">
        <v>51.9</v>
      </c>
      <c r="S32" s="136">
        <v>48.2</v>
      </c>
      <c r="T32" s="136">
        <v>100</v>
      </c>
      <c r="U32" s="136">
        <v>51.6</v>
      </c>
      <c r="V32" s="136">
        <v>48.4</v>
      </c>
      <c r="W32" s="136">
        <v>100</v>
      </c>
      <c r="X32" s="133"/>
      <c r="Y32" s="136">
        <v>51.1</v>
      </c>
      <c r="Z32" s="136">
        <v>48.9</v>
      </c>
      <c r="AA32" s="133">
        <v>100</v>
      </c>
    </row>
    <row r="33" spans="1:29" x14ac:dyDescent="0.25">
      <c r="A33" s="120" t="s">
        <v>59</v>
      </c>
      <c r="B33" s="136">
        <v>49.7</v>
      </c>
      <c r="C33" s="136">
        <v>50.3</v>
      </c>
      <c r="D33" s="136">
        <v>100</v>
      </c>
      <c r="E33" s="136">
        <v>51.2</v>
      </c>
      <c r="F33" s="136">
        <v>48.8</v>
      </c>
      <c r="G33" s="136">
        <v>100</v>
      </c>
      <c r="H33" s="136">
        <v>52.2</v>
      </c>
      <c r="I33" s="136">
        <v>47.9</v>
      </c>
      <c r="J33" s="136">
        <v>100</v>
      </c>
      <c r="K33" s="136">
        <v>50.6</v>
      </c>
      <c r="L33" s="136">
        <v>49.4</v>
      </c>
      <c r="M33" s="133">
        <v>100</v>
      </c>
      <c r="N33" s="132"/>
      <c r="O33" s="136">
        <v>51</v>
      </c>
      <c r="P33" s="136">
        <v>49</v>
      </c>
      <c r="Q33" s="136">
        <v>100</v>
      </c>
      <c r="R33" s="136">
        <v>49.1</v>
      </c>
      <c r="S33" s="136">
        <v>51</v>
      </c>
      <c r="T33" s="136">
        <v>100</v>
      </c>
      <c r="U33" s="136">
        <v>49.7</v>
      </c>
      <c r="V33" s="136">
        <v>50.3</v>
      </c>
      <c r="W33" s="136">
        <v>100</v>
      </c>
      <c r="X33" s="133"/>
      <c r="Y33" s="136">
        <v>50.4</v>
      </c>
      <c r="Z33" s="136">
        <v>49.6</v>
      </c>
      <c r="AA33" s="133">
        <v>100</v>
      </c>
    </row>
    <row r="34" spans="1:29" x14ac:dyDescent="0.25">
      <c r="A34" s="120" t="s">
        <v>60</v>
      </c>
      <c r="B34" s="136">
        <v>49.8</v>
      </c>
      <c r="C34" s="136">
        <v>50.2</v>
      </c>
      <c r="D34" s="136">
        <v>100</v>
      </c>
      <c r="E34" s="136">
        <v>51.4</v>
      </c>
      <c r="F34" s="136">
        <v>48.6</v>
      </c>
      <c r="G34" s="136">
        <v>100</v>
      </c>
      <c r="H34" s="136">
        <v>50.2</v>
      </c>
      <c r="I34" s="136">
        <v>49.8</v>
      </c>
      <c r="J34" s="136">
        <v>100</v>
      </c>
      <c r="K34" s="136">
        <v>50.3</v>
      </c>
      <c r="L34" s="136">
        <v>49.7</v>
      </c>
      <c r="M34" s="133">
        <v>100</v>
      </c>
      <c r="N34" s="132"/>
      <c r="O34" s="136">
        <v>47.7</v>
      </c>
      <c r="P34" s="136">
        <v>52.2</v>
      </c>
      <c r="Q34" s="136">
        <v>100</v>
      </c>
      <c r="R34" s="136">
        <v>48.8</v>
      </c>
      <c r="S34" s="136">
        <v>51.2</v>
      </c>
      <c r="T34" s="136">
        <v>100</v>
      </c>
      <c r="U34" s="136">
        <v>48.5</v>
      </c>
      <c r="V34" s="136">
        <v>51.6</v>
      </c>
      <c r="W34" s="136">
        <v>100</v>
      </c>
      <c r="X34" s="133"/>
      <c r="Y34" s="136">
        <v>50</v>
      </c>
      <c r="Z34" s="136">
        <v>50</v>
      </c>
      <c r="AA34" s="133">
        <v>100</v>
      </c>
    </row>
    <row r="35" spans="1:29" x14ac:dyDescent="0.25">
      <c r="A35" s="120" t="s">
        <v>61</v>
      </c>
      <c r="B35" s="136">
        <v>49.1</v>
      </c>
      <c r="C35" s="136">
        <v>50.9</v>
      </c>
      <c r="D35" s="136">
        <v>100</v>
      </c>
      <c r="E35" s="136">
        <v>50.2</v>
      </c>
      <c r="F35" s="136">
        <v>49.9</v>
      </c>
      <c r="G35" s="136">
        <v>100</v>
      </c>
      <c r="H35" s="136">
        <v>49</v>
      </c>
      <c r="I35" s="136">
        <v>51.1</v>
      </c>
      <c r="J35" s="136">
        <v>100</v>
      </c>
      <c r="K35" s="136">
        <v>49.4</v>
      </c>
      <c r="L35" s="136">
        <v>50.6</v>
      </c>
      <c r="M35" s="133">
        <v>100</v>
      </c>
      <c r="N35" s="132"/>
      <c r="O35" s="136">
        <v>49.6</v>
      </c>
      <c r="P35" s="136">
        <v>50.5</v>
      </c>
      <c r="Q35" s="136">
        <v>100</v>
      </c>
      <c r="R35" s="136">
        <v>47.9</v>
      </c>
      <c r="S35" s="136">
        <v>52.2</v>
      </c>
      <c r="T35" s="136">
        <v>100</v>
      </c>
      <c r="U35" s="136">
        <v>48.6</v>
      </c>
      <c r="V35" s="136">
        <v>51.5</v>
      </c>
      <c r="W35" s="136">
        <v>100</v>
      </c>
      <c r="X35" s="133"/>
      <c r="Y35" s="136">
        <v>49.2</v>
      </c>
      <c r="Z35" s="136">
        <v>50.8</v>
      </c>
      <c r="AA35" s="133">
        <v>100</v>
      </c>
    </row>
    <row r="36" spans="1:29" x14ac:dyDescent="0.25">
      <c r="A36" s="120" t="s">
        <v>62</v>
      </c>
      <c r="B36" s="136">
        <v>48.3</v>
      </c>
      <c r="C36" s="136">
        <v>51.7</v>
      </c>
      <c r="D36" s="136">
        <v>100</v>
      </c>
      <c r="E36" s="136">
        <v>49.3</v>
      </c>
      <c r="F36" s="136">
        <v>50.7</v>
      </c>
      <c r="G36" s="136">
        <v>100</v>
      </c>
      <c r="H36" s="136">
        <v>48.7</v>
      </c>
      <c r="I36" s="136">
        <v>51.4</v>
      </c>
      <c r="J36" s="136">
        <v>100</v>
      </c>
      <c r="K36" s="136">
        <v>48.7</v>
      </c>
      <c r="L36" s="136">
        <v>51.3</v>
      </c>
      <c r="M36" s="133">
        <v>100</v>
      </c>
      <c r="N36" s="132"/>
      <c r="O36" s="136">
        <v>49.7</v>
      </c>
      <c r="P36" s="136">
        <v>50.6</v>
      </c>
      <c r="Q36" s="136">
        <v>100</v>
      </c>
      <c r="R36" s="136">
        <v>46.2</v>
      </c>
      <c r="S36" s="136">
        <v>53.9</v>
      </c>
      <c r="T36" s="136">
        <v>100</v>
      </c>
      <c r="U36" s="136">
        <v>47.4</v>
      </c>
      <c r="V36" s="136">
        <v>52.6</v>
      </c>
      <c r="W36" s="136">
        <v>100</v>
      </c>
      <c r="X36" s="133"/>
      <c r="Y36" s="136">
        <v>48.5</v>
      </c>
      <c r="Z36" s="136">
        <v>51.5</v>
      </c>
      <c r="AA36" s="133">
        <v>100</v>
      </c>
    </row>
    <row r="37" spans="1:29" x14ac:dyDescent="0.25">
      <c r="A37" s="120" t="s">
        <v>63</v>
      </c>
      <c r="B37" s="136">
        <v>47.9</v>
      </c>
      <c r="C37" s="136">
        <v>52.1</v>
      </c>
      <c r="D37" s="136">
        <v>100</v>
      </c>
      <c r="E37" s="136">
        <v>48.2</v>
      </c>
      <c r="F37" s="136">
        <v>51.8</v>
      </c>
      <c r="G37" s="136">
        <v>100</v>
      </c>
      <c r="H37" s="136">
        <v>47.1</v>
      </c>
      <c r="I37" s="136">
        <v>52.9</v>
      </c>
      <c r="J37" s="136">
        <v>100</v>
      </c>
      <c r="K37" s="136">
        <v>47.8</v>
      </c>
      <c r="L37" s="136">
        <v>52.2</v>
      </c>
      <c r="M37" s="133">
        <v>100</v>
      </c>
      <c r="N37" s="132"/>
      <c r="O37" s="136">
        <v>49.5</v>
      </c>
      <c r="P37" s="136">
        <v>50.5</v>
      </c>
      <c r="Q37" s="136">
        <v>100</v>
      </c>
      <c r="R37" s="136">
        <v>48.5</v>
      </c>
      <c r="S37" s="136">
        <v>51.3</v>
      </c>
      <c r="T37" s="136">
        <v>100</v>
      </c>
      <c r="U37" s="136">
        <v>49</v>
      </c>
      <c r="V37" s="136">
        <v>51</v>
      </c>
      <c r="W37" s="136">
        <v>100</v>
      </c>
      <c r="X37" s="133"/>
      <c r="Y37" s="136">
        <v>48.2</v>
      </c>
      <c r="Z37" s="136">
        <v>51.8</v>
      </c>
      <c r="AA37" s="133">
        <v>100</v>
      </c>
    </row>
    <row r="38" spans="1:29" x14ac:dyDescent="0.25">
      <c r="A38" s="120" t="s">
        <v>64</v>
      </c>
      <c r="B38" s="136">
        <v>47.7</v>
      </c>
      <c r="C38" s="136">
        <v>52.3</v>
      </c>
      <c r="D38" s="136">
        <v>100</v>
      </c>
      <c r="E38" s="136">
        <v>47.4</v>
      </c>
      <c r="F38" s="136">
        <v>52.7</v>
      </c>
      <c r="G38" s="136">
        <v>100</v>
      </c>
      <c r="H38" s="136">
        <v>47.4</v>
      </c>
      <c r="I38" s="136">
        <v>52.6</v>
      </c>
      <c r="J38" s="136">
        <v>100</v>
      </c>
      <c r="K38" s="136">
        <v>47.5</v>
      </c>
      <c r="L38" s="136">
        <v>52.5</v>
      </c>
      <c r="M38" s="133">
        <v>100</v>
      </c>
      <c r="N38" s="132"/>
      <c r="O38" s="136">
        <v>47.8</v>
      </c>
      <c r="P38" s="136">
        <v>52.1</v>
      </c>
      <c r="Q38" s="136">
        <v>100</v>
      </c>
      <c r="R38" s="136">
        <v>48</v>
      </c>
      <c r="S38" s="136">
        <v>52</v>
      </c>
      <c r="T38" s="136">
        <v>100</v>
      </c>
      <c r="U38" s="136">
        <v>47.9</v>
      </c>
      <c r="V38" s="136">
        <v>52.1</v>
      </c>
      <c r="W38" s="136">
        <v>100</v>
      </c>
      <c r="X38" s="133"/>
      <c r="Y38" s="136">
        <v>47.7</v>
      </c>
      <c r="Z38" s="136">
        <v>52.3</v>
      </c>
      <c r="AA38" s="133">
        <v>100</v>
      </c>
    </row>
    <row r="39" spans="1:29" x14ac:dyDescent="0.25">
      <c r="A39" s="120" t="s">
        <v>65</v>
      </c>
      <c r="B39" s="136">
        <v>46.7</v>
      </c>
      <c r="C39" s="136">
        <v>53.3</v>
      </c>
      <c r="D39" s="136">
        <v>100</v>
      </c>
      <c r="E39" s="136">
        <v>46.8</v>
      </c>
      <c r="F39" s="136">
        <v>53.2</v>
      </c>
      <c r="G39" s="136">
        <v>100</v>
      </c>
      <c r="H39" s="136">
        <v>46.6</v>
      </c>
      <c r="I39" s="136">
        <v>53.3</v>
      </c>
      <c r="J39" s="136">
        <v>100</v>
      </c>
      <c r="K39" s="136">
        <v>46.7</v>
      </c>
      <c r="L39" s="136">
        <v>53.3</v>
      </c>
      <c r="M39" s="133">
        <v>100</v>
      </c>
      <c r="N39" s="132"/>
      <c r="O39" s="136">
        <v>46.2</v>
      </c>
      <c r="P39" s="136">
        <v>53.7</v>
      </c>
      <c r="Q39" s="136">
        <v>100</v>
      </c>
      <c r="R39" s="136">
        <v>47.5</v>
      </c>
      <c r="S39" s="136">
        <v>52.5</v>
      </c>
      <c r="T39" s="136">
        <v>100</v>
      </c>
      <c r="U39" s="136">
        <v>47</v>
      </c>
      <c r="V39" s="136">
        <v>53</v>
      </c>
      <c r="W39" s="136">
        <v>100</v>
      </c>
      <c r="X39" s="133"/>
      <c r="Y39" s="136">
        <v>47</v>
      </c>
      <c r="Z39" s="136">
        <v>53</v>
      </c>
      <c r="AA39" s="133">
        <v>100</v>
      </c>
    </row>
    <row r="40" spans="1:29" x14ac:dyDescent="0.25">
      <c r="A40" s="120" t="s">
        <v>66</v>
      </c>
      <c r="B40" s="136">
        <v>46.1</v>
      </c>
      <c r="C40" s="136">
        <v>53.9</v>
      </c>
      <c r="D40" s="136">
        <v>100</v>
      </c>
      <c r="E40" s="136">
        <v>47.5</v>
      </c>
      <c r="F40" s="136">
        <v>52.6</v>
      </c>
      <c r="G40" s="136">
        <v>100</v>
      </c>
      <c r="H40" s="136">
        <v>46.6</v>
      </c>
      <c r="I40" s="136">
        <v>53.4</v>
      </c>
      <c r="J40" s="136">
        <v>100</v>
      </c>
      <c r="K40" s="136">
        <v>46.7</v>
      </c>
      <c r="L40" s="136">
        <v>53.3</v>
      </c>
      <c r="M40" s="133">
        <v>100</v>
      </c>
      <c r="N40" s="132"/>
      <c r="O40" s="136">
        <v>47.8</v>
      </c>
      <c r="P40" s="136">
        <v>52.2</v>
      </c>
      <c r="Q40" s="136">
        <v>100</v>
      </c>
      <c r="R40" s="136">
        <v>47.6</v>
      </c>
      <c r="S40" s="136">
        <v>52.3</v>
      </c>
      <c r="T40" s="136">
        <v>100</v>
      </c>
      <c r="U40" s="136">
        <v>47.7</v>
      </c>
      <c r="V40" s="136">
        <v>52.4</v>
      </c>
      <c r="W40" s="136">
        <v>100</v>
      </c>
      <c r="X40" s="133"/>
      <c r="Y40" s="136">
        <v>47</v>
      </c>
      <c r="Z40" s="136">
        <v>53</v>
      </c>
      <c r="AA40" s="133">
        <v>100</v>
      </c>
    </row>
    <row r="41" spans="1:29" x14ac:dyDescent="0.25">
      <c r="A41" s="120" t="s">
        <v>67</v>
      </c>
      <c r="B41" s="136">
        <v>46.8</v>
      </c>
      <c r="C41" s="136">
        <v>53.2</v>
      </c>
      <c r="D41" s="136">
        <v>100</v>
      </c>
      <c r="E41" s="136">
        <v>48.2</v>
      </c>
      <c r="F41" s="136">
        <v>51.8</v>
      </c>
      <c r="G41" s="136">
        <v>100</v>
      </c>
      <c r="H41" s="136">
        <v>48.2</v>
      </c>
      <c r="I41" s="136">
        <v>51.8</v>
      </c>
      <c r="J41" s="136">
        <v>100</v>
      </c>
      <c r="K41" s="136">
        <v>47.6</v>
      </c>
      <c r="L41" s="136">
        <v>52.4</v>
      </c>
      <c r="M41" s="133">
        <v>100</v>
      </c>
      <c r="N41" s="132"/>
      <c r="O41" s="136">
        <v>45.7</v>
      </c>
      <c r="P41" s="136">
        <v>54.4</v>
      </c>
      <c r="Q41" s="136">
        <v>100</v>
      </c>
      <c r="R41" s="136">
        <v>46.7</v>
      </c>
      <c r="S41" s="136">
        <v>53.6</v>
      </c>
      <c r="T41" s="136">
        <v>100</v>
      </c>
      <c r="U41" s="136">
        <v>46.2</v>
      </c>
      <c r="V41" s="136">
        <v>53.9</v>
      </c>
      <c r="W41" s="136">
        <v>100</v>
      </c>
      <c r="X41" s="133"/>
      <c r="Y41" s="136">
        <v>47.5</v>
      </c>
      <c r="Z41" s="136">
        <v>52.6</v>
      </c>
      <c r="AA41" s="133">
        <v>100</v>
      </c>
    </row>
    <row r="42" spans="1:29" x14ac:dyDescent="0.25">
      <c r="A42" s="120" t="s">
        <v>68</v>
      </c>
      <c r="B42" s="136">
        <v>46.4</v>
      </c>
      <c r="C42" s="136">
        <v>53.6</v>
      </c>
      <c r="D42" s="136">
        <v>100</v>
      </c>
      <c r="E42" s="136">
        <v>48.2</v>
      </c>
      <c r="F42" s="136">
        <v>51.9</v>
      </c>
      <c r="G42" s="136">
        <v>100</v>
      </c>
      <c r="H42" s="136">
        <v>47.5</v>
      </c>
      <c r="I42" s="136">
        <v>52.6</v>
      </c>
      <c r="J42" s="136">
        <v>100</v>
      </c>
      <c r="K42" s="136">
        <v>47.2</v>
      </c>
      <c r="L42" s="136">
        <v>52.8</v>
      </c>
      <c r="M42" s="133">
        <v>100</v>
      </c>
      <c r="N42" s="132"/>
      <c r="O42" s="136">
        <v>46.7</v>
      </c>
      <c r="P42" s="136">
        <v>53.2</v>
      </c>
      <c r="Q42" s="136">
        <v>100</v>
      </c>
      <c r="R42" s="136">
        <v>46.8</v>
      </c>
      <c r="S42" s="136">
        <v>53.3</v>
      </c>
      <c r="T42" s="136">
        <v>100</v>
      </c>
      <c r="U42" s="136">
        <v>47.1</v>
      </c>
      <c r="V42" s="136">
        <v>53.3</v>
      </c>
      <c r="W42" s="136">
        <v>100</v>
      </c>
      <c r="X42" s="133"/>
      <c r="Y42" s="136">
        <v>47.2</v>
      </c>
      <c r="Z42" s="136">
        <v>52.8</v>
      </c>
      <c r="AA42" s="133">
        <v>100</v>
      </c>
    </row>
    <row r="43" spans="1:29" x14ac:dyDescent="0.25">
      <c r="A43" s="120" t="s">
        <v>69</v>
      </c>
      <c r="B43" s="136">
        <v>46.3</v>
      </c>
      <c r="C43" s="136">
        <v>53.6</v>
      </c>
      <c r="D43" s="136">
        <v>100</v>
      </c>
      <c r="E43" s="136">
        <v>48.6</v>
      </c>
      <c r="F43" s="136">
        <v>51.4</v>
      </c>
      <c r="G43" s="136">
        <v>100</v>
      </c>
      <c r="H43" s="136">
        <v>48.4</v>
      </c>
      <c r="I43" s="136">
        <v>51.6</v>
      </c>
      <c r="J43" s="136">
        <v>100</v>
      </c>
      <c r="K43" s="136">
        <v>47.6</v>
      </c>
      <c r="L43" s="136">
        <v>52.4</v>
      </c>
      <c r="M43" s="133">
        <v>100</v>
      </c>
      <c r="N43" s="132"/>
      <c r="O43" s="136">
        <v>45.5</v>
      </c>
      <c r="P43" s="136">
        <v>55.2</v>
      </c>
      <c r="Q43" s="136">
        <v>100</v>
      </c>
      <c r="R43" s="136">
        <v>44.6</v>
      </c>
      <c r="S43" s="136">
        <v>55.6</v>
      </c>
      <c r="T43" s="136">
        <v>100</v>
      </c>
      <c r="U43" s="136">
        <v>44.5</v>
      </c>
      <c r="V43" s="136">
        <v>55.2</v>
      </c>
      <c r="W43" s="136">
        <v>100</v>
      </c>
      <c r="X43" s="133"/>
      <c r="Y43" s="136">
        <v>47.2</v>
      </c>
      <c r="Z43" s="136">
        <v>52.7</v>
      </c>
      <c r="AA43" s="133">
        <v>100</v>
      </c>
    </row>
    <row r="44" spans="1:29" x14ac:dyDescent="0.25">
      <c r="A44" s="120" t="s">
        <v>70</v>
      </c>
      <c r="B44" s="136">
        <v>42</v>
      </c>
      <c r="C44" s="136">
        <v>58</v>
      </c>
      <c r="D44" s="136">
        <v>100</v>
      </c>
      <c r="E44" s="136">
        <v>44.6</v>
      </c>
      <c r="F44" s="136">
        <v>55.3</v>
      </c>
      <c r="G44" s="136">
        <v>100</v>
      </c>
      <c r="H44" s="136">
        <v>44.1</v>
      </c>
      <c r="I44" s="136">
        <v>55.9</v>
      </c>
      <c r="J44" s="136">
        <v>100</v>
      </c>
      <c r="K44" s="136">
        <v>43.3</v>
      </c>
      <c r="L44" s="136">
        <v>56.6</v>
      </c>
      <c r="M44" s="133">
        <v>100</v>
      </c>
      <c r="N44" s="132"/>
      <c r="O44" s="136">
        <v>41.1</v>
      </c>
      <c r="P44" s="136">
        <v>59.6</v>
      </c>
      <c r="Q44" s="136">
        <v>100</v>
      </c>
      <c r="R44" s="136">
        <v>41.4</v>
      </c>
      <c r="S44" s="136">
        <v>58.7</v>
      </c>
      <c r="T44" s="136">
        <v>100</v>
      </c>
      <c r="U44" s="136">
        <v>40.799999999999997</v>
      </c>
      <c r="V44" s="136">
        <v>58.9</v>
      </c>
      <c r="W44" s="136">
        <v>100</v>
      </c>
      <c r="X44" s="133"/>
      <c r="Y44" s="136">
        <v>43</v>
      </c>
      <c r="Z44" s="136">
        <v>57</v>
      </c>
      <c r="AA44" s="133">
        <v>100</v>
      </c>
    </row>
    <row r="45" spans="1:29" x14ac:dyDescent="0.25">
      <c r="A45" s="127" t="s">
        <v>71</v>
      </c>
      <c r="B45" s="152">
        <v>49.5</v>
      </c>
      <c r="C45" s="152">
        <v>50.5</v>
      </c>
      <c r="D45" s="152">
        <v>100</v>
      </c>
      <c r="E45" s="152">
        <v>50.1</v>
      </c>
      <c r="F45" s="152">
        <v>49.9</v>
      </c>
      <c r="G45" s="152">
        <v>100</v>
      </c>
      <c r="H45" s="152">
        <v>49.6</v>
      </c>
      <c r="I45" s="152">
        <v>50.4</v>
      </c>
      <c r="J45" s="152">
        <v>100</v>
      </c>
      <c r="K45" s="152">
        <v>49.7</v>
      </c>
      <c r="L45" s="152">
        <v>50.3</v>
      </c>
      <c r="M45" s="134">
        <v>100</v>
      </c>
      <c r="N45" s="132"/>
      <c r="O45" s="152">
        <v>49.5</v>
      </c>
      <c r="P45" s="152">
        <v>50.5</v>
      </c>
      <c r="Q45" s="152">
        <v>100</v>
      </c>
      <c r="R45" s="152">
        <v>49.3</v>
      </c>
      <c r="S45" s="152">
        <v>50.7</v>
      </c>
      <c r="T45" s="152">
        <v>100</v>
      </c>
      <c r="U45" s="152">
        <v>49.3</v>
      </c>
      <c r="V45" s="152">
        <v>50.7</v>
      </c>
      <c r="W45" s="152">
        <v>100</v>
      </c>
      <c r="X45" s="133"/>
      <c r="Y45" s="152">
        <v>49.7</v>
      </c>
      <c r="Z45" s="152">
        <v>50.3</v>
      </c>
      <c r="AA45" s="134">
        <v>100</v>
      </c>
    </row>
    <row r="46" spans="1:29" x14ac:dyDescent="0.25">
      <c r="B46" s="198" t="s">
        <v>73</v>
      </c>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9"/>
    </row>
    <row r="47" spans="1:29" x14ac:dyDescent="0.25">
      <c r="B47" s="132"/>
      <c r="C47" s="132"/>
      <c r="D47" s="132"/>
      <c r="E47" s="132"/>
      <c r="F47" s="132"/>
      <c r="G47" s="132"/>
      <c r="H47" s="132"/>
      <c r="I47" s="132"/>
      <c r="J47" s="132"/>
      <c r="K47" s="132"/>
      <c r="L47" s="132"/>
      <c r="M47" s="132"/>
      <c r="N47" s="132"/>
      <c r="O47" s="123"/>
      <c r="P47" s="123"/>
      <c r="Q47" s="123"/>
      <c r="R47" s="135"/>
      <c r="S47" s="135"/>
      <c r="T47" s="135"/>
      <c r="U47" s="135"/>
      <c r="V47" s="135"/>
    </row>
    <row r="48" spans="1:29" x14ac:dyDescent="0.25">
      <c r="A48" s="120" t="s">
        <v>55</v>
      </c>
      <c r="B48" s="136">
        <v>11.2</v>
      </c>
      <c r="C48" s="136">
        <v>10.5</v>
      </c>
      <c r="D48" s="136">
        <v>10.9</v>
      </c>
      <c r="E48" s="136">
        <v>11.6</v>
      </c>
      <c r="F48" s="136">
        <v>10.5</v>
      </c>
      <c r="G48" s="136">
        <v>11</v>
      </c>
      <c r="H48" s="136">
        <v>10.7</v>
      </c>
      <c r="I48" s="136">
        <v>10.1</v>
      </c>
      <c r="J48" s="136">
        <v>10.4</v>
      </c>
      <c r="K48" s="136">
        <v>11.2</v>
      </c>
      <c r="L48" s="136">
        <v>10.4</v>
      </c>
      <c r="M48" s="136">
        <v>10.8</v>
      </c>
      <c r="N48" s="136"/>
      <c r="O48" s="136">
        <v>10.1</v>
      </c>
      <c r="P48" s="136">
        <v>9.5</v>
      </c>
      <c r="Q48" s="136">
        <v>9.8000000000000007</v>
      </c>
      <c r="R48" s="136">
        <v>9.6</v>
      </c>
      <c r="S48" s="136">
        <v>8.6999999999999993</v>
      </c>
      <c r="T48" s="136">
        <v>9.1</v>
      </c>
      <c r="U48" s="136">
        <v>9.8000000000000007</v>
      </c>
      <c r="V48" s="136">
        <v>9</v>
      </c>
      <c r="W48" s="136">
        <v>9.4</v>
      </c>
      <c r="X48" s="136"/>
      <c r="Y48" s="136">
        <v>11</v>
      </c>
      <c r="Z48" s="136">
        <v>10.199999999999999</v>
      </c>
      <c r="AA48" s="136">
        <v>10.6</v>
      </c>
      <c r="AB48" s="136"/>
      <c r="AC48" s="136"/>
    </row>
    <row r="49" spans="1:30" x14ac:dyDescent="0.25">
      <c r="A49" s="120" t="s">
        <v>56</v>
      </c>
      <c r="B49" s="136">
        <v>11.4</v>
      </c>
      <c r="C49" s="136">
        <v>10.4</v>
      </c>
      <c r="D49" s="136">
        <v>10.9</v>
      </c>
      <c r="E49" s="136">
        <v>12</v>
      </c>
      <c r="F49" s="136">
        <v>11.4</v>
      </c>
      <c r="G49" s="136">
        <v>11.7</v>
      </c>
      <c r="H49" s="136">
        <v>11.5</v>
      </c>
      <c r="I49" s="136">
        <v>10.6</v>
      </c>
      <c r="J49" s="136">
        <v>11</v>
      </c>
      <c r="K49" s="136">
        <v>11.6</v>
      </c>
      <c r="L49" s="136">
        <v>10.7</v>
      </c>
      <c r="M49" s="136">
        <v>11.1</v>
      </c>
      <c r="N49" s="136"/>
      <c r="O49" s="136">
        <v>11.1</v>
      </c>
      <c r="P49" s="136">
        <v>9.9</v>
      </c>
      <c r="Q49" s="136">
        <v>10.5</v>
      </c>
      <c r="R49" s="136">
        <v>10.6</v>
      </c>
      <c r="S49" s="136">
        <v>9.5</v>
      </c>
      <c r="T49" s="136">
        <v>10.1</v>
      </c>
      <c r="U49" s="136">
        <v>10.8</v>
      </c>
      <c r="V49" s="136">
        <v>9.6999999999999993</v>
      </c>
      <c r="W49" s="136">
        <v>10.199999999999999</v>
      </c>
      <c r="X49" s="136"/>
      <c r="Y49" s="136">
        <v>11.4</v>
      </c>
      <c r="Z49" s="136">
        <v>10.5</v>
      </c>
      <c r="AA49" s="136">
        <v>11</v>
      </c>
      <c r="AB49" s="136"/>
      <c r="AC49" s="136"/>
      <c r="AD49" s="136"/>
    </row>
    <row r="50" spans="1:30" x14ac:dyDescent="0.25">
      <c r="A50" s="120" t="s">
        <v>57</v>
      </c>
      <c r="B50" s="136">
        <v>11.2</v>
      </c>
      <c r="C50" s="136">
        <v>10.5</v>
      </c>
      <c r="D50" s="136">
        <v>10.8</v>
      </c>
      <c r="E50" s="136">
        <v>12.2</v>
      </c>
      <c r="F50" s="136">
        <v>11.8</v>
      </c>
      <c r="G50" s="136">
        <v>12</v>
      </c>
      <c r="H50" s="136">
        <v>12</v>
      </c>
      <c r="I50" s="136">
        <v>11.4</v>
      </c>
      <c r="J50" s="136">
        <v>11.7</v>
      </c>
      <c r="K50" s="136">
        <v>11.7</v>
      </c>
      <c r="L50" s="136">
        <v>11.1</v>
      </c>
      <c r="M50" s="136">
        <v>11.4</v>
      </c>
      <c r="N50" s="136"/>
      <c r="O50" s="136">
        <v>11</v>
      </c>
      <c r="P50" s="136">
        <v>10.199999999999999</v>
      </c>
      <c r="Q50" s="136">
        <v>10.6</v>
      </c>
      <c r="R50" s="136">
        <v>10.3</v>
      </c>
      <c r="S50" s="136">
        <v>9.4</v>
      </c>
      <c r="T50" s="136">
        <v>9.9</v>
      </c>
      <c r="U50" s="136">
        <v>10.6</v>
      </c>
      <c r="V50" s="136">
        <v>9.6999999999999993</v>
      </c>
      <c r="W50" s="136">
        <v>10.1</v>
      </c>
      <c r="X50" s="136"/>
      <c r="Y50" s="136">
        <v>11.4</v>
      </c>
      <c r="Z50" s="136">
        <v>10.8</v>
      </c>
      <c r="AA50" s="136">
        <v>11.1</v>
      </c>
      <c r="AB50" s="136"/>
      <c r="AC50" s="136"/>
      <c r="AD50" s="136"/>
    </row>
    <row r="51" spans="1:30" x14ac:dyDescent="0.25">
      <c r="A51" s="120" t="s">
        <v>58</v>
      </c>
      <c r="B51" s="136">
        <v>10.3</v>
      </c>
      <c r="C51" s="136">
        <v>9.5</v>
      </c>
      <c r="D51" s="136">
        <v>9.9</v>
      </c>
      <c r="E51" s="136">
        <v>10.1</v>
      </c>
      <c r="F51" s="136">
        <v>9.9</v>
      </c>
      <c r="G51" s="136">
        <v>10</v>
      </c>
      <c r="H51" s="136">
        <v>10</v>
      </c>
      <c r="I51" s="136">
        <v>9.5</v>
      </c>
      <c r="J51" s="136">
        <v>9.6999999999999993</v>
      </c>
      <c r="K51" s="136">
        <v>10.1</v>
      </c>
      <c r="L51" s="136">
        <v>9.6</v>
      </c>
      <c r="M51" s="136">
        <v>9.9</v>
      </c>
      <c r="N51" s="136"/>
      <c r="O51" s="136">
        <v>9.3000000000000007</v>
      </c>
      <c r="P51" s="136">
        <v>8.6</v>
      </c>
      <c r="Q51" s="136">
        <v>9</v>
      </c>
      <c r="R51" s="136">
        <v>10.1</v>
      </c>
      <c r="S51" s="136">
        <v>9.1</v>
      </c>
      <c r="T51" s="136">
        <v>9.6</v>
      </c>
      <c r="U51" s="136">
        <v>9.8000000000000007</v>
      </c>
      <c r="V51" s="136">
        <v>8.9</v>
      </c>
      <c r="W51" s="136">
        <v>9.4</v>
      </c>
      <c r="X51" s="136"/>
      <c r="Y51" s="136">
        <v>10.1</v>
      </c>
      <c r="Z51" s="136">
        <v>9.5</v>
      </c>
      <c r="AA51" s="136">
        <v>9.8000000000000007</v>
      </c>
      <c r="AB51" s="136"/>
      <c r="AC51" s="136"/>
      <c r="AD51" s="136"/>
    </row>
    <row r="52" spans="1:30" x14ac:dyDescent="0.25">
      <c r="A52" s="120" t="s">
        <v>59</v>
      </c>
      <c r="B52" s="136">
        <v>9.5</v>
      </c>
      <c r="C52" s="136">
        <v>9.5</v>
      </c>
      <c r="D52" s="136">
        <v>9.5</v>
      </c>
      <c r="E52" s="136">
        <v>8.4</v>
      </c>
      <c r="F52" s="136">
        <v>8.1</v>
      </c>
      <c r="G52" s="136">
        <v>8.1999999999999993</v>
      </c>
      <c r="H52" s="136">
        <v>8.1</v>
      </c>
      <c r="I52" s="136">
        <v>7.3</v>
      </c>
      <c r="J52" s="136">
        <v>7.7</v>
      </c>
      <c r="K52" s="136">
        <v>8.9</v>
      </c>
      <c r="L52" s="136">
        <v>8.6</v>
      </c>
      <c r="M52" s="136">
        <v>8.6999999999999993</v>
      </c>
      <c r="N52" s="136"/>
      <c r="O52" s="136">
        <v>7.9</v>
      </c>
      <c r="P52" s="136">
        <v>7.4</v>
      </c>
      <c r="Q52" s="136">
        <v>7.6</v>
      </c>
      <c r="R52" s="136">
        <v>8.8000000000000007</v>
      </c>
      <c r="S52" s="136">
        <v>8.8000000000000007</v>
      </c>
      <c r="T52" s="136">
        <v>8.8000000000000007</v>
      </c>
      <c r="U52" s="136">
        <v>8.4</v>
      </c>
      <c r="V52" s="136">
        <v>8.3000000000000007</v>
      </c>
      <c r="W52" s="136">
        <v>8.4</v>
      </c>
      <c r="X52" s="136"/>
      <c r="Y52" s="136">
        <v>8.8000000000000007</v>
      </c>
      <c r="Z52" s="136">
        <v>8.5</v>
      </c>
      <c r="AA52" s="136">
        <v>8.6999999999999993</v>
      </c>
      <c r="AB52" s="136"/>
      <c r="AC52" s="136"/>
      <c r="AD52" s="136"/>
    </row>
    <row r="53" spans="1:30" x14ac:dyDescent="0.25">
      <c r="A53" s="120" t="s">
        <v>60</v>
      </c>
      <c r="B53" s="136">
        <v>8.5</v>
      </c>
      <c r="C53" s="136">
        <v>8.4</v>
      </c>
      <c r="D53" s="136">
        <v>8.5</v>
      </c>
      <c r="E53" s="136">
        <v>7.3</v>
      </c>
      <c r="F53" s="136">
        <v>6.9</v>
      </c>
      <c r="G53" s="136">
        <v>7.1</v>
      </c>
      <c r="H53" s="136">
        <v>7.2</v>
      </c>
      <c r="I53" s="136">
        <v>7</v>
      </c>
      <c r="J53" s="136">
        <v>7.1</v>
      </c>
      <c r="K53" s="136">
        <v>7.9</v>
      </c>
      <c r="L53" s="136">
        <v>7.7</v>
      </c>
      <c r="M53" s="136">
        <v>7.8</v>
      </c>
      <c r="N53" s="136"/>
      <c r="O53" s="136">
        <v>7.3</v>
      </c>
      <c r="P53" s="136">
        <v>7.8</v>
      </c>
      <c r="Q53" s="136">
        <v>7.5</v>
      </c>
      <c r="R53" s="136">
        <v>8.1</v>
      </c>
      <c r="S53" s="136">
        <v>8.1999999999999993</v>
      </c>
      <c r="T53" s="136">
        <v>8.1999999999999993</v>
      </c>
      <c r="U53" s="136">
        <v>7.8</v>
      </c>
      <c r="V53" s="136">
        <v>8.1</v>
      </c>
      <c r="W53" s="136">
        <v>7.9</v>
      </c>
      <c r="X53" s="136"/>
      <c r="Y53" s="136">
        <v>7.9</v>
      </c>
      <c r="Z53" s="136">
        <v>7.8</v>
      </c>
      <c r="AA53" s="136">
        <v>7.8</v>
      </c>
      <c r="AB53" s="136"/>
      <c r="AC53" s="136"/>
      <c r="AD53" s="136"/>
    </row>
    <row r="54" spans="1:30" x14ac:dyDescent="0.25">
      <c r="A54" s="120" t="s">
        <v>61</v>
      </c>
      <c r="B54" s="136">
        <v>6.9</v>
      </c>
      <c r="C54" s="136">
        <v>7</v>
      </c>
      <c r="D54" s="136">
        <v>6.9</v>
      </c>
      <c r="E54" s="136">
        <v>6.1</v>
      </c>
      <c r="F54" s="136">
        <v>6.1</v>
      </c>
      <c r="G54" s="136">
        <v>6.1</v>
      </c>
      <c r="H54" s="136">
        <v>6.1</v>
      </c>
      <c r="I54" s="136">
        <v>6.3</v>
      </c>
      <c r="J54" s="136">
        <v>6.2</v>
      </c>
      <c r="K54" s="136">
        <v>6.5</v>
      </c>
      <c r="L54" s="136">
        <v>6.6</v>
      </c>
      <c r="M54" s="136">
        <v>6.5</v>
      </c>
      <c r="N54" s="136"/>
      <c r="O54" s="136">
        <v>7.1</v>
      </c>
      <c r="P54" s="136">
        <v>7.1</v>
      </c>
      <c r="Q54" s="136">
        <v>7.1</v>
      </c>
      <c r="R54" s="136">
        <v>7.6</v>
      </c>
      <c r="S54" s="136">
        <v>8</v>
      </c>
      <c r="T54" s="136">
        <v>7.8</v>
      </c>
      <c r="U54" s="136">
        <v>7.4</v>
      </c>
      <c r="V54" s="136">
        <v>7.7</v>
      </c>
      <c r="W54" s="136">
        <v>7.5</v>
      </c>
      <c r="X54" s="136"/>
      <c r="Y54" s="136">
        <v>6.7</v>
      </c>
      <c r="Z54" s="136">
        <v>6.8</v>
      </c>
      <c r="AA54" s="136">
        <v>6.7</v>
      </c>
      <c r="AB54" s="136"/>
      <c r="AC54" s="136"/>
      <c r="AD54" s="136"/>
    </row>
    <row r="55" spans="1:30" x14ac:dyDescent="0.25">
      <c r="A55" s="120" t="s">
        <v>62</v>
      </c>
      <c r="B55" s="136">
        <v>5.6</v>
      </c>
      <c r="C55" s="136">
        <v>5.9</v>
      </c>
      <c r="D55" s="136">
        <v>5.7</v>
      </c>
      <c r="E55" s="136">
        <v>5.3</v>
      </c>
      <c r="F55" s="136">
        <v>5.4</v>
      </c>
      <c r="G55" s="136">
        <v>5.4</v>
      </c>
      <c r="H55" s="136">
        <v>5.5</v>
      </c>
      <c r="I55" s="136">
        <v>5.7</v>
      </c>
      <c r="J55" s="136">
        <v>5.6</v>
      </c>
      <c r="K55" s="136">
        <v>5.5</v>
      </c>
      <c r="L55" s="136">
        <v>5.7</v>
      </c>
      <c r="M55" s="136">
        <v>5.6</v>
      </c>
      <c r="N55" s="136"/>
      <c r="O55" s="136">
        <v>6.5</v>
      </c>
      <c r="P55" s="136">
        <v>6.5</v>
      </c>
      <c r="Q55" s="136">
        <v>6.5</v>
      </c>
      <c r="R55" s="136">
        <v>6.3</v>
      </c>
      <c r="S55" s="136">
        <v>7.2</v>
      </c>
      <c r="T55" s="136">
        <v>6.7</v>
      </c>
      <c r="U55" s="136">
        <v>6.4</v>
      </c>
      <c r="V55" s="136">
        <v>6.9</v>
      </c>
      <c r="W55" s="136">
        <v>6.6</v>
      </c>
      <c r="X55" s="136"/>
      <c r="Y55" s="136">
        <v>5.6</v>
      </c>
      <c r="Z55" s="136">
        <v>5.9</v>
      </c>
      <c r="AA55" s="136">
        <v>5.8</v>
      </c>
      <c r="AB55" s="136"/>
      <c r="AC55" s="136"/>
      <c r="AD55" s="136"/>
    </row>
    <row r="56" spans="1:30" x14ac:dyDescent="0.25">
      <c r="A56" s="120" t="s">
        <v>63</v>
      </c>
      <c r="B56" s="136">
        <v>4.8</v>
      </c>
      <c r="C56" s="136">
        <v>5.0999999999999996</v>
      </c>
      <c r="D56" s="136">
        <v>4.9000000000000004</v>
      </c>
      <c r="E56" s="136">
        <v>4.5</v>
      </c>
      <c r="F56" s="136">
        <v>4.8</v>
      </c>
      <c r="G56" s="136">
        <v>4.7</v>
      </c>
      <c r="H56" s="136">
        <v>4.8</v>
      </c>
      <c r="I56" s="136">
        <v>5.3</v>
      </c>
      <c r="J56" s="136">
        <v>5</v>
      </c>
      <c r="K56" s="136">
        <v>4.7</v>
      </c>
      <c r="L56" s="136">
        <v>5</v>
      </c>
      <c r="M56" s="136">
        <v>4.9000000000000004</v>
      </c>
      <c r="N56" s="136"/>
      <c r="O56" s="136">
        <v>5.5</v>
      </c>
      <c r="P56" s="136">
        <v>5.5</v>
      </c>
      <c r="Q56" s="136">
        <v>5.5</v>
      </c>
      <c r="R56" s="136">
        <v>5.9</v>
      </c>
      <c r="S56" s="136">
        <v>6</v>
      </c>
      <c r="T56" s="136">
        <v>6</v>
      </c>
      <c r="U56" s="136">
        <v>5.8</v>
      </c>
      <c r="V56" s="136">
        <v>5.9</v>
      </c>
      <c r="W56" s="136">
        <v>5.8</v>
      </c>
      <c r="X56" s="136"/>
      <c r="Y56" s="136">
        <v>4.9000000000000004</v>
      </c>
      <c r="Z56" s="136">
        <v>5.2</v>
      </c>
      <c r="AA56" s="136">
        <v>5</v>
      </c>
      <c r="AB56" s="136"/>
      <c r="AC56" s="136"/>
      <c r="AD56" s="136"/>
    </row>
    <row r="57" spans="1:30" x14ac:dyDescent="0.25">
      <c r="A57" s="120" t="s">
        <v>64</v>
      </c>
      <c r="B57" s="136">
        <v>4.8</v>
      </c>
      <c r="C57" s="136">
        <v>5.2</v>
      </c>
      <c r="D57" s="136">
        <v>5</v>
      </c>
      <c r="E57" s="136">
        <v>4.5999999999999996</v>
      </c>
      <c r="F57" s="136">
        <v>5.0999999999999996</v>
      </c>
      <c r="G57" s="136">
        <v>4.9000000000000004</v>
      </c>
      <c r="H57" s="136">
        <v>4.9000000000000004</v>
      </c>
      <c r="I57" s="136">
        <v>5.4</v>
      </c>
      <c r="J57" s="136">
        <v>5.2</v>
      </c>
      <c r="K57" s="136">
        <v>4.8</v>
      </c>
      <c r="L57" s="136">
        <v>5.2</v>
      </c>
      <c r="M57" s="136">
        <v>5</v>
      </c>
      <c r="N57" s="136"/>
      <c r="O57" s="136">
        <v>5.4</v>
      </c>
      <c r="P57" s="136">
        <v>5.8</v>
      </c>
      <c r="Q57" s="136">
        <v>5.6</v>
      </c>
      <c r="R57" s="136">
        <v>5.4</v>
      </c>
      <c r="S57" s="136">
        <v>5.7</v>
      </c>
      <c r="T57" s="136">
        <v>5.5</v>
      </c>
      <c r="U57" s="136">
        <v>5.4</v>
      </c>
      <c r="V57" s="136">
        <v>5.7</v>
      </c>
      <c r="W57" s="136">
        <v>5.6</v>
      </c>
      <c r="X57" s="136"/>
      <c r="Y57" s="136">
        <v>4.9000000000000004</v>
      </c>
      <c r="Z57" s="136">
        <v>5.3</v>
      </c>
      <c r="AA57" s="136">
        <v>5.0999999999999996</v>
      </c>
      <c r="AB57" s="136"/>
      <c r="AC57" s="136"/>
      <c r="AD57" s="136"/>
    </row>
    <row r="58" spans="1:30" x14ac:dyDescent="0.25">
      <c r="A58" s="120" t="s">
        <v>65</v>
      </c>
      <c r="B58" s="136">
        <v>4.4000000000000004</v>
      </c>
      <c r="C58" s="136">
        <v>5</v>
      </c>
      <c r="D58" s="136">
        <v>4.7</v>
      </c>
      <c r="E58" s="136">
        <v>4.4000000000000004</v>
      </c>
      <c r="F58" s="136">
        <v>5.0999999999999996</v>
      </c>
      <c r="G58" s="136">
        <v>4.7</v>
      </c>
      <c r="H58" s="136">
        <v>4.9000000000000004</v>
      </c>
      <c r="I58" s="136">
        <v>5.5</v>
      </c>
      <c r="J58" s="136">
        <v>5.2</v>
      </c>
      <c r="K58" s="136">
        <v>4.5</v>
      </c>
      <c r="L58" s="136">
        <v>5.0999999999999996</v>
      </c>
      <c r="M58" s="136">
        <v>4.8</v>
      </c>
      <c r="N58" s="136"/>
      <c r="O58" s="136">
        <v>5.2</v>
      </c>
      <c r="P58" s="136">
        <v>5.9</v>
      </c>
      <c r="Q58" s="136">
        <v>5.6</v>
      </c>
      <c r="R58" s="136">
        <v>5.3</v>
      </c>
      <c r="S58" s="136">
        <v>5.7</v>
      </c>
      <c r="T58" s="136">
        <v>5.5</v>
      </c>
      <c r="U58" s="136">
        <v>5.3</v>
      </c>
      <c r="V58" s="136">
        <v>5.8</v>
      </c>
      <c r="W58" s="136">
        <v>5.5</v>
      </c>
      <c r="X58" s="136"/>
      <c r="Y58" s="136">
        <v>4.7</v>
      </c>
      <c r="Z58" s="136">
        <v>5.2</v>
      </c>
      <c r="AA58" s="136">
        <v>4.9000000000000004</v>
      </c>
      <c r="AB58" s="136"/>
      <c r="AC58" s="136"/>
      <c r="AD58" s="136"/>
    </row>
    <row r="59" spans="1:30" x14ac:dyDescent="0.25">
      <c r="A59" s="120" t="s">
        <v>66</v>
      </c>
      <c r="B59" s="136">
        <v>3.6</v>
      </c>
      <c r="C59" s="136">
        <v>4.0999999999999996</v>
      </c>
      <c r="D59" s="136">
        <v>3.8</v>
      </c>
      <c r="E59" s="136">
        <v>4</v>
      </c>
      <c r="F59" s="136">
        <v>4.4000000000000004</v>
      </c>
      <c r="G59" s="136">
        <v>4.2</v>
      </c>
      <c r="H59" s="136">
        <v>4.3</v>
      </c>
      <c r="I59" s="136">
        <v>4.8</v>
      </c>
      <c r="J59" s="136">
        <v>4.5999999999999996</v>
      </c>
      <c r="K59" s="136">
        <v>3.9</v>
      </c>
      <c r="L59" s="136">
        <v>4.3</v>
      </c>
      <c r="M59" s="136">
        <v>4.0999999999999996</v>
      </c>
      <c r="N59" s="136"/>
      <c r="O59" s="136">
        <v>4.5999999999999996</v>
      </c>
      <c r="P59" s="136">
        <v>4.9000000000000004</v>
      </c>
      <c r="Q59" s="136">
        <v>4.8</v>
      </c>
      <c r="R59" s="136">
        <v>4</v>
      </c>
      <c r="S59" s="136">
        <v>4.3</v>
      </c>
      <c r="T59" s="136">
        <v>4.2</v>
      </c>
      <c r="U59" s="136">
        <v>4.2</v>
      </c>
      <c r="V59" s="136">
        <v>4.5</v>
      </c>
      <c r="W59" s="136">
        <v>4.4000000000000004</v>
      </c>
      <c r="X59" s="136"/>
      <c r="Y59" s="136">
        <v>3.9</v>
      </c>
      <c r="Z59" s="136">
        <v>4.4000000000000004</v>
      </c>
      <c r="AA59" s="136">
        <v>4.2</v>
      </c>
      <c r="AB59" s="136"/>
      <c r="AC59" s="136"/>
      <c r="AD59" s="136"/>
    </row>
    <row r="60" spans="1:30" x14ac:dyDescent="0.25">
      <c r="A60" s="120" t="s">
        <v>67</v>
      </c>
      <c r="B60" s="136">
        <v>2.9</v>
      </c>
      <c r="C60" s="136">
        <v>3.2</v>
      </c>
      <c r="D60" s="136">
        <v>3.1</v>
      </c>
      <c r="E60" s="136">
        <v>3.5</v>
      </c>
      <c r="F60" s="136">
        <v>3.8</v>
      </c>
      <c r="G60" s="136">
        <v>3.6</v>
      </c>
      <c r="H60" s="136">
        <v>3.8</v>
      </c>
      <c r="I60" s="136">
        <v>4</v>
      </c>
      <c r="J60" s="136">
        <v>3.9</v>
      </c>
      <c r="K60" s="136">
        <v>3.3</v>
      </c>
      <c r="L60" s="136">
        <v>3.6</v>
      </c>
      <c r="M60" s="136">
        <v>3.4</v>
      </c>
      <c r="N60" s="136"/>
      <c r="O60" s="136">
        <v>3.6</v>
      </c>
      <c r="P60" s="136">
        <v>4.2</v>
      </c>
      <c r="Q60" s="136">
        <v>3.9</v>
      </c>
      <c r="R60" s="136">
        <v>3.2</v>
      </c>
      <c r="S60" s="136">
        <v>3.6</v>
      </c>
      <c r="T60" s="136">
        <v>3.4</v>
      </c>
      <c r="U60" s="136">
        <v>3.4</v>
      </c>
      <c r="V60" s="136">
        <v>3.8</v>
      </c>
      <c r="W60" s="136">
        <v>3.6</v>
      </c>
      <c r="X60" s="136"/>
      <c r="Y60" s="136">
        <v>3.3</v>
      </c>
      <c r="Z60" s="136">
        <v>3.6</v>
      </c>
      <c r="AA60" s="136">
        <v>3.4</v>
      </c>
      <c r="AB60" s="136"/>
      <c r="AC60" s="136"/>
      <c r="AD60" s="136"/>
    </row>
    <row r="61" spans="1:30" x14ac:dyDescent="0.25">
      <c r="A61" s="120" t="s">
        <v>68</v>
      </c>
      <c r="B61" s="136">
        <v>2.1</v>
      </c>
      <c r="C61" s="136">
        <v>2.4</v>
      </c>
      <c r="D61" s="136">
        <v>2.2000000000000002</v>
      </c>
      <c r="E61" s="136">
        <v>2.6</v>
      </c>
      <c r="F61" s="136">
        <v>2.8</v>
      </c>
      <c r="G61" s="136">
        <v>2.7</v>
      </c>
      <c r="H61" s="136">
        <v>2.7</v>
      </c>
      <c r="I61" s="136">
        <v>3</v>
      </c>
      <c r="J61" s="136">
        <v>2.9</v>
      </c>
      <c r="K61" s="136">
        <v>2.4</v>
      </c>
      <c r="L61" s="136">
        <v>2.6</v>
      </c>
      <c r="M61" s="136">
        <v>2.5</v>
      </c>
      <c r="N61" s="136"/>
      <c r="O61" s="136">
        <v>2.5</v>
      </c>
      <c r="P61" s="136">
        <v>2.8</v>
      </c>
      <c r="Q61" s="136">
        <v>2.7</v>
      </c>
      <c r="R61" s="136">
        <v>2.2000000000000002</v>
      </c>
      <c r="S61" s="136">
        <v>2.4</v>
      </c>
      <c r="T61" s="136">
        <v>2.2999999999999998</v>
      </c>
      <c r="U61" s="136">
        <v>2.2999999999999998</v>
      </c>
      <c r="V61" s="136">
        <v>2.5</v>
      </c>
      <c r="W61" s="136">
        <v>2.4</v>
      </c>
      <c r="X61" s="136"/>
      <c r="Y61" s="136">
        <v>2.4</v>
      </c>
      <c r="Z61" s="136">
        <v>2.6</v>
      </c>
      <c r="AA61" s="136">
        <v>2.5</v>
      </c>
      <c r="AB61" s="136"/>
      <c r="AC61" s="136"/>
      <c r="AD61" s="136"/>
    </row>
    <row r="62" spans="1:30" x14ac:dyDescent="0.25">
      <c r="A62" s="120" t="s">
        <v>69</v>
      </c>
      <c r="B62" s="136">
        <v>1.4</v>
      </c>
      <c r="C62" s="136">
        <v>1.6</v>
      </c>
      <c r="D62" s="136">
        <v>1.5</v>
      </c>
      <c r="E62" s="136">
        <v>1.8</v>
      </c>
      <c r="F62" s="136">
        <v>1.9</v>
      </c>
      <c r="G62" s="136">
        <v>1.8</v>
      </c>
      <c r="H62" s="136">
        <v>1.9</v>
      </c>
      <c r="I62" s="136">
        <v>2</v>
      </c>
      <c r="J62" s="136">
        <v>2</v>
      </c>
      <c r="K62" s="136">
        <v>1.6</v>
      </c>
      <c r="L62" s="136">
        <v>1.8</v>
      </c>
      <c r="M62" s="136">
        <v>1.7</v>
      </c>
      <c r="N62" s="136"/>
      <c r="O62" s="136">
        <v>1.5</v>
      </c>
      <c r="P62" s="136">
        <v>1.8</v>
      </c>
      <c r="Q62" s="136">
        <v>1.7</v>
      </c>
      <c r="R62" s="136">
        <v>1.3</v>
      </c>
      <c r="S62" s="136">
        <v>1.6</v>
      </c>
      <c r="T62" s="136">
        <v>1.5</v>
      </c>
      <c r="U62" s="136">
        <v>1.4</v>
      </c>
      <c r="V62" s="136">
        <v>1.7</v>
      </c>
      <c r="W62" s="136">
        <v>1.5</v>
      </c>
      <c r="X62" s="136"/>
      <c r="Y62" s="136">
        <v>1.6</v>
      </c>
      <c r="Z62" s="136">
        <v>1.7</v>
      </c>
      <c r="AA62" s="136">
        <v>1.7</v>
      </c>
      <c r="AB62" s="136"/>
      <c r="AC62" s="136"/>
      <c r="AD62" s="136"/>
    </row>
    <row r="63" spans="1:30" x14ac:dyDescent="0.25">
      <c r="A63" s="120" t="s">
        <v>70</v>
      </c>
      <c r="B63" s="136">
        <v>1.3</v>
      </c>
      <c r="C63" s="136">
        <v>1.8</v>
      </c>
      <c r="D63" s="136">
        <v>1.6</v>
      </c>
      <c r="E63" s="136">
        <v>1.6</v>
      </c>
      <c r="F63" s="136">
        <v>2.1</v>
      </c>
      <c r="G63" s="136">
        <v>1.9</v>
      </c>
      <c r="H63" s="136">
        <v>1.7</v>
      </c>
      <c r="I63" s="136">
        <v>2.1</v>
      </c>
      <c r="J63" s="136">
        <v>1.9</v>
      </c>
      <c r="K63" s="136">
        <v>1.5</v>
      </c>
      <c r="L63" s="136">
        <v>2</v>
      </c>
      <c r="M63" s="136">
        <v>1.7</v>
      </c>
      <c r="N63" s="136"/>
      <c r="O63" s="136">
        <v>1.4</v>
      </c>
      <c r="P63" s="136">
        <v>2</v>
      </c>
      <c r="Q63" s="136">
        <v>1.7</v>
      </c>
      <c r="R63" s="136">
        <v>1.3</v>
      </c>
      <c r="S63" s="136">
        <v>1.7</v>
      </c>
      <c r="T63" s="136">
        <v>1.5</v>
      </c>
      <c r="U63" s="136">
        <v>1.3</v>
      </c>
      <c r="V63" s="136">
        <v>1.8</v>
      </c>
      <c r="W63" s="136">
        <v>1.6</v>
      </c>
      <c r="X63" s="136"/>
      <c r="Y63" s="136">
        <v>1.5</v>
      </c>
      <c r="Z63" s="136">
        <v>1.9</v>
      </c>
      <c r="AA63" s="136">
        <v>1.7</v>
      </c>
      <c r="AB63" s="136"/>
      <c r="AC63" s="136"/>
      <c r="AD63" s="136"/>
    </row>
    <row r="64" spans="1:30" x14ac:dyDescent="0.25">
      <c r="A64" s="137" t="s">
        <v>71</v>
      </c>
      <c r="B64" s="134">
        <v>100</v>
      </c>
      <c r="C64" s="134">
        <v>100</v>
      </c>
      <c r="D64" s="134">
        <v>100</v>
      </c>
      <c r="E64" s="134">
        <v>100</v>
      </c>
      <c r="F64" s="134">
        <v>100</v>
      </c>
      <c r="G64" s="134">
        <v>100</v>
      </c>
      <c r="H64" s="134">
        <v>100</v>
      </c>
      <c r="I64" s="134">
        <v>100</v>
      </c>
      <c r="J64" s="134">
        <v>100</v>
      </c>
      <c r="K64" s="134">
        <v>100</v>
      </c>
      <c r="L64" s="134">
        <v>100</v>
      </c>
      <c r="M64" s="134">
        <v>100</v>
      </c>
      <c r="N64" s="134"/>
      <c r="O64" s="134">
        <v>100</v>
      </c>
      <c r="P64" s="134">
        <v>100</v>
      </c>
      <c r="Q64" s="134">
        <v>100</v>
      </c>
      <c r="R64" s="134">
        <v>100</v>
      </c>
      <c r="S64" s="134">
        <v>100</v>
      </c>
      <c r="T64" s="134">
        <v>100</v>
      </c>
      <c r="U64" s="134">
        <v>100</v>
      </c>
      <c r="V64" s="134">
        <v>100</v>
      </c>
      <c r="W64" s="134">
        <v>100</v>
      </c>
      <c r="X64" s="134"/>
      <c r="Y64" s="134">
        <v>100</v>
      </c>
      <c r="Z64" s="134">
        <v>100</v>
      </c>
      <c r="AA64" s="134">
        <v>100</v>
      </c>
    </row>
    <row r="65" spans="1:30" ht="11.25" customHeight="1" x14ac:dyDescent="0.25">
      <c r="A65" s="52" t="s">
        <v>32</v>
      </c>
      <c r="B65" s="138"/>
      <c r="C65" s="138"/>
      <c r="D65" s="138"/>
      <c r="E65" s="138"/>
      <c r="F65" s="138"/>
      <c r="G65" s="138"/>
      <c r="H65" s="138"/>
      <c r="I65" s="138"/>
      <c r="J65" s="138"/>
      <c r="K65" s="138"/>
      <c r="L65" s="138"/>
      <c r="M65" s="138"/>
      <c r="N65" s="138"/>
    </row>
    <row r="66" spans="1:30" ht="11.25" customHeight="1" x14ac:dyDescent="0.25">
      <c r="A66" s="52"/>
      <c r="B66" s="138"/>
      <c r="C66" s="138"/>
      <c r="D66" s="138"/>
      <c r="E66" s="138"/>
      <c r="F66" s="138"/>
      <c r="G66" s="138"/>
      <c r="H66" s="138"/>
      <c r="I66" s="138"/>
      <c r="J66" s="138"/>
      <c r="K66" s="138"/>
      <c r="L66" s="138"/>
      <c r="M66" s="138"/>
      <c r="N66" s="138"/>
    </row>
    <row r="67" spans="1:30" ht="11.25" customHeight="1" x14ac:dyDescent="0.25">
      <c r="A67" s="48" t="s">
        <v>77</v>
      </c>
      <c r="B67" s="138"/>
      <c r="C67" s="138"/>
      <c r="D67" s="138"/>
      <c r="E67" s="138"/>
      <c r="F67" s="138"/>
      <c r="G67" s="138"/>
      <c r="H67" s="138"/>
      <c r="I67" s="138"/>
      <c r="J67" s="138"/>
      <c r="K67" s="138"/>
      <c r="L67" s="138"/>
      <c r="M67" s="138"/>
      <c r="N67" s="138"/>
    </row>
    <row r="68" spans="1:30" ht="11.25" customHeight="1" x14ac:dyDescent="0.25">
      <c r="A68" s="52"/>
      <c r="B68" s="140"/>
      <c r="C68" s="140"/>
      <c r="D68" s="140"/>
      <c r="E68" s="140"/>
      <c r="F68" s="140"/>
      <c r="G68" s="140"/>
      <c r="H68" s="140"/>
      <c r="I68" s="140"/>
      <c r="J68" s="141"/>
      <c r="K68" s="141"/>
      <c r="L68" s="141"/>
      <c r="M68" s="141"/>
      <c r="N68" s="141"/>
    </row>
    <row r="69" spans="1:30" ht="11.25" customHeight="1" x14ac:dyDescent="0.25">
      <c r="A69" s="139" t="s">
        <v>74</v>
      </c>
      <c r="B69" s="142"/>
      <c r="C69" s="142"/>
      <c r="D69" s="142"/>
      <c r="E69" s="142"/>
      <c r="F69" s="142"/>
      <c r="G69" s="142"/>
      <c r="H69" s="142"/>
      <c r="I69" s="142"/>
      <c r="J69" s="142"/>
      <c r="K69" s="142"/>
      <c r="L69" s="142"/>
      <c r="M69" s="142"/>
      <c r="N69" s="142"/>
      <c r="Z69" s="143"/>
    </row>
    <row r="70" spans="1:30" ht="11.25" customHeight="1" x14ac:dyDescent="0.25">
      <c r="A70" s="50"/>
      <c r="B70" s="138"/>
      <c r="C70" s="138"/>
      <c r="D70" s="138"/>
      <c r="E70" s="144"/>
      <c r="F70" s="144"/>
      <c r="G70" s="144"/>
      <c r="H70" s="144"/>
      <c r="I70" s="144"/>
      <c r="J70" s="145"/>
      <c r="K70" s="145"/>
      <c r="L70" s="145"/>
      <c r="M70" s="145"/>
      <c r="N70" s="145"/>
      <c r="Z70" s="174"/>
    </row>
    <row r="71" spans="1:30" ht="11.25" customHeight="1" x14ac:dyDescent="0.25">
      <c r="A71" s="80" t="s">
        <v>97</v>
      </c>
      <c r="B71" s="147"/>
      <c r="C71" s="147"/>
      <c r="D71" s="147"/>
      <c r="E71" s="148"/>
      <c r="F71" s="148"/>
      <c r="G71" s="148"/>
      <c r="H71" s="148"/>
      <c r="I71" s="148"/>
      <c r="J71" s="148"/>
      <c r="K71" s="148"/>
      <c r="L71" s="148"/>
      <c r="M71" s="148"/>
      <c r="N71" s="148"/>
    </row>
    <row r="72" spans="1:30" x14ac:dyDescent="0.25">
      <c r="O72" s="136"/>
      <c r="P72" s="136"/>
      <c r="Q72" s="136"/>
      <c r="R72" s="136"/>
      <c r="S72" s="136"/>
      <c r="T72" s="136"/>
      <c r="U72" s="136"/>
      <c r="V72" s="136"/>
      <c r="W72" s="136"/>
      <c r="X72" s="136"/>
      <c r="Y72" s="136"/>
      <c r="Z72" s="136"/>
      <c r="AA72" s="136"/>
      <c r="AB72" s="175"/>
      <c r="AC72" s="175"/>
      <c r="AD72" s="175"/>
    </row>
    <row r="73" spans="1:30" x14ac:dyDescent="0.25">
      <c r="O73" s="136"/>
      <c r="P73" s="136"/>
      <c r="Q73" s="136"/>
      <c r="R73" s="136"/>
      <c r="S73" s="136"/>
      <c r="T73" s="136"/>
      <c r="U73" s="136"/>
      <c r="V73" s="136"/>
      <c r="W73" s="136"/>
      <c r="X73" s="136"/>
      <c r="Y73" s="136"/>
      <c r="Z73" s="136"/>
      <c r="AA73" s="136"/>
      <c r="AB73" s="175"/>
      <c r="AC73" s="175"/>
      <c r="AD73" s="175"/>
    </row>
    <row r="74" spans="1:30" x14ac:dyDescent="0.25">
      <c r="O74" s="136"/>
      <c r="P74" s="136"/>
      <c r="Q74" s="136"/>
      <c r="R74" s="136"/>
      <c r="S74" s="136"/>
      <c r="T74" s="136"/>
      <c r="U74" s="136"/>
      <c r="V74" s="136"/>
      <c r="W74" s="136"/>
      <c r="X74" s="136"/>
      <c r="Y74" s="136"/>
      <c r="Z74" s="136"/>
      <c r="AA74" s="136"/>
      <c r="AB74" s="175"/>
      <c r="AC74" s="175"/>
      <c r="AD74" s="175"/>
    </row>
    <row r="75" spans="1:30" x14ac:dyDescent="0.25">
      <c r="O75" s="136"/>
      <c r="P75" s="136"/>
      <c r="Q75" s="136"/>
      <c r="R75" s="136"/>
      <c r="S75" s="136"/>
      <c r="T75" s="136"/>
      <c r="U75" s="136"/>
      <c r="V75" s="136"/>
      <c r="W75" s="136"/>
      <c r="X75" s="136"/>
      <c r="Y75" s="136"/>
      <c r="Z75" s="136"/>
      <c r="AA75" s="136"/>
      <c r="AB75" s="175"/>
      <c r="AC75" s="175"/>
      <c r="AD75" s="175"/>
    </row>
    <row r="76" spans="1:30" x14ac:dyDescent="0.25">
      <c r="O76" s="136"/>
      <c r="P76" s="136"/>
      <c r="Q76" s="136"/>
      <c r="R76" s="136"/>
      <c r="S76" s="136"/>
      <c r="T76" s="136"/>
      <c r="U76" s="136"/>
      <c r="V76" s="136"/>
      <c r="W76" s="136"/>
      <c r="X76" s="136"/>
      <c r="Y76" s="136"/>
      <c r="Z76" s="136"/>
      <c r="AA76" s="136"/>
      <c r="AB76" s="175"/>
      <c r="AC76" s="175"/>
      <c r="AD76" s="175"/>
    </row>
    <row r="77" spans="1:30" x14ac:dyDescent="0.25">
      <c r="O77" s="136"/>
      <c r="P77" s="136"/>
      <c r="Q77" s="136"/>
      <c r="R77" s="136"/>
      <c r="S77" s="136"/>
      <c r="T77" s="136"/>
      <c r="U77" s="136"/>
      <c r="V77" s="136"/>
      <c r="W77" s="136"/>
      <c r="X77" s="136"/>
      <c r="Y77" s="136"/>
      <c r="Z77" s="136"/>
      <c r="AA77" s="136"/>
      <c r="AB77" s="175"/>
      <c r="AC77" s="175"/>
      <c r="AD77" s="175"/>
    </row>
    <row r="78" spans="1:30" x14ac:dyDescent="0.25">
      <c r="O78" s="136"/>
      <c r="P78" s="136"/>
      <c r="Q78" s="136"/>
      <c r="R78" s="136"/>
      <c r="S78" s="136"/>
      <c r="T78" s="136"/>
      <c r="U78" s="136"/>
      <c r="V78" s="136"/>
      <c r="W78" s="136"/>
      <c r="X78" s="136"/>
      <c r="Y78" s="136"/>
      <c r="Z78" s="136"/>
      <c r="AA78" s="136"/>
      <c r="AB78" s="175"/>
      <c r="AC78" s="175"/>
      <c r="AD78" s="175"/>
    </row>
    <row r="79" spans="1:30" x14ac:dyDescent="0.25">
      <c r="O79" s="136"/>
      <c r="P79" s="136"/>
      <c r="Q79" s="136"/>
      <c r="R79" s="136"/>
      <c r="S79" s="136"/>
      <c r="T79" s="136"/>
      <c r="U79" s="136"/>
      <c r="V79" s="136"/>
      <c r="W79" s="136"/>
      <c r="X79" s="136"/>
      <c r="Y79" s="136"/>
      <c r="Z79" s="136"/>
      <c r="AA79" s="136"/>
      <c r="AB79" s="175"/>
      <c r="AC79" s="175"/>
      <c r="AD79" s="175"/>
    </row>
    <row r="80" spans="1:30" x14ac:dyDescent="0.25">
      <c r="O80" s="136"/>
      <c r="P80" s="136"/>
      <c r="Q80" s="136"/>
      <c r="R80" s="136"/>
      <c r="S80" s="136"/>
      <c r="T80" s="136"/>
      <c r="U80" s="136"/>
      <c r="V80" s="136"/>
      <c r="W80" s="136"/>
      <c r="X80" s="136"/>
      <c r="Y80" s="136"/>
      <c r="Z80" s="136"/>
      <c r="AA80" s="136"/>
      <c r="AB80" s="175"/>
      <c r="AC80" s="175"/>
      <c r="AD80" s="175"/>
    </row>
    <row r="81" spans="15:30" x14ac:dyDescent="0.25">
      <c r="O81" s="136"/>
      <c r="P81" s="136"/>
      <c r="Q81" s="136"/>
      <c r="R81" s="136"/>
      <c r="S81" s="136"/>
      <c r="T81" s="136"/>
      <c r="U81" s="136"/>
      <c r="V81" s="136"/>
      <c r="W81" s="136"/>
      <c r="X81" s="136"/>
      <c r="Y81" s="136"/>
      <c r="Z81" s="136"/>
      <c r="AA81" s="136"/>
      <c r="AB81" s="175"/>
      <c r="AC81" s="175"/>
      <c r="AD81" s="175"/>
    </row>
    <row r="82" spans="15:30" x14ac:dyDescent="0.25">
      <c r="O82" s="136"/>
      <c r="P82" s="136"/>
      <c r="Q82" s="136"/>
      <c r="R82" s="136"/>
      <c r="S82" s="136"/>
      <c r="T82" s="136"/>
      <c r="U82" s="136"/>
      <c r="V82" s="136"/>
      <c r="W82" s="136"/>
      <c r="X82" s="136"/>
      <c r="Y82" s="136"/>
      <c r="Z82" s="136"/>
      <c r="AA82" s="136"/>
      <c r="AB82" s="175"/>
      <c r="AC82" s="175"/>
      <c r="AD82" s="175"/>
    </row>
    <row r="83" spans="15:30" x14ac:dyDescent="0.25">
      <c r="O83" s="136"/>
      <c r="P83" s="136"/>
      <c r="Q83" s="136"/>
      <c r="R83" s="136"/>
      <c r="S83" s="136"/>
      <c r="T83" s="136"/>
      <c r="U83" s="136"/>
      <c r="V83" s="136"/>
      <c r="W83" s="136"/>
      <c r="X83" s="136"/>
      <c r="Y83" s="136"/>
      <c r="Z83" s="136"/>
      <c r="AA83" s="136"/>
      <c r="AB83" s="175"/>
      <c r="AC83" s="175"/>
      <c r="AD83" s="175"/>
    </row>
    <row r="84" spans="15:30" x14ac:dyDescent="0.25">
      <c r="O84" s="136"/>
      <c r="P84" s="136"/>
      <c r="Q84" s="136"/>
      <c r="R84" s="136"/>
      <c r="S84" s="136"/>
      <c r="T84" s="136"/>
      <c r="U84" s="136"/>
      <c r="V84" s="136"/>
      <c r="W84" s="136"/>
      <c r="X84" s="136"/>
      <c r="Y84" s="136"/>
      <c r="Z84" s="136"/>
      <c r="AA84" s="136"/>
      <c r="AB84" s="175"/>
      <c r="AC84" s="175"/>
      <c r="AD84" s="175"/>
    </row>
    <row r="85" spans="15:30" x14ac:dyDescent="0.25">
      <c r="O85" s="136"/>
      <c r="P85" s="136"/>
      <c r="Q85" s="136"/>
      <c r="R85" s="136"/>
      <c r="S85" s="136"/>
      <c r="T85" s="136"/>
      <c r="U85" s="136"/>
      <c r="V85" s="136"/>
      <c r="W85" s="136"/>
      <c r="X85" s="136"/>
      <c r="Y85" s="136"/>
      <c r="Z85" s="136"/>
      <c r="AA85" s="136"/>
      <c r="AB85" s="175"/>
      <c r="AC85" s="175"/>
      <c r="AD85" s="175"/>
    </row>
    <row r="86" spans="15:30" x14ac:dyDescent="0.25">
      <c r="O86" s="136"/>
      <c r="P86" s="136"/>
      <c r="Q86" s="136"/>
      <c r="R86" s="136"/>
      <c r="S86" s="136"/>
      <c r="T86" s="136"/>
      <c r="U86" s="136"/>
      <c r="V86" s="136"/>
      <c r="W86" s="136"/>
      <c r="X86" s="136"/>
      <c r="Y86" s="136"/>
      <c r="Z86" s="136"/>
      <c r="AA86" s="136"/>
      <c r="AB86" s="175"/>
      <c r="AC86" s="175"/>
      <c r="AD86" s="175"/>
    </row>
    <row r="87" spans="15:30" x14ac:dyDescent="0.25">
      <c r="O87" s="136"/>
      <c r="P87" s="136"/>
      <c r="Q87" s="136"/>
      <c r="R87" s="136"/>
      <c r="S87" s="136"/>
      <c r="T87" s="136"/>
      <c r="U87" s="136"/>
      <c r="V87" s="136"/>
      <c r="W87" s="136"/>
      <c r="X87" s="136"/>
      <c r="Y87" s="136"/>
      <c r="Z87" s="136"/>
      <c r="AA87" s="136"/>
      <c r="AB87" s="175"/>
      <c r="AC87" s="175"/>
      <c r="AD87" s="175"/>
    </row>
    <row r="88" spans="15:30" x14ac:dyDescent="0.25">
      <c r="O88" s="133"/>
      <c r="P88" s="133"/>
      <c r="Q88" s="133"/>
      <c r="R88" s="133"/>
      <c r="S88" s="133"/>
      <c r="T88" s="133"/>
      <c r="U88" s="133"/>
      <c r="V88" s="133"/>
      <c r="W88" s="133"/>
      <c r="X88" s="133"/>
      <c r="Y88" s="133"/>
      <c r="Z88" s="133"/>
      <c r="AA88" s="133"/>
      <c r="AB88" s="175"/>
      <c r="AC88" s="175"/>
      <c r="AD88" s="175"/>
    </row>
  </sheetData>
  <mergeCells count="11">
    <mergeCell ref="B46:AA46"/>
    <mergeCell ref="B6:D6"/>
    <mergeCell ref="Y6:AA6"/>
    <mergeCell ref="B8:AA8"/>
    <mergeCell ref="B27:AA27"/>
    <mergeCell ref="E6:G6"/>
    <mergeCell ref="H6:J6"/>
    <mergeCell ref="K6:M6"/>
    <mergeCell ref="U6:W6"/>
    <mergeCell ref="O6:Q6"/>
    <mergeCell ref="R6:T6"/>
  </mergeCells>
  <hyperlinks>
    <hyperlink ref="A59:AD59" r:id="rId1" display="          For further information see Census of Population and Housing: Census Dictionary, 2016 (cat. no. 2901.0). " xr:uid="{385A8DF1-8D03-4CED-975C-40825153059F}"/>
    <hyperlink ref="A61:AA61" r:id="rId2" display="© Commonwealth of Australia &lt;&lt;yyyy&gt;&gt;" xr:uid="{BBA5DCA4-395C-4336-BF20-898BE7FC4F5C}"/>
    <hyperlink ref="A71" r:id="rId3" display="© Commonwealth of Australia 2022" xr:uid="{989B680C-0970-42EB-AC75-989A7FDB101E}"/>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63FC1-8BAC-4613-A95A-91AAB1E39731}">
  <dimension ref="A1:IL36"/>
  <sheetViews>
    <sheetView workbookViewId="0">
      <pane ySplit="7" topLeftCell="A8" activePane="bottomLeft" state="frozen"/>
      <selection pane="bottomLeft"/>
    </sheetView>
  </sheetViews>
  <sheetFormatPr defaultRowHeight="15" x14ac:dyDescent="0.25"/>
  <cols>
    <col min="1" max="1" width="27.5703125" customWidth="1"/>
    <col min="2" max="4" width="11.42578125" customWidth="1"/>
    <col min="5" max="5" width="2" customWidth="1"/>
    <col min="6" max="8" width="11.42578125" customWidth="1"/>
    <col min="9" max="9" width="1.85546875" customWidth="1"/>
    <col min="10" max="16" width="11.42578125" customWidth="1"/>
    <col min="247" max="247" width="27.5703125" customWidth="1"/>
    <col min="248" max="251" width="22.140625" customWidth="1"/>
    <col min="252" max="252" width="3.28515625" customWidth="1"/>
    <col min="253" max="254" width="22.140625" customWidth="1"/>
    <col min="255" max="255" width="3.28515625" customWidth="1"/>
    <col min="256" max="256" width="26.42578125" customWidth="1"/>
    <col min="503" max="503" width="27.5703125" customWidth="1"/>
    <col min="504" max="507" width="22.140625" customWidth="1"/>
    <col min="508" max="508" width="3.28515625" customWidth="1"/>
    <col min="509" max="510" width="22.140625" customWidth="1"/>
    <col min="511" max="511" width="3.28515625" customWidth="1"/>
    <col min="512" max="512" width="26.42578125" customWidth="1"/>
    <col min="759" max="759" width="27.5703125" customWidth="1"/>
    <col min="760" max="763" width="22.140625" customWidth="1"/>
    <col min="764" max="764" width="3.28515625" customWidth="1"/>
    <col min="765" max="766" width="22.140625" customWidth="1"/>
    <col min="767" max="767" width="3.28515625" customWidth="1"/>
    <col min="768" max="768" width="26.42578125" customWidth="1"/>
    <col min="1015" max="1015" width="27.5703125" customWidth="1"/>
    <col min="1016" max="1019" width="22.140625" customWidth="1"/>
    <col min="1020" max="1020" width="3.28515625" customWidth="1"/>
    <col min="1021" max="1022" width="22.140625" customWidth="1"/>
    <col min="1023" max="1023" width="3.28515625" customWidth="1"/>
    <col min="1024" max="1024" width="26.42578125" customWidth="1"/>
    <col min="1271" max="1271" width="27.5703125" customWidth="1"/>
    <col min="1272" max="1275" width="22.140625" customWidth="1"/>
    <col min="1276" max="1276" width="3.28515625" customWidth="1"/>
    <col min="1277" max="1278" width="22.140625" customWidth="1"/>
    <col min="1279" max="1279" width="3.28515625" customWidth="1"/>
    <col min="1280" max="1280" width="26.42578125" customWidth="1"/>
    <col min="1527" max="1527" width="27.5703125" customWidth="1"/>
    <col min="1528" max="1531" width="22.140625" customWidth="1"/>
    <col min="1532" max="1532" width="3.28515625" customWidth="1"/>
    <col min="1533" max="1534" width="22.140625" customWidth="1"/>
    <col min="1535" max="1535" width="3.28515625" customWidth="1"/>
    <col min="1536" max="1536" width="26.42578125" customWidth="1"/>
    <col min="1783" max="1783" width="27.5703125" customWidth="1"/>
    <col min="1784" max="1787" width="22.140625" customWidth="1"/>
    <col min="1788" max="1788" width="3.28515625" customWidth="1"/>
    <col min="1789" max="1790" width="22.140625" customWidth="1"/>
    <col min="1791" max="1791" width="3.28515625" customWidth="1"/>
    <col min="1792" max="1792" width="26.42578125" customWidth="1"/>
    <col min="2039" max="2039" width="27.5703125" customWidth="1"/>
    <col min="2040" max="2043" width="22.140625" customWidth="1"/>
    <col min="2044" max="2044" width="3.28515625" customWidth="1"/>
    <col min="2045" max="2046" width="22.140625" customWidth="1"/>
    <col min="2047" max="2047" width="3.28515625" customWidth="1"/>
    <col min="2048" max="2048" width="26.42578125" customWidth="1"/>
    <col min="2295" max="2295" width="27.5703125" customWidth="1"/>
    <col min="2296" max="2299" width="22.140625" customWidth="1"/>
    <col min="2300" max="2300" width="3.28515625" customWidth="1"/>
    <col min="2301" max="2302" width="22.140625" customWidth="1"/>
    <col min="2303" max="2303" width="3.28515625" customWidth="1"/>
    <col min="2304" max="2304" width="26.42578125" customWidth="1"/>
    <col min="2551" max="2551" width="27.5703125" customWidth="1"/>
    <col min="2552" max="2555" width="22.140625" customWidth="1"/>
    <col min="2556" max="2556" width="3.28515625" customWidth="1"/>
    <col min="2557" max="2558" width="22.140625" customWidth="1"/>
    <col min="2559" max="2559" width="3.28515625" customWidth="1"/>
    <col min="2560" max="2560" width="26.42578125" customWidth="1"/>
    <col min="2807" max="2807" width="27.5703125" customWidth="1"/>
    <col min="2808" max="2811" width="22.140625" customWidth="1"/>
    <col min="2812" max="2812" width="3.28515625" customWidth="1"/>
    <col min="2813" max="2814" width="22.140625" customWidth="1"/>
    <col min="2815" max="2815" width="3.28515625" customWidth="1"/>
    <col min="2816" max="2816" width="26.42578125" customWidth="1"/>
    <col min="3063" max="3063" width="27.5703125" customWidth="1"/>
    <col min="3064" max="3067" width="22.140625" customWidth="1"/>
    <col min="3068" max="3068" width="3.28515625" customWidth="1"/>
    <col min="3069" max="3070" width="22.140625" customWidth="1"/>
    <col min="3071" max="3071" width="3.28515625" customWidth="1"/>
    <col min="3072" max="3072" width="26.42578125" customWidth="1"/>
    <col min="3319" max="3319" width="27.5703125" customWidth="1"/>
    <col min="3320" max="3323" width="22.140625" customWidth="1"/>
    <col min="3324" max="3324" width="3.28515625" customWidth="1"/>
    <col min="3325" max="3326" width="22.140625" customWidth="1"/>
    <col min="3327" max="3327" width="3.28515625" customWidth="1"/>
    <col min="3328" max="3328" width="26.42578125" customWidth="1"/>
    <col min="3575" max="3575" width="27.5703125" customWidth="1"/>
    <col min="3576" max="3579" width="22.140625" customWidth="1"/>
    <col min="3580" max="3580" width="3.28515625" customWidth="1"/>
    <col min="3581" max="3582" width="22.140625" customWidth="1"/>
    <col min="3583" max="3583" width="3.28515625" customWidth="1"/>
    <col min="3584" max="3584" width="26.42578125" customWidth="1"/>
    <col min="3831" max="3831" width="27.5703125" customWidth="1"/>
    <col min="3832" max="3835" width="22.140625" customWidth="1"/>
    <col min="3836" max="3836" width="3.28515625" customWidth="1"/>
    <col min="3837" max="3838" width="22.140625" customWidth="1"/>
    <col min="3839" max="3839" width="3.28515625" customWidth="1"/>
    <col min="3840" max="3840" width="26.42578125" customWidth="1"/>
    <col min="4087" max="4087" width="27.5703125" customWidth="1"/>
    <col min="4088" max="4091" width="22.140625" customWidth="1"/>
    <col min="4092" max="4092" width="3.28515625" customWidth="1"/>
    <col min="4093" max="4094" width="22.140625" customWidth="1"/>
    <col min="4095" max="4095" width="3.28515625" customWidth="1"/>
    <col min="4096" max="4096" width="26.42578125" customWidth="1"/>
    <col min="4343" max="4343" width="27.5703125" customWidth="1"/>
    <col min="4344" max="4347" width="22.140625" customWidth="1"/>
    <col min="4348" max="4348" width="3.28515625" customWidth="1"/>
    <col min="4349" max="4350" width="22.140625" customWidth="1"/>
    <col min="4351" max="4351" width="3.28515625" customWidth="1"/>
    <col min="4352" max="4352" width="26.42578125" customWidth="1"/>
    <col min="4599" max="4599" width="27.5703125" customWidth="1"/>
    <col min="4600" max="4603" width="22.140625" customWidth="1"/>
    <col min="4604" max="4604" width="3.28515625" customWidth="1"/>
    <col min="4605" max="4606" width="22.140625" customWidth="1"/>
    <col min="4607" max="4607" width="3.28515625" customWidth="1"/>
    <col min="4608" max="4608" width="26.42578125" customWidth="1"/>
    <col min="4855" max="4855" width="27.5703125" customWidth="1"/>
    <col min="4856" max="4859" width="22.140625" customWidth="1"/>
    <col min="4860" max="4860" width="3.28515625" customWidth="1"/>
    <col min="4861" max="4862" width="22.140625" customWidth="1"/>
    <col min="4863" max="4863" width="3.28515625" customWidth="1"/>
    <col min="4864" max="4864" width="26.42578125" customWidth="1"/>
    <col min="5111" max="5111" width="27.5703125" customWidth="1"/>
    <col min="5112" max="5115" width="22.140625" customWidth="1"/>
    <col min="5116" max="5116" width="3.28515625" customWidth="1"/>
    <col min="5117" max="5118" width="22.140625" customWidth="1"/>
    <col min="5119" max="5119" width="3.28515625" customWidth="1"/>
    <col min="5120" max="5120" width="26.42578125" customWidth="1"/>
    <col min="5367" max="5367" width="27.5703125" customWidth="1"/>
    <col min="5368" max="5371" width="22.140625" customWidth="1"/>
    <col min="5372" max="5372" width="3.28515625" customWidth="1"/>
    <col min="5373" max="5374" width="22.140625" customWidth="1"/>
    <col min="5375" max="5375" width="3.28515625" customWidth="1"/>
    <col min="5376" max="5376" width="26.42578125" customWidth="1"/>
    <col min="5623" max="5623" width="27.5703125" customWidth="1"/>
    <col min="5624" max="5627" width="22.140625" customWidth="1"/>
    <col min="5628" max="5628" width="3.28515625" customWidth="1"/>
    <col min="5629" max="5630" width="22.140625" customWidth="1"/>
    <col min="5631" max="5631" width="3.28515625" customWidth="1"/>
    <col min="5632" max="5632" width="26.42578125" customWidth="1"/>
    <col min="5879" max="5879" width="27.5703125" customWidth="1"/>
    <col min="5880" max="5883" width="22.140625" customWidth="1"/>
    <col min="5884" max="5884" width="3.28515625" customWidth="1"/>
    <col min="5885" max="5886" width="22.140625" customWidth="1"/>
    <col min="5887" max="5887" width="3.28515625" customWidth="1"/>
    <col min="5888" max="5888" width="26.42578125" customWidth="1"/>
    <col min="6135" max="6135" width="27.5703125" customWidth="1"/>
    <col min="6136" max="6139" width="22.140625" customWidth="1"/>
    <col min="6140" max="6140" width="3.28515625" customWidth="1"/>
    <col min="6141" max="6142" width="22.140625" customWidth="1"/>
    <col min="6143" max="6143" width="3.28515625" customWidth="1"/>
    <col min="6144" max="6144" width="26.42578125" customWidth="1"/>
    <col min="6391" max="6391" width="27.5703125" customWidth="1"/>
    <col min="6392" max="6395" width="22.140625" customWidth="1"/>
    <col min="6396" max="6396" width="3.28515625" customWidth="1"/>
    <col min="6397" max="6398" width="22.140625" customWidth="1"/>
    <col min="6399" max="6399" width="3.28515625" customWidth="1"/>
    <col min="6400" max="6400" width="26.42578125" customWidth="1"/>
    <col min="6647" max="6647" width="27.5703125" customWidth="1"/>
    <col min="6648" max="6651" width="22.140625" customWidth="1"/>
    <col min="6652" max="6652" width="3.28515625" customWidth="1"/>
    <col min="6653" max="6654" width="22.140625" customWidth="1"/>
    <col min="6655" max="6655" width="3.28515625" customWidth="1"/>
    <col min="6656" max="6656" width="26.42578125" customWidth="1"/>
    <col min="6903" max="6903" width="27.5703125" customWidth="1"/>
    <col min="6904" max="6907" width="22.140625" customWidth="1"/>
    <col min="6908" max="6908" width="3.28515625" customWidth="1"/>
    <col min="6909" max="6910" width="22.140625" customWidth="1"/>
    <col min="6911" max="6911" width="3.28515625" customWidth="1"/>
    <col min="6912" max="6912" width="26.42578125" customWidth="1"/>
    <col min="7159" max="7159" width="27.5703125" customWidth="1"/>
    <col min="7160" max="7163" width="22.140625" customWidth="1"/>
    <col min="7164" max="7164" width="3.28515625" customWidth="1"/>
    <col min="7165" max="7166" width="22.140625" customWidth="1"/>
    <col min="7167" max="7167" width="3.28515625" customWidth="1"/>
    <col min="7168" max="7168" width="26.42578125" customWidth="1"/>
    <col min="7415" max="7415" width="27.5703125" customWidth="1"/>
    <col min="7416" max="7419" width="22.140625" customWidth="1"/>
    <col min="7420" max="7420" width="3.28515625" customWidth="1"/>
    <col min="7421" max="7422" width="22.140625" customWidth="1"/>
    <col min="7423" max="7423" width="3.28515625" customWidth="1"/>
    <col min="7424" max="7424" width="26.42578125" customWidth="1"/>
    <col min="7671" max="7671" width="27.5703125" customWidth="1"/>
    <col min="7672" max="7675" width="22.140625" customWidth="1"/>
    <col min="7676" max="7676" width="3.28515625" customWidth="1"/>
    <col min="7677" max="7678" width="22.140625" customWidth="1"/>
    <col min="7679" max="7679" width="3.28515625" customWidth="1"/>
    <col min="7680" max="7680" width="26.42578125" customWidth="1"/>
    <col min="7927" max="7927" width="27.5703125" customWidth="1"/>
    <col min="7928" max="7931" width="22.140625" customWidth="1"/>
    <col min="7932" max="7932" width="3.28515625" customWidth="1"/>
    <col min="7933" max="7934" width="22.140625" customWidth="1"/>
    <col min="7935" max="7935" width="3.28515625" customWidth="1"/>
    <col min="7936" max="7936" width="26.42578125" customWidth="1"/>
    <col min="8183" max="8183" width="27.5703125" customWidth="1"/>
    <col min="8184" max="8187" width="22.140625" customWidth="1"/>
    <col min="8188" max="8188" width="3.28515625" customWidth="1"/>
    <col min="8189" max="8190" width="22.140625" customWidth="1"/>
    <col min="8191" max="8191" width="3.28515625" customWidth="1"/>
    <col min="8192" max="8192" width="26.42578125" customWidth="1"/>
    <col min="8439" max="8439" width="27.5703125" customWidth="1"/>
    <col min="8440" max="8443" width="22.140625" customWidth="1"/>
    <col min="8444" max="8444" width="3.28515625" customWidth="1"/>
    <col min="8445" max="8446" width="22.140625" customWidth="1"/>
    <col min="8447" max="8447" width="3.28515625" customWidth="1"/>
    <col min="8448" max="8448" width="26.42578125" customWidth="1"/>
    <col min="8695" max="8695" width="27.5703125" customWidth="1"/>
    <col min="8696" max="8699" width="22.140625" customWidth="1"/>
    <col min="8700" max="8700" width="3.28515625" customWidth="1"/>
    <col min="8701" max="8702" width="22.140625" customWidth="1"/>
    <col min="8703" max="8703" width="3.28515625" customWidth="1"/>
    <col min="8704" max="8704" width="26.42578125" customWidth="1"/>
    <col min="8951" max="8951" width="27.5703125" customWidth="1"/>
    <col min="8952" max="8955" width="22.140625" customWidth="1"/>
    <col min="8956" max="8956" width="3.28515625" customWidth="1"/>
    <col min="8957" max="8958" width="22.140625" customWidth="1"/>
    <col min="8959" max="8959" width="3.28515625" customWidth="1"/>
    <col min="8960" max="8960" width="26.42578125" customWidth="1"/>
    <col min="9207" max="9207" width="27.5703125" customWidth="1"/>
    <col min="9208" max="9211" width="22.140625" customWidth="1"/>
    <col min="9212" max="9212" width="3.28515625" customWidth="1"/>
    <col min="9213" max="9214" width="22.140625" customWidth="1"/>
    <col min="9215" max="9215" width="3.28515625" customWidth="1"/>
    <col min="9216" max="9216" width="26.42578125" customWidth="1"/>
    <col min="9463" max="9463" width="27.5703125" customWidth="1"/>
    <col min="9464" max="9467" width="22.140625" customWidth="1"/>
    <col min="9468" max="9468" width="3.28515625" customWidth="1"/>
    <col min="9469" max="9470" width="22.140625" customWidth="1"/>
    <col min="9471" max="9471" width="3.28515625" customWidth="1"/>
    <col min="9472" max="9472" width="26.42578125" customWidth="1"/>
    <col min="9719" max="9719" width="27.5703125" customWidth="1"/>
    <col min="9720" max="9723" width="22.140625" customWidth="1"/>
    <col min="9724" max="9724" width="3.28515625" customWidth="1"/>
    <col min="9725" max="9726" width="22.140625" customWidth="1"/>
    <col min="9727" max="9727" width="3.28515625" customWidth="1"/>
    <col min="9728" max="9728" width="26.42578125" customWidth="1"/>
    <col min="9975" max="9975" width="27.5703125" customWidth="1"/>
    <col min="9976" max="9979" width="22.140625" customWidth="1"/>
    <col min="9980" max="9980" width="3.28515625" customWidth="1"/>
    <col min="9981" max="9982" width="22.140625" customWidth="1"/>
    <col min="9983" max="9983" width="3.28515625" customWidth="1"/>
    <col min="9984" max="9984" width="26.42578125" customWidth="1"/>
    <col min="10231" max="10231" width="27.5703125" customWidth="1"/>
    <col min="10232" max="10235" width="22.140625" customWidth="1"/>
    <col min="10236" max="10236" width="3.28515625" customWidth="1"/>
    <col min="10237" max="10238" width="22.140625" customWidth="1"/>
    <col min="10239" max="10239" width="3.28515625" customWidth="1"/>
    <col min="10240" max="10240" width="26.42578125" customWidth="1"/>
    <col min="10487" max="10487" width="27.5703125" customWidth="1"/>
    <col min="10488" max="10491" width="22.140625" customWidth="1"/>
    <col min="10492" max="10492" width="3.28515625" customWidth="1"/>
    <col min="10493" max="10494" width="22.140625" customWidth="1"/>
    <col min="10495" max="10495" width="3.28515625" customWidth="1"/>
    <col min="10496" max="10496" width="26.42578125" customWidth="1"/>
    <col min="10743" max="10743" width="27.5703125" customWidth="1"/>
    <col min="10744" max="10747" width="22.140625" customWidth="1"/>
    <col min="10748" max="10748" width="3.28515625" customWidth="1"/>
    <col min="10749" max="10750" width="22.140625" customWidth="1"/>
    <col min="10751" max="10751" width="3.28515625" customWidth="1"/>
    <col min="10752" max="10752" width="26.42578125" customWidth="1"/>
    <col min="10999" max="10999" width="27.5703125" customWidth="1"/>
    <col min="11000" max="11003" width="22.140625" customWidth="1"/>
    <col min="11004" max="11004" width="3.28515625" customWidth="1"/>
    <col min="11005" max="11006" width="22.140625" customWidth="1"/>
    <col min="11007" max="11007" width="3.28515625" customWidth="1"/>
    <col min="11008" max="11008" width="26.42578125" customWidth="1"/>
    <col min="11255" max="11255" width="27.5703125" customWidth="1"/>
    <col min="11256" max="11259" width="22.140625" customWidth="1"/>
    <col min="11260" max="11260" width="3.28515625" customWidth="1"/>
    <col min="11261" max="11262" width="22.140625" customWidth="1"/>
    <col min="11263" max="11263" width="3.28515625" customWidth="1"/>
    <col min="11264" max="11264" width="26.42578125" customWidth="1"/>
    <col min="11511" max="11511" width="27.5703125" customWidth="1"/>
    <col min="11512" max="11515" width="22.140625" customWidth="1"/>
    <col min="11516" max="11516" width="3.28515625" customWidth="1"/>
    <col min="11517" max="11518" width="22.140625" customWidth="1"/>
    <col min="11519" max="11519" width="3.28515625" customWidth="1"/>
    <col min="11520" max="11520" width="26.42578125" customWidth="1"/>
    <col min="11767" max="11767" width="27.5703125" customWidth="1"/>
    <col min="11768" max="11771" width="22.140625" customWidth="1"/>
    <col min="11772" max="11772" width="3.28515625" customWidth="1"/>
    <col min="11773" max="11774" width="22.140625" customWidth="1"/>
    <col min="11775" max="11775" width="3.28515625" customWidth="1"/>
    <col min="11776" max="11776" width="26.42578125" customWidth="1"/>
    <col min="12023" max="12023" width="27.5703125" customWidth="1"/>
    <col min="12024" max="12027" width="22.140625" customWidth="1"/>
    <col min="12028" max="12028" width="3.28515625" customWidth="1"/>
    <col min="12029" max="12030" width="22.140625" customWidth="1"/>
    <col min="12031" max="12031" width="3.28515625" customWidth="1"/>
    <col min="12032" max="12032" width="26.42578125" customWidth="1"/>
    <col min="12279" max="12279" width="27.5703125" customWidth="1"/>
    <col min="12280" max="12283" width="22.140625" customWidth="1"/>
    <col min="12284" max="12284" width="3.28515625" customWidth="1"/>
    <col min="12285" max="12286" width="22.140625" customWidth="1"/>
    <col min="12287" max="12287" width="3.28515625" customWidth="1"/>
    <col min="12288" max="12288" width="26.42578125" customWidth="1"/>
    <col min="12535" max="12535" width="27.5703125" customWidth="1"/>
    <col min="12536" max="12539" width="22.140625" customWidth="1"/>
    <col min="12540" max="12540" width="3.28515625" customWidth="1"/>
    <col min="12541" max="12542" width="22.140625" customWidth="1"/>
    <col min="12543" max="12543" width="3.28515625" customWidth="1"/>
    <col min="12544" max="12544" width="26.42578125" customWidth="1"/>
    <col min="12791" max="12791" width="27.5703125" customWidth="1"/>
    <col min="12792" max="12795" width="22.140625" customWidth="1"/>
    <col min="12796" max="12796" width="3.28515625" customWidth="1"/>
    <col min="12797" max="12798" width="22.140625" customWidth="1"/>
    <col min="12799" max="12799" width="3.28515625" customWidth="1"/>
    <col min="12800" max="12800" width="26.42578125" customWidth="1"/>
    <col min="13047" max="13047" width="27.5703125" customWidth="1"/>
    <col min="13048" max="13051" width="22.140625" customWidth="1"/>
    <col min="13052" max="13052" width="3.28515625" customWidth="1"/>
    <col min="13053" max="13054" width="22.140625" customWidth="1"/>
    <col min="13055" max="13055" width="3.28515625" customWidth="1"/>
    <col min="13056" max="13056" width="26.42578125" customWidth="1"/>
    <col min="13303" max="13303" width="27.5703125" customWidth="1"/>
    <col min="13304" max="13307" width="22.140625" customWidth="1"/>
    <col min="13308" max="13308" width="3.28515625" customWidth="1"/>
    <col min="13309" max="13310" width="22.140625" customWidth="1"/>
    <col min="13311" max="13311" width="3.28515625" customWidth="1"/>
    <col min="13312" max="13312" width="26.42578125" customWidth="1"/>
    <col min="13559" max="13559" width="27.5703125" customWidth="1"/>
    <col min="13560" max="13563" width="22.140625" customWidth="1"/>
    <col min="13564" max="13564" width="3.28515625" customWidth="1"/>
    <col min="13565" max="13566" width="22.140625" customWidth="1"/>
    <col min="13567" max="13567" width="3.28515625" customWidth="1"/>
    <col min="13568" max="13568" width="26.42578125" customWidth="1"/>
    <col min="13815" max="13815" width="27.5703125" customWidth="1"/>
    <col min="13816" max="13819" width="22.140625" customWidth="1"/>
    <col min="13820" max="13820" width="3.28515625" customWidth="1"/>
    <col min="13821" max="13822" width="22.140625" customWidth="1"/>
    <col min="13823" max="13823" width="3.28515625" customWidth="1"/>
    <col min="13824" max="13824" width="26.42578125" customWidth="1"/>
    <col min="14071" max="14071" width="27.5703125" customWidth="1"/>
    <col min="14072" max="14075" width="22.140625" customWidth="1"/>
    <col min="14076" max="14076" width="3.28515625" customWidth="1"/>
    <col min="14077" max="14078" width="22.140625" customWidth="1"/>
    <col min="14079" max="14079" width="3.28515625" customWidth="1"/>
    <col min="14080" max="14080" width="26.42578125" customWidth="1"/>
    <col min="14327" max="14327" width="27.5703125" customWidth="1"/>
    <col min="14328" max="14331" width="22.140625" customWidth="1"/>
    <col min="14332" max="14332" width="3.28515625" customWidth="1"/>
    <col min="14333" max="14334" width="22.140625" customWidth="1"/>
    <col min="14335" max="14335" width="3.28515625" customWidth="1"/>
    <col min="14336" max="14336" width="26.42578125" customWidth="1"/>
    <col min="14583" max="14583" width="27.5703125" customWidth="1"/>
    <col min="14584" max="14587" width="22.140625" customWidth="1"/>
    <col min="14588" max="14588" width="3.28515625" customWidth="1"/>
    <col min="14589" max="14590" width="22.140625" customWidth="1"/>
    <col min="14591" max="14591" width="3.28515625" customWidth="1"/>
    <col min="14592" max="14592" width="26.42578125" customWidth="1"/>
    <col min="14839" max="14839" width="27.5703125" customWidth="1"/>
    <col min="14840" max="14843" width="22.140625" customWidth="1"/>
    <col min="14844" max="14844" width="3.28515625" customWidth="1"/>
    <col min="14845" max="14846" width="22.140625" customWidth="1"/>
    <col min="14847" max="14847" width="3.28515625" customWidth="1"/>
    <col min="14848" max="14848" width="26.42578125" customWidth="1"/>
    <col min="15095" max="15095" width="27.5703125" customWidth="1"/>
    <col min="15096" max="15099" width="22.140625" customWidth="1"/>
    <col min="15100" max="15100" width="3.28515625" customWidth="1"/>
    <col min="15101" max="15102" width="22.140625" customWidth="1"/>
    <col min="15103" max="15103" width="3.28515625" customWidth="1"/>
    <col min="15104" max="15104" width="26.42578125" customWidth="1"/>
    <col min="15351" max="15351" width="27.5703125" customWidth="1"/>
    <col min="15352" max="15355" width="22.140625" customWidth="1"/>
    <col min="15356" max="15356" width="3.28515625" customWidth="1"/>
    <col min="15357" max="15358" width="22.140625" customWidth="1"/>
    <col min="15359" max="15359" width="3.28515625" customWidth="1"/>
    <col min="15360" max="15360" width="26.42578125" customWidth="1"/>
    <col min="15607" max="15607" width="27.5703125" customWidth="1"/>
    <col min="15608" max="15611" width="22.140625" customWidth="1"/>
    <col min="15612" max="15612" width="3.28515625" customWidth="1"/>
    <col min="15613" max="15614" width="22.140625" customWidth="1"/>
    <col min="15615" max="15615" width="3.28515625" customWidth="1"/>
    <col min="15616" max="15616" width="26.42578125" customWidth="1"/>
    <col min="15863" max="15863" width="27.5703125" customWidth="1"/>
    <col min="15864" max="15867" width="22.140625" customWidth="1"/>
    <col min="15868" max="15868" width="3.28515625" customWidth="1"/>
    <col min="15869" max="15870" width="22.140625" customWidth="1"/>
    <col min="15871" max="15871" width="3.28515625" customWidth="1"/>
    <col min="15872" max="15872" width="26.42578125" customWidth="1"/>
    <col min="16119" max="16119" width="27.5703125" customWidth="1"/>
    <col min="16120" max="16123" width="22.140625" customWidth="1"/>
    <col min="16124" max="16124" width="3.28515625" customWidth="1"/>
    <col min="16125" max="16126" width="22.140625" customWidth="1"/>
    <col min="16127" max="16127" width="3.28515625" customWidth="1"/>
    <col min="16128" max="16128" width="26.42578125" customWidth="1"/>
  </cols>
  <sheetData>
    <row r="1" spans="1:246" s="6" customFormat="1" ht="60" customHeight="1" x14ac:dyDescent="0.2">
      <c r="A1" s="55"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row>
    <row r="2" spans="1:246" ht="15" customHeight="1" x14ac:dyDescent="0.25">
      <c r="A2" s="104" t="s">
        <v>25</v>
      </c>
      <c r="B2" s="105"/>
      <c r="C2" s="105"/>
      <c r="D2" s="105"/>
      <c r="E2" s="105"/>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row>
    <row r="3" spans="1:246" ht="15" customHeight="1" x14ac:dyDescent="0.25">
      <c r="A3" s="7" t="s">
        <v>99</v>
      </c>
      <c r="B3" s="105"/>
      <c r="C3" s="105"/>
      <c r="D3" s="105"/>
      <c r="E3" s="105"/>
      <c r="F3" s="106"/>
      <c r="G3" s="106"/>
      <c r="H3" s="106"/>
      <c r="I3" s="106"/>
      <c r="J3" s="107"/>
      <c r="K3" s="106"/>
      <c r="L3" s="107"/>
      <c r="M3" s="107"/>
      <c r="N3" s="106"/>
      <c r="O3" s="107"/>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c r="GC3" s="106"/>
      <c r="GD3" s="106"/>
      <c r="GE3" s="106"/>
      <c r="GF3" s="106"/>
      <c r="GG3" s="106"/>
      <c r="GH3" s="106"/>
      <c r="GI3" s="106"/>
      <c r="GJ3" s="106"/>
      <c r="GK3" s="106"/>
      <c r="GL3" s="106"/>
      <c r="GM3" s="106"/>
      <c r="GN3" s="106"/>
      <c r="GO3" s="106"/>
      <c r="GP3" s="106"/>
      <c r="GQ3" s="106"/>
      <c r="GR3" s="106"/>
      <c r="GS3" s="106"/>
      <c r="GT3" s="106"/>
      <c r="GU3" s="106"/>
      <c r="GV3" s="106"/>
      <c r="GW3" s="106"/>
      <c r="GX3" s="106"/>
      <c r="GY3" s="106"/>
      <c r="GZ3" s="106"/>
      <c r="HA3" s="106"/>
      <c r="HB3" s="106"/>
      <c r="HC3" s="106"/>
      <c r="HD3" s="106"/>
      <c r="HE3" s="106"/>
      <c r="HF3" s="106"/>
      <c r="HG3" s="106"/>
      <c r="HH3" s="106"/>
      <c r="HI3" s="106"/>
      <c r="HJ3" s="106"/>
      <c r="HK3" s="106"/>
      <c r="HL3" s="106"/>
      <c r="HM3" s="106"/>
      <c r="HN3" s="106"/>
      <c r="HO3" s="106"/>
      <c r="HP3" s="106"/>
      <c r="HQ3" s="106"/>
      <c r="HR3" s="106"/>
      <c r="HS3" s="106"/>
      <c r="HT3" s="106"/>
      <c r="HU3" s="106"/>
      <c r="HV3" s="106"/>
      <c r="HW3" s="106"/>
      <c r="HX3" s="106"/>
      <c r="HY3" s="106"/>
      <c r="HZ3" s="106"/>
      <c r="IA3" s="106"/>
      <c r="IB3" s="106"/>
      <c r="IC3" s="106"/>
      <c r="ID3" s="106"/>
      <c r="IE3" s="106"/>
      <c r="IF3" s="106"/>
      <c r="IG3" s="106"/>
      <c r="IH3" s="106"/>
      <c r="II3" s="106"/>
      <c r="IJ3" s="106"/>
      <c r="IK3" s="106"/>
      <c r="IL3" s="106"/>
    </row>
    <row r="4" spans="1:246" ht="15" customHeight="1" x14ac:dyDescent="0.25">
      <c r="A4" s="108" t="s">
        <v>132</v>
      </c>
      <c r="B4" s="105"/>
      <c r="C4" s="105"/>
      <c r="D4" s="105"/>
      <c r="E4" s="105"/>
      <c r="L4" s="109"/>
      <c r="M4" s="109"/>
    </row>
    <row r="6" spans="1:246" ht="36" x14ac:dyDescent="0.25">
      <c r="A6" s="110"/>
      <c r="B6" s="202">
        <v>2011</v>
      </c>
      <c r="C6" s="202"/>
      <c r="D6" s="202"/>
      <c r="E6" s="111"/>
      <c r="F6" s="202">
        <v>2016</v>
      </c>
      <c r="G6" s="202"/>
      <c r="H6" s="202"/>
      <c r="I6" s="112"/>
      <c r="J6" s="202">
        <v>2021</v>
      </c>
      <c r="K6" s="202"/>
      <c r="L6" s="202"/>
    </row>
    <row r="7" spans="1:246" x14ac:dyDescent="0.25">
      <c r="A7" s="113"/>
      <c r="B7" s="114" t="s">
        <v>39</v>
      </c>
      <c r="C7" s="114" t="s">
        <v>37</v>
      </c>
      <c r="D7" s="114" t="s">
        <v>75</v>
      </c>
      <c r="E7" s="115"/>
      <c r="F7" s="114" t="s">
        <v>39</v>
      </c>
      <c r="G7" s="114" t="s">
        <v>37</v>
      </c>
      <c r="H7" s="114" t="s">
        <v>75</v>
      </c>
      <c r="I7" s="116"/>
      <c r="J7" s="114" t="s">
        <v>39</v>
      </c>
      <c r="K7" s="114" t="s">
        <v>37</v>
      </c>
      <c r="L7" s="114" t="s">
        <v>75</v>
      </c>
    </row>
    <row r="8" spans="1:246" x14ac:dyDescent="0.25">
      <c r="A8" s="117"/>
      <c r="B8" s="203" t="s">
        <v>121</v>
      </c>
      <c r="C8" s="203"/>
      <c r="D8" s="203"/>
      <c r="E8" s="203"/>
      <c r="F8" s="203"/>
      <c r="G8" s="203"/>
      <c r="H8" s="203"/>
      <c r="I8" s="203"/>
      <c r="J8" s="203"/>
      <c r="K8" s="203"/>
      <c r="L8" s="203"/>
    </row>
    <row r="9" spans="1:246" x14ac:dyDescent="0.25">
      <c r="A9" s="118"/>
      <c r="B9" s="119"/>
      <c r="C9" s="119"/>
      <c r="D9" s="119"/>
      <c r="E9" s="119"/>
      <c r="F9" s="119"/>
      <c r="G9" s="119"/>
      <c r="H9" s="119"/>
      <c r="I9" s="119"/>
      <c r="J9" s="119"/>
      <c r="K9" s="119"/>
      <c r="L9" s="119"/>
    </row>
    <row r="10" spans="1:246" x14ac:dyDescent="0.25">
      <c r="A10" s="120" t="s">
        <v>54</v>
      </c>
      <c r="B10" s="158">
        <v>21</v>
      </c>
      <c r="C10" s="158">
        <v>23</v>
      </c>
      <c r="D10" s="158">
        <v>21</v>
      </c>
      <c r="E10" s="119"/>
      <c r="F10" s="158">
        <v>22</v>
      </c>
      <c r="G10" s="158">
        <v>25</v>
      </c>
      <c r="H10" s="158">
        <v>23</v>
      </c>
      <c r="I10" s="119"/>
      <c r="J10" s="121">
        <v>23</v>
      </c>
      <c r="K10" s="121">
        <v>26</v>
      </c>
      <c r="L10" s="121">
        <v>24</v>
      </c>
    </row>
    <row r="11" spans="1:246" x14ac:dyDescent="0.25">
      <c r="A11" s="122"/>
      <c r="B11" s="123"/>
      <c r="C11" s="123"/>
      <c r="D11" s="123"/>
      <c r="E11" s="123"/>
    </row>
    <row r="12" spans="1:246" x14ac:dyDescent="0.25">
      <c r="A12" s="120" t="s">
        <v>55</v>
      </c>
      <c r="B12" s="136">
        <v>104</v>
      </c>
      <c r="C12" s="136">
        <v>104.3</v>
      </c>
      <c r="D12" s="136">
        <v>104</v>
      </c>
      <c r="E12" s="124"/>
      <c r="F12" s="136">
        <v>106.1</v>
      </c>
      <c r="G12" s="136">
        <v>107.7</v>
      </c>
      <c r="H12" s="136">
        <v>106.4</v>
      </c>
      <c r="I12" s="125"/>
      <c r="J12" s="136">
        <v>106.5</v>
      </c>
      <c r="K12" s="136">
        <v>106.1</v>
      </c>
      <c r="L12" s="136">
        <v>106.5</v>
      </c>
    </row>
    <row r="13" spans="1:246" x14ac:dyDescent="0.25">
      <c r="A13" s="120" t="s">
        <v>56</v>
      </c>
      <c r="B13" s="136">
        <v>104.9</v>
      </c>
      <c r="C13" s="136">
        <v>103.2</v>
      </c>
      <c r="D13" s="136">
        <v>104.5</v>
      </c>
      <c r="E13" s="124"/>
      <c r="F13" s="136">
        <v>104.5</v>
      </c>
      <c r="G13" s="136">
        <v>105.5</v>
      </c>
      <c r="H13" s="136">
        <v>104.6</v>
      </c>
      <c r="I13" s="125"/>
      <c r="J13" s="136">
        <v>106.9</v>
      </c>
      <c r="K13" s="136">
        <v>108.4</v>
      </c>
      <c r="L13" s="136">
        <v>107</v>
      </c>
    </row>
    <row r="14" spans="1:246" x14ac:dyDescent="0.25">
      <c r="A14" s="120" t="s">
        <v>57</v>
      </c>
      <c r="B14" s="136">
        <v>103.4</v>
      </c>
      <c r="C14" s="136">
        <v>105.4</v>
      </c>
      <c r="D14" s="136">
        <v>103.8</v>
      </c>
      <c r="E14" s="124"/>
      <c r="F14" s="136">
        <v>104.7</v>
      </c>
      <c r="G14" s="136">
        <v>107</v>
      </c>
      <c r="H14" s="136">
        <v>105</v>
      </c>
      <c r="I14" s="125"/>
      <c r="J14" s="136">
        <v>103.9</v>
      </c>
      <c r="K14" s="136">
        <v>106.6</v>
      </c>
      <c r="L14" s="136">
        <v>104.3</v>
      </c>
    </row>
    <row r="15" spans="1:246" x14ac:dyDescent="0.25">
      <c r="A15" s="120" t="s">
        <v>58</v>
      </c>
      <c r="B15" s="136">
        <v>106.8</v>
      </c>
      <c r="C15" s="136">
        <v>105.6</v>
      </c>
      <c r="D15" s="136">
        <v>106.6</v>
      </c>
      <c r="E15" s="124"/>
      <c r="F15" s="136">
        <v>104.2</v>
      </c>
      <c r="G15" s="136">
        <v>106.9</v>
      </c>
      <c r="H15" s="136">
        <v>104.7</v>
      </c>
      <c r="I15" s="125"/>
      <c r="J15" s="136">
        <v>104.1</v>
      </c>
      <c r="K15" s="136">
        <v>106.7</v>
      </c>
      <c r="L15" s="136">
        <v>104.4</v>
      </c>
    </row>
    <row r="16" spans="1:246" x14ac:dyDescent="0.25">
      <c r="A16" s="120" t="s">
        <v>59</v>
      </c>
      <c r="B16" s="136">
        <v>100.9</v>
      </c>
      <c r="C16" s="136">
        <v>96.1</v>
      </c>
      <c r="D16" s="136">
        <v>99.9</v>
      </c>
      <c r="E16" s="124"/>
      <c r="F16" s="136">
        <v>106</v>
      </c>
      <c r="G16" s="136">
        <v>99</v>
      </c>
      <c r="H16" s="136">
        <v>104.7</v>
      </c>
      <c r="I16" s="125"/>
      <c r="J16" s="136">
        <v>102.3</v>
      </c>
      <c r="K16" s="136">
        <v>98.9</v>
      </c>
      <c r="L16" s="136">
        <v>101.8</v>
      </c>
    </row>
    <row r="17" spans="1:12" x14ac:dyDescent="0.25">
      <c r="A17" s="120" t="s">
        <v>60</v>
      </c>
      <c r="B17" s="136">
        <v>95.5</v>
      </c>
      <c r="C17" s="136">
        <v>91.6</v>
      </c>
      <c r="D17" s="136">
        <v>94.7</v>
      </c>
      <c r="E17" s="124"/>
      <c r="F17" s="136">
        <v>100.3</v>
      </c>
      <c r="G17" s="136">
        <v>98.4</v>
      </c>
      <c r="H17" s="136">
        <v>100.3</v>
      </c>
      <c r="I17" s="125"/>
      <c r="J17" s="136">
        <v>101.2</v>
      </c>
      <c r="K17" s="136">
        <v>93.9</v>
      </c>
      <c r="L17" s="136">
        <v>100.1</v>
      </c>
    </row>
    <row r="18" spans="1:12" x14ac:dyDescent="0.25">
      <c r="A18" s="120" t="s">
        <v>61</v>
      </c>
      <c r="B18" s="136">
        <v>91.9</v>
      </c>
      <c r="C18" s="136">
        <v>94.2</v>
      </c>
      <c r="D18" s="136">
        <v>92.7</v>
      </c>
      <c r="E18" s="124"/>
      <c r="F18" s="136">
        <v>95.6</v>
      </c>
      <c r="G18" s="136">
        <v>95.3</v>
      </c>
      <c r="H18" s="136">
        <v>95.9</v>
      </c>
      <c r="I18" s="125"/>
      <c r="J18" s="136">
        <v>97.5</v>
      </c>
      <c r="K18" s="136">
        <v>94.3</v>
      </c>
      <c r="L18" s="136">
        <v>97</v>
      </c>
    </row>
    <row r="19" spans="1:12" x14ac:dyDescent="0.25">
      <c r="A19" s="120" t="s">
        <v>62</v>
      </c>
      <c r="B19" s="136">
        <v>89</v>
      </c>
      <c r="C19" s="136">
        <v>94.8</v>
      </c>
      <c r="D19" s="136">
        <v>91</v>
      </c>
      <c r="E19" s="124"/>
      <c r="F19" s="136">
        <v>92.8</v>
      </c>
      <c r="G19" s="136">
        <v>94.1</v>
      </c>
      <c r="H19" s="136">
        <v>93.6</v>
      </c>
      <c r="I19" s="125"/>
      <c r="J19" s="136">
        <v>94.8</v>
      </c>
      <c r="K19" s="136">
        <v>90.2</v>
      </c>
      <c r="L19" s="136">
        <v>94.3</v>
      </c>
    </row>
    <row r="20" spans="1:12" x14ac:dyDescent="0.25">
      <c r="A20" s="120" t="s">
        <v>63</v>
      </c>
      <c r="B20" s="136">
        <v>85.3</v>
      </c>
      <c r="C20" s="136">
        <v>86.8</v>
      </c>
      <c r="D20" s="136">
        <v>86.2</v>
      </c>
      <c r="E20" s="126"/>
      <c r="F20" s="136">
        <v>89.2</v>
      </c>
      <c r="G20" s="136">
        <v>95.5</v>
      </c>
      <c r="H20" s="136">
        <v>91</v>
      </c>
      <c r="I20" s="125"/>
      <c r="J20" s="136">
        <v>91.6</v>
      </c>
      <c r="K20" s="136">
        <v>96</v>
      </c>
      <c r="L20" s="136">
        <v>92.9</v>
      </c>
    </row>
    <row r="21" spans="1:12" x14ac:dyDescent="0.25">
      <c r="A21" s="120" t="s">
        <v>64</v>
      </c>
      <c r="B21" s="136">
        <v>87.8</v>
      </c>
      <c r="C21" s="136">
        <v>94.2</v>
      </c>
      <c r="D21" s="136">
        <v>89.7</v>
      </c>
      <c r="E21" s="126"/>
      <c r="F21" s="136">
        <v>87</v>
      </c>
      <c r="G21" s="136">
        <v>88.6</v>
      </c>
      <c r="H21" s="136">
        <v>87.9</v>
      </c>
      <c r="I21" s="125"/>
      <c r="J21" s="136">
        <v>90.5</v>
      </c>
      <c r="K21" s="136">
        <v>92</v>
      </c>
      <c r="L21" s="136">
        <v>91.3</v>
      </c>
    </row>
    <row r="22" spans="1:12" x14ac:dyDescent="0.25">
      <c r="A22" s="120" t="s">
        <v>65</v>
      </c>
      <c r="B22" s="136">
        <v>90.1</v>
      </c>
      <c r="C22" s="136">
        <v>88.7</v>
      </c>
      <c r="D22" s="136">
        <v>90.2</v>
      </c>
      <c r="E22" s="126"/>
      <c r="F22" s="136">
        <v>88.8</v>
      </c>
      <c r="G22" s="136">
        <v>87.3</v>
      </c>
      <c r="H22" s="136">
        <v>89.2</v>
      </c>
      <c r="I22" s="125"/>
      <c r="J22" s="136">
        <v>87.7</v>
      </c>
      <c r="K22" s="136">
        <v>88.7</v>
      </c>
      <c r="L22" s="136">
        <v>88.6</v>
      </c>
    </row>
    <row r="23" spans="1:12" x14ac:dyDescent="0.25">
      <c r="A23" s="120" t="s">
        <v>66</v>
      </c>
      <c r="B23" s="136">
        <v>89.6</v>
      </c>
      <c r="C23" s="136">
        <v>95.2</v>
      </c>
      <c r="D23" s="136">
        <v>91.1</v>
      </c>
      <c r="E23" s="126"/>
      <c r="F23" s="136">
        <v>89.4</v>
      </c>
      <c r="G23" s="136">
        <v>84.8</v>
      </c>
      <c r="H23" s="136">
        <v>88.9</v>
      </c>
      <c r="I23" s="125"/>
      <c r="J23" s="136">
        <v>87.5</v>
      </c>
      <c r="K23" s="136">
        <v>91</v>
      </c>
      <c r="L23" s="136">
        <v>88.6</v>
      </c>
    </row>
    <row r="24" spans="1:12" x14ac:dyDescent="0.25">
      <c r="A24" s="120" t="s">
        <v>67</v>
      </c>
      <c r="B24" s="136">
        <v>88.4</v>
      </c>
      <c r="C24" s="136">
        <v>87.2</v>
      </c>
      <c r="D24" s="136">
        <v>88.4</v>
      </c>
      <c r="E24" s="126"/>
      <c r="F24" s="136">
        <v>90</v>
      </c>
      <c r="G24" s="136">
        <v>87.5</v>
      </c>
      <c r="H24" s="136">
        <v>90</v>
      </c>
      <c r="I24" s="125"/>
      <c r="J24" s="136">
        <v>90.8</v>
      </c>
      <c r="K24" s="136">
        <v>85.8</v>
      </c>
      <c r="L24" s="136">
        <v>90.3</v>
      </c>
    </row>
    <row r="25" spans="1:12" x14ac:dyDescent="0.25">
      <c r="A25" s="120" t="s">
        <v>68</v>
      </c>
      <c r="B25" s="136">
        <v>86.3</v>
      </c>
      <c r="C25" s="136">
        <v>91.5</v>
      </c>
      <c r="D25" s="136">
        <v>87.6</v>
      </c>
      <c r="E25" s="126"/>
      <c r="F25" s="136">
        <v>90.3</v>
      </c>
      <c r="G25" s="136">
        <v>89.2</v>
      </c>
      <c r="H25" s="136">
        <v>90.4</v>
      </c>
      <c r="I25" s="125"/>
      <c r="J25" s="136">
        <v>89.4</v>
      </c>
      <c r="K25" s="136">
        <v>88.3</v>
      </c>
      <c r="L25" s="136">
        <v>89.5</v>
      </c>
    </row>
    <row r="26" spans="1:12" x14ac:dyDescent="0.25">
      <c r="A26" s="120" t="s">
        <v>69</v>
      </c>
      <c r="B26" s="136">
        <v>80.3</v>
      </c>
      <c r="C26" s="136">
        <v>69</v>
      </c>
      <c r="D26" s="136">
        <v>78</v>
      </c>
      <c r="E26" s="126"/>
      <c r="F26" s="136">
        <v>84.4</v>
      </c>
      <c r="G26" s="136">
        <v>85.8</v>
      </c>
      <c r="H26" s="136">
        <v>84.8</v>
      </c>
      <c r="I26" s="125"/>
      <c r="J26" s="136">
        <v>90.9</v>
      </c>
      <c r="K26" s="136">
        <v>80.5</v>
      </c>
      <c r="L26" s="136">
        <v>89.6</v>
      </c>
    </row>
    <row r="27" spans="1:12" x14ac:dyDescent="0.25">
      <c r="A27" s="120" t="s">
        <v>70</v>
      </c>
      <c r="B27" s="136">
        <v>65.2</v>
      </c>
      <c r="C27" s="136">
        <v>67.099999999999994</v>
      </c>
      <c r="D27" s="136">
        <v>65.900000000000006</v>
      </c>
      <c r="E27" s="126"/>
      <c r="F27" s="136">
        <v>69.599999999999994</v>
      </c>
      <c r="G27" s="136">
        <v>61.6</v>
      </c>
      <c r="H27" s="136">
        <v>68.3</v>
      </c>
      <c r="I27" s="125"/>
      <c r="J27" s="136">
        <v>76.5</v>
      </c>
      <c r="K27" s="136">
        <v>69.3</v>
      </c>
      <c r="L27" s="136">
        <v>75.599999999999994</v>
      </c>
    </row>
    <row r="28" spans="1:12" s="129" customFormat="1" x14ac:dyDescent="0.25">
      <c r="A28" s="137" t="s">
        <v>71</v>
      </c>
      <c r="B28" s="155">
        <v>97.1</v>
      </c>
      <c r="C28" s="155">
        <v>96.9</v>
      </c>
      <c r="D28" s="155">
        <v>97.2</v>
      </c>
      <c r="E28" s="150"/>
      <c r="F28" s="155">
        <v>98.4</v>
      </c>
      <c r="G28" s="155">
        <v>98</v>
      </c>
      <c r="H28" s="155">
        <v>98.5</v>
      </c>
      <c r="I28" s="151"/>
      <c r="J28" s="155">
        <v>98.7</v>
      </c>
      <c r="K28" s="155">
        <v>97.4</v>
      </c>
      <c r="L28" s="155">
        <v>98.7</v>
      </c>
    </row>
    <row r="29" spans="1:12" ht="11.25" customHeight="1" x14ac:dyDescent="0.25">
      <c r="A29" s="52" t="s">
        <v>32</v>
      </c>
      <c r="B29" s="138"/>
      <c r="C29" s="138"/>
      <c r="D29" s="138"/>
      <c r="E29" s="138"/>
    </row>
    <row r="30" spans="1:12" ht="11.25" customHeight="1" x14ac:dyDescent="0.25">
      <c r="A30" s="52"/>
      <c r="B30" s="138"/>
      <c r="C30" s="138"/>
      <c r="D30" s="138"/>
      <c r="E30" s="138"/>
    </row>
    <row r="31" spans="1:12" ht="11.25" customHeight="1" x14ac:dyDescent="0.25">
      <c r="A31" s="48" t="s">
        <v>77</v>
      </c>
      <c r="B31" s="138"/>
      <c r="C31" s="138"/>
      <c r="D31" s="138"/>
      <c r="E31" s="138"/>
    </row>
    <row r="32" spans="1:12" ht="11.25" customHeight="1" x14ac:dyDescent="0.25">
      <c r="A32" s="52" t="s">
        <v>122</v>
      </c>
      <c r="B32" s="138"/>
      <c r="C32" s="138"/>
      <c r="D32" s="138"/>
      <c r="E32" s="138"/>
    </row>
    <row r="33" spans="1:11" ht="11.25" customHeight="1" x14ac:dyDescent="0.25">
      <c r="A33" s="52"/>
      <c r="B33" s="140"/>
      <c r="C33" s="140"/>
      <c r="D33" s="141"/>
      <c r="E33" s="141"/>
    </row>
    <row r="34" spans="1:11" ht="11.25" customHeight="1" x14ac:dyDescent="0.25">
      <c r="A34" s="139" t="s">
        <v>74</v>
      </c>
      <c r="B34" s="142"/>
      <c r="C34" s="142"/>
      <c r="D34" s="142"/>
      <c r="E34" s="142"/>
      <c r="K34" s="143"/>
    </row>
    <row r="35" spans="1:11" ht="11.25" customHeight="1" x14ac:dyDescent="0.25">
      <c r="A35" s="50"/>
      <c r="B35" s="138"/>
      <c r="C35" s="144"/>
      <c r="D35" s="145"/>
      <c r="E35" s="145"/>
      <c r="K35" s="146"/>
    </row>
    <row r="36" spans="1:11" ht="11.25" customHeight="1" x14ac:dyDescent="0.25">
      <c r="A36" s="80" t="s">
        <v>97</v>
      </c>
      <c r="B36" s="147"/>
      <c r="C36" s="148"/>
      <c r="D36" s="148"/>
      <c r="E36" s="148"/>
      <c r="K36" s="149"/>
    </row>
  </sheetData>
  <mergeCells count="4">
    <mergeCell ref="B6:D6"/>
    <mergeCell ref="F6:H6"/>
    <mergeCell ref="J6:L6"/>
    <mergeCell ref="B8:L8"/>
  </mergeCells>
  <hyperlinks>
    <hyperlink ref="A36" r:id="rId1" display="© Commonwealth of Australia 2022" xr:uid="{12A88EE9-7CA6-4033-BE12-68B8B59EE9EA}"/>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6B8D9-09A8-4018-9FCE-AA621EDFB6D9}">
  <dimension ref="A1:IF50"/>
  <sheetViews>
    <sheetView workbookViewId="0">
      <pane ySplit="6" topLeftCell="A19" activePane="bottomLeft" state="frozen"/>
      <selection pane="bottomLeft"/>
    </sheetView>
  </sheetViews>
  <sheetFormatPr defaultColWidth="8.5703125" defaultRowHeight="11.25" customHeight="1" x14ac:dyDescent="0.25"/>
  <cols>
    <col min="1" max="1" width="40" style="6" customWidth="1"/>
    <col min="2" max="9" width="8.5703125" style="6" customWidth="1"/>
    <col min="10" max="10" width="10.42578125" style="6" bestFit="1" customWidth="1"/>
    <col min="11" max="11" width="1.7109375" style="6" customWidth="1"/>
    <col min="12" max="19" width="8.5703125" style="6"/>
    <col min="20" max="20" width="10.42578125" style="6" bestFit="1" customWidth="1"/>
    <col min="21" max="21" width="1.7109375" style="6" customWidth="1"/>
    <col min="22" max="22" width="9" style="6" bestFit="1" customWidth="1"/>
    <col min="23" max="29" width="8.5703125" style="6"/>
    <col min="30" max="30" width="10.42578125" style="6" bestFit="1" customWidth="1"/>
    <col min="31" max="256" width="8.5703125" style="6"/>
    <col min="257" max="257" width="40" style="6" customWidth="1"/>
    <col min="258" max="266" width="22.140625" style="6" customWidth="1"/>
    <col min="267" max="512" width="8.5703125" style="6"/>
    <col min="513" max="513" width="40" style="6" customWidth="1"/>
    <col min="514" max="522" width="22.140625" style="6" customWidth="1"/>
    <col min="523" max="768" width="8.5703125" style="6"/>
    <col min="769" max="769" width="40" style="6" customWidth="1"/>
    <col min="770" max="778" width="22.140625" style="6" customWidth="1"/>
    <col min="779" max="1024" width="8.5703125" style="6"/>
    <col min="1025" max="1025" width="40" style="6" customWidth="1"/>
    <col min="1026" max="1034" width="22.140625" style="6" customWidth="1"/>
    <col min="1035" max="1280" width="8.5703125" style="6"/>
    <col min="1281" max="1281" width="40" style="6" customWidth="1"/>
    <col min="1282" max="1290" width="22.140625" style="6" customWidth="1"/>
    <col min="1291" max="1536" width="8.5703125" style="6"/>
    <col min="1537" max="1537" width="40" style="6" customWidth="1"/>
    <col min="1538" max="1546" width="22.140625" style="6" customWidth="1"/>
    <col min="1547" max="1792" width="8.5703125" style="6"/>
    <col min="1793" max="1793" width="40" style="6" customWidth="1"/>
    <col min="1794" max="1802" width="22.140625" style="6" customWidth="1"/>
    <col min="1803" max="2048" width="8.5703125" style="6"/>
    <col min="2049" max="2049" width="40" style="6" customWidth="1"/>
    <col min="2050" max="2058" width="22.140625" style="6" customWidth="1"/>
    <col min="2059" max="2304" width="8.5703125" style="6"/>
    <col min="2305" max="2305" width="40" style="6" customWidth="1"/>
    <col min="2306" max="2314" width="22.140625" style="6" customWidth="1"/>
    <col min="2315" max="2560" width="8.5703125" style="6"/>
    <col min="2561" max="2561" width="40" style="6" customWidth="1"/>
    <col min="2562" max="2570" width="22.140625" style="6" customWidth="1"/>
    <col min="2571" max="2816" width="8.5703125" style="6"/>
    <col min="2817" max="2817" width="40" style="6" customWidth="1"/>
    <col min="2818" max="2826" width="22.140625" style="6" customWidth="1"/>
    <col min="2827" max="3072" width="8.5703125" style="6"/>
    <col min="3073" max="3073" width="40" style="6" customWidth="1"/>
    <col min="3074" max="3082" width="22.140625" style="6" customWidth="1"/>
    <col min="3083" max="3328" width="8.5703125" style="6"/>
    <col min="3329" max="3329" width="40" style="6" customWidth="1"/>
    <col min="3330" max="3338" width="22.140625" style="6" customWidth="1"/>
    <col min="3339" max="3584" width="8.5703125" style="6"/>
    <col min="3585" max="3585" width="40" style="6" customWidth="1"/>
    <col min="3586" max="3594" width="22.140625" style="6" customWidth="1"/>
    <col min="3595" max="3840" width="8.5703125" style="6"/>
    <col min="3841" max="3841" width="40" style="6" customWidth="1"/>
    <col min="3842" max="3850" width="22.140625" style="6" customWidth="1"/>
    <col min="3851" max="4096" width="8.5703125" style="6"/>
    <col min="4097" max="4097" width="40" style="6" customWidth="1"/>
    <col min="4098" max="4106" width="22.140625" style="6" customWidth="1"/>
    <col min="4107" max="4352" width="8.5703125" style="6"/>
    <col min="4353" max="4353" width="40" style="6" customWidth="1"/>
    <col min="4354" max="4362" width="22.140625" style="6" customWidth="1"/>
    <col min="4363" max="4608" width="8.5703125" style="6"/>
    <col min="4609" max="4609" width="40" style="6" customWidth="1"/>
    <col min="4610" max="4618" width="22.140625" style="6" customWidth="1"/>
    <col min="4619" max="4864" width="8.5703125" style="6"/>
    <col min="4865" max="4865" width="40" style="6" customWidth="1"/>
    <col min="4866" max="4874" width="22.140625" style="6" customWidth="1"/>
    <col min="4875" max="5120" width="8.5703125" style="6"/>
    <col min="5121" max="5121" width="40" style="6" customWidth="1"/>
    <col min="5122" max="5130" width="22.140625" style="6" customWidth="1"/>
    <col min="5131" max="5376" width="8.5703125" style="6"/>
    <col min="5377" max="5377" width="40" style="6" customWidth="1"/>
    <col min="5378" max="5386" width="22.140625" style="6" customWidth="1"/>
    <col min="5387" max="5632" width="8.5703125" style="6"/>
    <col min="5633" max="5633" width="40" style="6" customWidth="1"/>
    <col min="5634" max="5642" width="22.140625" style="6" customWidth="1"/>
    <col min="5643" max="5888" width="8.5703125" style="6"/>
    <col min="5889" max="5889" width="40" style="6" customWidth="1"/>
    <col min="5890" max="5898" width="22.140625" style="6" customWidth="1"/>
    <col min="5899" max="6144" width="8.5703125" style="6"/>
    <col min="6145" max="6145" width="40" style="6" customWidth="1"/>
    <col min="6146" max="6154" width="22.140625" style="6" customWidth="1"/>
    <col min="6155" max="6400" width="8.5703125" style="6"/>
    <col min="6401" max="6401" width="40" style="6" customWidth="1"/>
    <col min="6402" max="6410" width="22.140625" style="6" customWidth="1"/>
    <col min="6411" max="6656" width="8.5703125" style="6"/>
    <col min="6657" max="6657" width="40" style="6" customWidth="1"/>
    <col min="6658" max="6666" width="22.140625" style="6" customWidth="1"/>
    <col min="6667" max="6912" width="8.5703125" style="6"/>
    <col min="6913" max="6913" width="40" style="6" customWidth="1"/>
    <col min="6914" max="6922" width="22.140625" style="6" customWidth="1"/>
    <col min="6923" max="7168" width="8.5703125" style="6"/>
    <col min="7169" max="7169" width="40" style="6" customWidth="1"/>
    <col min="7170" max="7178" width="22.140625" style="6" customWidth="1"/>
    <col min="7179" max="7424" width="8.5703125" style="6"/>
    <col min="7425" max="7425" width="40" style="6" customWidth="1"/>
    <col min="7426" max="7434" width="22.140625" style="6" customWidth="1"/>
    <col min="7435" max="7680" width="8.5703125" style="6"/>
    <col min="7681" max="7681" width="40" style="6" customWidth="1"/>
    <col min="7682" max="7690" width="22.140625" style="6" customWidth="1"/>
    <col min="7691" max="7936" width="8.5703125" style="6"/>
    <col min="7937" max="7937" width="40" style="6" customWidth="1"/>
    <col min="7938" max="7946" width="22.140625" style="6" customWidth="1"/>
    <col min="7947" max="8192" width="8.5703125" style="6"/>
    <col min="8193" max="8193" width="40" style="6" customWidth="1"/>
    <col min="8194" max="8202" width="22.140625" style="6" customWidth="1"/>
    <col min="8203" max="8448" width="8.5703125" style="6"/>
    <col min="8449" max="8449" width="40" style="6" customWidth="1"/>
    <col min="8450" max="8458" width="22.140625" style="6" customWidth="1"/>
    <col min="8459" max="8704" width="8.5703125" style="6"/>
    <col min="8705" max="8705" width="40" style="6" customWidth="1"/>
    <col min="8706" max="8714" width="22.140625" style="6" customWidth="1"/>
    <col min="8715" max="8960" width="8.5703125" style="6"/>
    <col min="8961" max="8961" width="40" style="6" customWidth="1"/>
    <col min="8962" max="8970" width="22.140625" style="6" customWidth="1"/>
    <col min="8971" max="9216" width="8.5703125" style="6"/>
    <col min="9217" max="9217" width="40" style="6" customWidth="1"/>
    <col min="9218" max="9226" width="22.140625" style="6" customWidth="1"/>
    <col min="9227" max="9472" width="8.5703125" style="6"/>
    <col min="9473" max="9473" width="40" style="6" customWidth="1"/>
    <col min="9474" max="9482" width="22.140625" style="6" customWidth="1"/>
    <col min="9483" max="9728" width="8.5703125" style="6"/>
    <col min="9729" max="9729" width="40" style="6" customWidth="1"/>
    <col min="9730" max="9738" width="22.140625" style="6" customWidth="1"/>
    <col min="9739" max="9984" width="8.5703125" style="6"/>
    <col min="9985" max="9985" width="40" style="6" customWidth="1"/>
    <col min="9986" max="9994" width="22.140625" style="6" customWidth="1"/>
    <col min="9995" max="10240" width="8.5703125" style="6"/>
    <col min="10241" max="10241" width="40" style="6" customWidth="1"/>
    <col min="10242" max="10250" width="22.140625" style="6" customWidth="1"/>
    <col min="10251" max="10496" width="8.5703125" style="6"/>
    <col min="10497" max="10497" width="40" style="6" customWidth="1"/>
    <col min="10498" max="10506" width="22.140625" style="6" customWidth="1"/>
    <col min="10507" max="10752" width="8.5703125" style="6"/>
    <col min="10753" max="10753" width="40" style="6" customWidth="1"/>
    <col min="10754" max="10762" width="22.140625" style="6" customWidth="1"/>
    <col min="10763" max="11008" width="8.5703125" style="6"/>
    <col min="11009" max="11009" width="40" style="6" customWidth="1"/>
    <col min="11010" max="11018" width="22.140625" style="6" customWidth="1"/>
    <col min="11019" max="11264" width="8.5703125" style="6"/>
    <col min="11265" max="11265" width="40" style="6" customWidth="1"/>
    <col min="11266" max="11274" width="22.140625" style="6" customWidth="1"/>
    <col min="11275" max="11520" width="8.5703125" style="6"/>
    <col min="11521" max="11521" width="40" style="6" customWidth="1"/>
    <col min="11522" max="11530" width="22.140625" style="6" customWidth="1"/>
    <col min="11531" max="11776" width="8.5703125" style="6"/>
    <col min="11777" max="11777" width="40" style="6" customWidth="1"/>
    <col min="11778" max="11786" width="22.140625" style="6" customWidth="1"/>
    <col min="11787" max="12032" width="8.5703125" style="6"/>
    <col min="12033" max="12033" width="40" style="6" customWidth="1"/>
    <col min="12034" max="12042" width="22.140625" style="6" customWidth="1"/>
    <col min="12043" max="12288" width="8.5703125" style="6"/>
    <col min="12289" max="12289" width="40" style="6" customWidth="1"/>
    <col min="12290" max="12298" width="22.140625" style="6" customWidth="1"/>
    <col min="12299" max="12544" width="8.5703125" style="6"/>
    <col min="12545" max="12545" width="40" style="6" customWidth="1"/>
    <col min="12546" max="12554" width="22.140625" style="6" customWidth="1"/>
    <col min="12555" max="12800" width="8.5703125" style="6"/>
    <col min="12801" max="12801" width="40" style="6" customWidth="1"/>
    <col min="12802" max="12810" width="22.140625" style="6" customWidth="1"/>
    <col min="12811" max="13056" width="8.5703125" style="6"/>
    <col min="13057" max="13057" width="40" style="6" customWidth="1"/>
    <col min="13058" max="13066" width="22.140625" style="6" customWidth="1"/>
    <col min="13067" max="13312" width="8.5703125" style="6"/>
    <col min="13313" max="13313" width="40" style="6" customWidth="1"/>
    <col min="13314" max="13322" width="22.140625" style="6" customWidth="1"/>
    <col min="13323" max="13568" width="8.5703125" style="6"/>
    <col min="13569" max="13569" width="40" style="6" customWidth="1"/>
    <col min="13570" max="13578" width="22.140625" style="6" customWidth="1"/>
    <col min="13579" max="13824" width="8.5703125" style="6"/>
    <col min="13825" max="13825" width="40" style="6" customWidth="1"/>
    <col min="13826" max="13834" width="22.140625" style="6" customWidth="1"/>
    <col min="13835" max="14080" width="8.5703125" style="6"/>
    <col min="14081" max="14081" width="40" style="6" customWidth="1"/>
    <col min="14082" max="14090" width="22.140625" style="6" customWidth="1"/>
    <col min="14091" max="14336" width="8.5703125" style="6"/>
    <col min="14337" max="14337" width="40" style="6" customWidth="1"/>
    <col min="14338" max="14346" width="22.140625" style="6" customWidth="1"/>
    <col min="14347" max="14592" width="8.5703125" style="6"/>
    <col min="14593" max="14593" width="40" style="6" customWidth="1"/>
    <col min="14594" max="14602" width="22.140625" style="6" customWidth="1"/>
    <col min="14603" max="14848" width="8.5703125" style="6"/>
    <col min="14849" max="14849" width="40" style="6" customWidth="1"/>
    <col min="14850" max="14858" width="22.140625" style="6" customWidth="1"/>
    <col min="14859" max="15104" width="8.5703125" style="6"/>
    <col min="15105" max="15105" width="40" style="6" customWidth="1"/>
    <col min="15106" max="15114" width="22.140625" style="6" customWidth="1"/>
    <col min="15115" max="15360" width="8.5703125" style="6"/>
    <col min="15361" max="15361" width="40" style="6" customWidth="1"/>
    <col min="15362" max="15370" width="22.140625" style="6" customWidth="1"/>
    <col min="15371" max="15616" width="8.5703125" style="6"/>
    <col min="15617" max="15617" width="40" style="6" customWidth="1"/>
    <col min="15618" max="15626" width="22.140625" style="6" customWidth="1"/>
    <col min="15627" max="15872" width="8.5703125" style="6"/>
    <col min="15873" max="15873" width="40" style="6" customWidth="1"/>
    <col min="15874" max="15882" width="22.140625" style="6" customWidth="1"/>
    <col min="15883" max="16128" width="8.5703125" style="6"/>
    <col min="16129" max="16129" width="40" style="6" customWidth="1"/>
    <col min="16130" max="16138" width="22.140625" style="6" customWidth="1"/>
    <col min="16139" max="16384" width="8.5703125" style="6"/>
  </cols>
  <sheetData>
    <row r="1" spans="1:240" ht="60" customHeight="1" x14ac:dyDescent="0.2">
      <c r="A1" s="55"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row>
    <row r="2" spans="1:240" ht="15" customHeight="1" x14ac:dyDescent="0.25">
      <c r="A2" s="27" t="s">
        <v>25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row>
    <row r="3" spans="1:240" ht="15" customHeight="1" x14ac:dyDescent="0.2">
      <c r="A3" s="7" t="s">
        <v>99</v>
      </c>
      <c r="B3" s="5"/>
      <c r="C3" s="5"/>
      <c r="D3" s="5"/>
      <c r="E3" s="5"/>
      <c r="F3" s="5"/>
      <c r="G3" s="54"/>
      <c r="H3" s="5"/>
      <c r="I3" s="5"/>
      <c r="J3" s="5"/>
      <c r="K3" s="5"/>
      <c r="L3" s="54"/>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row>
    <row r="4" spans="1:240" ht="15" customHeight="1" x14ac:dyDescent="0.2">
      <c r="A4" s="78" t="s">
        <v>120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row>
    <row r="5" spans="1:240" ht="15" customHeight="1" x14ac:dyDescent="0.2">
      <c r="A5" s="78"/>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row>
    <row r="6" spans="1:240" s="28" customFormat="1" ht="11.25" customHeight="1" x14ac:dyDescent="0.2">
      <c r="A6" s="183"/>
      <c r="B6" s="61" t="s">
        <v>5</v>
      </c>
      <c r="C6" s="62" t="s">
        <v>6</v>
      </c>
      <c r="D6" s="62" t="s">
        <v>7</v>
      </c>
      <c r="E6" s="62" t="s">
        <v>8</v>
      </c>
      <c r="F6" s="62" t="s">
        <v>9</v>
      </c>
      <c r="G6" s="62" t="s">
        <v>10</v>
      </c>
      <c r="H6" s="62" t="s">
        <v>11</v>
      </c>
      <c r="I6" s="62" t="s">
        <v>12</v>
      </c>
      <c r="J6" s="62" t="s">
        <v>33</v>
      </c>
      <c r="K6" s="99"/>
      <c r="L6" s="61" t="s">
        <v>5</v>
      </c>
      <c r="M6" s="62" t="s">
        <v>6</v>
      </c>
      <c r="N6" s="62" t="s">
        <v>7</v>
      </c>
      <c r="O6" s="62" t="s">
        <v>8</v>
      </c>
      <c r="P6" s="62" t="s">
        <v>9</v>
      </c>
      <c r="Q6" s="62" t="s">
        <v>10</v>
      </c>
      <c r="R6" s="62" t="s">
        <v>11</v>
      </c>
      <c r="S6" s="62" t="s">
        <v>12</v>
      </c>
      <c r="T6" s="62" t="s">
        <v>33</v>
      </c>
      <c r="U6" s="99"/>
      <c r="V6" s="61" t="s">
        <v>5</v>
      </c>
      <c r="W6" s="62" t="s">
        <v>6</v>
      </c>
      <c r="X6" s="62" t="s">
        <v>7</v>
      </c>
      <c r="Y6" s="62" t="s">
        <v>8</v>
      </c>
      <c r="Z6" s="62" t="s">
        <v>9</v>
      </c>
      <c r="AA6" s="62" t="s">
        <v>10</v>
      </c>
      <c r="AB6" s="62" t="s">
        <v>11</v>
      </c>
      <c r="AC6" s="62" t="s">
        <v>12</v>
      </c>
      <c r="AD6" s="62" t="s">
        <v>33</v>
      </c>
    </row>
    <row r="7" spans="1:240" s="28" customFormat="1" ht="11.25" customHeight="1" x14ac:dyDescent="0.2">
      <c r="A7" s="35"/>
      <c r="B7" s="194" t="s">
        <v>47</v>
      </c>
      <c r="C7" s="197"/>
      <c r="D7" s="197"/>
      <c r="E7" s="197"/>
      <c r="F7" s="197"/>
      <c r="G7" s="197"/>
      <c r="H7" s="197"/>
      <c r="I7" s="197"/>
      <c r="J7" s="197"/>
      <c r="L7" s="194" t="s">
        <v>48</v>
      </c>
      <c r="M7" s="197"/>
      <c r="N7" s="197"/>
      <c r="O7" s="197"/>
      <c r="P7" s="197"/>
      <c r="Q7" s="197"/>
      <c r="R7" s="197"/>
      <c r="S7" s="197"/>
      <c r="T7" s="197"/>
      <c r="V7" s="194" t="s">
        <v>48</v>
      </c>
      <c r="W7" s="197"/>
      <c r="X7" s="197"/>
      <c r="Y7" s="197"/>
      <c r="Z7" s="197"/>
      <c r="AA7" s="197"/>
      <c r="AB7" s="197"/>
      <c r="AC7" s="197"/>
      <c r="AD7" s="197"/>
    </row>
    <row r="8" spans="1:240" s="28" customFormat="1" ht="11.25" customHeight="1" x14ac:dyDescent="0.25">
      <c r="A8" s="38"/>
      <c r="B8" s="206">
        <v>2011</v>
      </c>
      <c r="C8" s="206"/>
      <c r="D8" s="206"/>
      <c r="E8" s="206"/>
      <c r="F8" s="206"/>
      <c r="G8" s="206"/>
      <c r="H8" s="206"/>
      <c r="I8" s="206"/>
      <c r="J8" s="206"/>
      <c r="L8" s="206">
        <v>2011</v>
      </c>
      <c r="M8" s="206"/>
      <c r="N8" s="206"/>
      <c r="O8" s="206"/>
      <c r="P8" s="206"/>
      <c r="Q8" s="206"/>
      <c r="R8" s="206"/>
      <c r="S8" s="206"/>
      <c r="T8" s="206"/>
      <c r="V8" s="207" t="s">
        <v>51</v>
      </c>
      <c r="W8" s="207"/>
      <c r="X8" s="207"/>
      <c r="Y8" s="207"/>
      <c r="Z8" s="207"/>
      <c r="AA8" s="207"/>
      <c r="AB8" s="207"/>
      <c r="AC8" s="207"/>
      <c r="AD8" s="207"/>
    </row>
    <row r="9" spans="1:240" s="28" customFormat="1" ht="11.25" customHeight="1" x14ac:dyDescent="0.2">
      <c r="A9" s="94" t="s">
        <v>39</v>
      </c>
      <c r="B9" s="70">
        <v>164123</v>
      </c>
      <c r="C9" s="70">
        <v>37646</v>
      </c>
      <c r="D9" s="70">
        <v>124883</v>
      </c>
      <c r="E9" s="70">
        <v>24938</v>
      </c>
      <c r="F9" s="70">
        <v>41343</v>
      </c>
      <c r="G9" s="70">
        <v>18910</v>
      </c>
      <c r="H9" s="70">
        <v>11099</v>
      </c>
      <c r="I9" s="70">
        <v>5155</v>
      </c>
      <c r="J9" s="70">
        <v>428323</v>
      </c>
      <c r="L9" s="165">
        <v>95.1</v>
      </c>
      <c r="M9" s="165">
        <v>99.1</v>
      </c>
      <c r="N9" s="165">
        <v>80.099999999999994</v>
      </c>
      <c r="O9" s="165">
        <v>81.900000000000006</v>
      </c>
      <c r="P9" s="165">
        <v>59.3</v>
      </c>
      <c r="Q9" s="165">
        <v>96.4</v>
      </c>
      <c r="R9" s="165">
        <v>19.5</v>
      </c>
      <c r="S9" s="165">
        <v>99.4</v>
      </c>
      <c r="T9" s="165">
        <v>78.099999999999994</v>
      </c>
      <c r="V9" s="161" t="s">
        <v>52</v>
      </c>
      <c r="W9" s="161" t="s">
        <v>52</v>
      </c>
      <c r="X9" s="161" t="s">
        <v>52</v>
      </c>
      <c r="Y9" s="161" t="s">
        <v>52</v>
      </c>
      <c r="Z9" s="161" t="s">
        <v>52</v>
      </c>
      <c r="AA9" s="161" t="s">
        <v>52</v>
      </c>
      <c r="AB9" s="161" t="s">
        <v>52</v>
      </c>
      <c r="AC9" s="161" t="s">
        <v>52</v>
      </c>
      <c r="AD9" s="161" t="s">
        <v>52</v>
      </c>
    </row>
    <row r="10" spans="1:240" s="56" customFormat="1" ht="11.25" customHeight="1" x14ac:dyDescent="0.2">
      <c r="A10" s="92" t="s">
        <v>36</v>
      </c>
      <c r="B10" s="70">
        <v>76169</v>
      </c>
      <c r="C10" s="70">
        <v>18552</v>
      </c>
      <c r="D10" s="70">
        <v>47452</v>
      </c>
      <c r="E10" s="70">
        <v>15106</v>
      </c>
      <c r="F10" s="70">
        <v>26115</v>
      </c>
      <c r="G10" s="70" t="s">
        <v>52</v>
      </c>
      <c r="H10" s="70" t="s">
        <v>52</v>
      </c>
      <c r="I10" s="70">
        <v>5147</v>
      </c>
      <c r="J10" s="70">
        <v>188548</v>
      </c>
      <c r="L10" s="165">
        <v>44.1</v>
      </c>
      <c r="M10" s="165">
        <v>48.8</v>
      </c>
      <c r="N10" s="165">
        <v>30.5</v>
      </c>
      <c r="O10" s="165">
        <v>49.6</v>
      </c>
      <c r="P10" s="165">
        <v>37.5</v>
      </c>
      <c r="Q10" s="165">
        <v>0</v>
      </c>
      <c r="R10" s="165">
        <v>0</v>
      </c>
      <c r="S10" s="165">
        <v>99.3</v>
      </c>
      <c r="T10" s="165">
        <v>34.4</v>
      </c>
      <c r="V10" s="161" t="s">
        <v>52</v>
      </c>
      <c r="W10" s="161" t="s">
        <v>52</v>
      </c>
      <c r="X10" s="161" t="s">
        <v>52</v>
      </c>
      <c r="Y10" s="161" t="s">
        <v>52</v>
      </c>
      <c r="Z10" s="161" t="s">
        <v>52</v>
      </c>
      <c r="AA10" s="161" t="s">
        <v>52</v>
      </c>
      <c r="AB10" s="161" t="s">
        <v>52</v>
      </c>
      <c r="AC10" s="161" t="s">
        <v>52</v>
      </c>
      <c r="AD10" s="161" t="s">
        <v>52</v>
      </c>
    </row>
    <row r="11" spans="1:240" s="28" customFormat="1" ht="11.25" customHeight="1" x14ac:dyDescent="0.2">
      <c r="A11" s="95" t="s">
        <v>41</v>
      </c>
      <c r="B11" s="70">
        <v>58198</v>
      </c>
      <c r="C11" s="70">
        <v>13430</v>
      </c>
      <c r="D11" s="70">
        <v>31158</v>
      </c>
      <c r="E11" s="70">
        <v>2499</v>
      </c>
      <c r="F11" s="70">
        <v>5133</v>
      </c>
      <c r="G11" s="70">
        <v>10638</v>
      </c>
      <c r="H11" s="70" t="s">
        <v>52</v>
      </c>
      <c r="I11" s="70">
        <v>10</v>
      </c>
      <c r="J11" s="70">
        <v>121293</v>
      </c>
      <c r="L11" s="165">
        <v>33.700000000000003</v>
      </c>
      <c r="M11" s="165">
        <v>35.299999999999997</v>
      </c>
      <c r="N11" s="165">
        <v>20</v>
      </c>
      <c r="O11" s="165">
        <v>8.1999999999999993</v>
      </c>
      <c r="P11" s="165">
        <v>7.4</v>
      </c>
      <c r="Q11" s="165">
        <v>54.2</v>
      </c>
      <c r="R11" s="165">
        <v>0</v>
      </c>
      <c r="S11" s="165">
        <v>0.2</v>
      </c>
      <c r="T11" s="165">
        <v>22.1</v>
      </c>
      <c r="V11" s="161" t="s">
        <v>52</v>
      </c>
      <c r="W11" s="161" t="s">
        <v>52</v>
      </c>
      <c r="X11" s="161" t="s">
        <v>52</v>
      </c>
      <c r="Y11" s="161" t="s">
        <v>52</v>
      </c>
      <c r="Z11" s="161" t="s">
        <v>52</v>
      </c>
      <c r="AA11" s="161" t="s">
        <v>52</v>
      </c>
      <c r="AB11" s="161" t="s">
        <v>52</v>
      </c>
      <c r="AC11" s="161" t="s">
        <v>52</v>
      </c>
      <c r="AD11" s="161" t="s">
        <v>52</v>
      </c>
    </row>
    <row r="12" spans="1:240" s="28" customFormat="1" ht="11.25" customHeight="1" x14ac:dyDescent="0.2">
      <c r="A12" s="95" t="s">
        <v>42</v>
      </c>
      <c r="B12" s="70">
        <v>29755</v>
      </c>
      <c r="C12" s="70">
        <v>5670</v>
      </c>
      <c r="D12" s="70">
        <v>46267</v>
      </c>
      <c r="E12" s="70">
        <v>7332</v>
      </c>
      <c r="F12" s="70">
        <v>10096</v>
      </c>
      <c r="G12" s="70">
        <v>8268</v>
      </c>
      <c r="H12" s="70">
        <v>11099</v>
      </c>
      <c r="I12" s="70" t="s">
        <v>52</v>
      </c>
      <c r="J12" s="70">
        <v>118483</v>
      </c>
      <c r="L12" s="165">
        <v>17.2</v>
      </c>
      <c r="M12" s="165">
        <v>14.9</v>
      </c>
      <c r="N12" s="165">
        <v>29.7</v>
      </c>
      <c r="O12" s="165">
        <v>24.1</v>
      </c>
      <c r="P12" s="165">
        <v>14.5</v>
      </c>
      <c r="Q12" s="165">
        <v>42.1</v>
      </c>
      <c r="R12" s="165">
        <v>19.5</v>
      </c>
      <c r="S12" s="165">
        <v>0</v>
      </c>
      <c r="T12" s="165">
        <v>21.6</v>
      </c>
      <c r="V12" s="161" t="s">
        <v>52</v>
      </c>
      <c r="W12" s="161" t="s">
        <v>52</v>
      </c>
      <c r="X12" s="161" t="s">
        <v>52</v>
      </c>
      <c r="Y12" s="161" t="s">
        <v>52</v>
      </c>
      <c r="Z12" s="161" t="s">
        <v>52</v>
      </c>
      <c r="AA12" s="161" t="s">
        <v>52</v>
      </c>
      <c r="AB12" s="161" t="s">
        <v>52</v>
      </c>
      <c r="AC12" s="161" t="s">
        <v>52</v>
      </c>
      <c r="AD12" s="161" t="s">
        <v>52</v>
      </c>
    </row>
    <row r="13" spans="1:240" s="28" customFormat="1" ht="11.25" customHeight="1" x14ac:dyDescent="0.2">
      <c r="A13" s="94" t="s">
        <v>37</v>
      </c>
      <c r="B13" s="70">
        <v>7584</v>
      </c>
      <c r="C13" s="70">
        <v>61</v>
      </c>
      <c r="D13" s="70">
        <v>30212</v>
      </c>
      <c r="E13" s="70">
        <v>5335</v>
      </c>
      <c r="F13" s="70">
        <v>27858</v>
      </c>
      <c r="G13" s="70">
        <v>638</v>
      </c>
      <c r="H13" s="70">
        <v>45540</v>
      </c>
      <c r="I13" s="70" t="s">
        <v>52</v>
      </c>
      <c r="J13" s="70">
        <v>117244</v>
      </c>
      <c r="L13" s="165">
        <v>4.4000000000000004</v>
      </c>
      <c r="M13" s="165">
        <v>0.2</v>
      </c>
      <c r="N13" s="165">
        <v>19.399999999999999</v>
      </c>
      <c r="O13" s="165">
        <v>17.5</v>
      </c>
      <c r="P13" s="165">
        <v>40</v>
      </c>
      <c r="Q13" s="165">
        <v>3.3</v>
      </c>
      <c r="R13" s="165">
        <v>80.2</v>
      </c>
      <c r="S13" s="165">
        <v>0</v>
      </c>
      <c r="T13" s="165">
        <v>21.4</v>
      </c>
      <c r="V13" s="161" t="s">
        <v>52</v>
      </c>
      <c r="W13" s="161" t="s">
        <v>52</v>
      </c>
      <c r="X13" s="161" t="s">
        <v>52</v>
      </c>
      <c r="Y13" s="161" t="s">
        <v>52</v>
      </c>
      <c r="Z13" s="161" t="s">
        <v>52</v>
      </c>
      <c r="AA13" s="161" t="s">
        <v>52</v>
      </c>
      <c r="AB13" s="161" t="s">
        <v>52</v>
      </c>
      <c r="AC13" s="161" t="s">
        <v>52</v>
      </c>
      <c r="AD13" s="161" t="s">
        <v>52</v>
      </c>
    </row>
    <row r="14" spans="1:240" s="28" customFormat="1" ht="11.25" customHeight="1" x14ac:dyDescent="0.2">
      <c r="A14" s="95" t="s">
        <v>40</v>
      </c>
      <c r="B14" s="70">
        <v>4854</v>
      </c>
      <c r="C14" s="70">
        <v>61</v>
      </c>
      <c r="D14" s="70">
        <v>10638</v>
      </c>
      <c r="E14" s="70">
        <v>1210</v>
      </c>
      <c r="F14" s="70">
        <v>11068</v>
      </c>
      <c r="G14" s="70">
        <v>478</v>
      </c>
      <c r="H14" s="70">
        <v>11435</v>
      </c>
      <c r="I14" s="70" t="s">
        <v>52</v>
      </c>
      <c r="J14" s="70">
        <v>39755</v>
      </c>
      <c r="L14" s="165">
        <v>2.8</v>
      </c>
      <c r="M14" s="165">
        <v>0.2</v>
      </c>
      <c r="N14" s="165">
        <v>6.8</v>
      </c>
      <c r="O14" s="165">
        <v>4</v>
      </c>
      <c r="P14" s="165">
        <v>15.9</v>
      </c>
      <c r="Q14" s="165">
        <v>2.4</v>
      </c>
      <c r="R14" s="165">
        <v>20.100000000000001</v>
      </c>
      <c r="S14" s="165">
        <v>0</v>
      </c>
      <c r="T14" s="165">
        <v>7.2</v>
      </c>
      <c r="V14" s="161" t="s">
        <v>52</v>
      </c>
      <c r="W14" s="161" t="s">
        <v>52</v>
      </c>
      <c r="X14" s="161" t="s">
        <v>52</v>
      </c>
      <c r="Y14" s="161" t="s">
        <v>52</v>
      </c>
      <c r="Z14" s="161" t="s">
        <v>52</v>
      </c>
      <c r="AA14" s="161" t="s">
        <v>52</v>
      </c>
      <c r="AB14" s="161" t="s">
        <v>52</v>
      </c>
      <c r="AC14" s="161" t="s">
        <v>52</v>
      </c>
      <c r="AD14" s="161" t="s">
        <v>52</v>
      </c>
    </row>
    <row r="15" spans="1:240" s="28" customFormat="1" ht="11.25" customHeight="1" x14ac:dyDescent="0.2">
      <c r="A15" s="95" t="s">
        <v>38</v>
      </c>
      <c r="B15" s="70">
        <v>2732</v>
      </c>
      <c r="C15" s="70">
        <v>0</v>
      </c>
      <c r="D15" s="70">
        <v>19574</v>
      </c>
      <c r="E15" s="70">
        <v>4122</v>
      </c>
      <c r="F15" s="70">
        <v>16789</v>
      </c>
      <c r="G15" s="70">
        <v>161</v>
      </c>
      <c r="H15" s="70">
        <v>34105</v>
      </c>
      <c r="I15" s="70" t="s">
        <v>52</v>
      </c>
      <c r="J15" s="70">
        <v>77489</v>
      </c>
      <c r="L15" s="165">
        <v>1.6</v>
      </c>
      <c r="M15" s="165">
        <v>0</v>
      </c>
      <c r="N15" s="165">
        <v>12.6</v>
      </c>
      <c r="O15" s="165">
        <v>13.5</v>
      </c>
      <c r="P15" s="165">
        <v>24.1</v>
      </c>
      <c r="Q15" s="165">
        <v>0.8</v>
      </c>
      <c r="R15" s="165">
        <v>60.1</v>
      </c>
      <c r="S15" s="165">
        <v>0</v>
      </c>
      <c r="T15" s="165">
        <v>14.1</v>
      </c>
      <c r="V15" s="161" t="s">
        <v>52</v>
      </c>
      <c r="W15" s="161" t="s">
        <v>52</v>
      </c>
      <c r="X15" s="161" t="s">
        <v>52</v>
      </c>
      <c r="Y15" s="161" t="s">
        <v>52</v>
      </c>
      <c r="Z15" s="161" t="s">
        <v>52</v>
      </c>
      <c r="AA15" s="161" t="s">
        <v>52</v>
      </c>
      <c r="AB15" s="161" t="s">
        <v>52</v>
      </c>
      <c r="AC15" s="161" t="s">
        <v>52</v>
      </c>
      <c r="AD15" s="161" t="s">
        <v>52</v>
      </c>
    </row>
    <row r="16" spans="1:240" s="28" customFormat="1" ht="11.25" customHeight="1" x14ac:dyDescent="0.2">
      <c r="B16" s="153"/>
      <c r="C16" s="153"/>
      <c r="D16" s="153"/>
      <c r="E16" s="153"/>
      <c r="F16" s="153"/>
      <c r="G16" s="153"/>
      <c r="H16" s="153"/>
      <c r="I16" s="153"/>
      <c r="J16" s="153"/>
      <c r="L16" s="53"/>
      <c r="M16" s="53"/>
      <c r="N16" s="53"/>
      <c r="O16" s="53"/>
      <c r="P16" s="53"/>
      <c r="Q16" s="53"/>
      <c r="R16" s="53"/>
      <c r="S16" s="53"/>
      <c r="T16" s="53"/>
      <c r="V16" s="53"/>
      <c r="W16" s="53"/>
      <c r="X16" s="53"/>
      <c r="Y16" s="53"/>
      <c r="Z16" s="53"/>
      <c r="AA16" s="53"/>
      <c r="AB16" s="53"/>
      <c r="AC16" s="53"/>
      <c r="AD16" s="53"/>
    </row>
    <row r="17" spans="1:30" s="71" customFormat="1" ht="11.25" customHeight="1" x14ac:dyDescent="0.2">
      <c r="A17" s="93" t="s">
        <v>43</v>
      </c>
      <c r="B17" s="159">
        <v>172625</v>
      </c>
      <c r="C17" s="159">
        <v>37992</v>
      </c>
      <c r="D17" s="159">
        <v>155826</v>
      </c>
      <c r="E17" s="159">
        <v>30432</v>
      </c>
      <c r="F17" s="159">
        <v>69664</v>
      </c>
      <c r="G17" s="159">
        <v>19625</v>
      </c>
      <c r="H17" s="159">
        <v>56779</v>
      </c>
      <c r="I17" s="159">
        <v>5184</v>
      </c>
      <c r="J17" s="159">
        <v>548368</v>
      </c>
      <c r="L17" s="167">
        <v>100</v>
      </c>
      <c r="M17" s="167">
        <v>100</v>
      </c>
      <c r="N17" s="167">
        <v>100</v>
      </c>
      <c r="O17" s="167">
        <v>100</v>
      </c>
      <c r="P17" s="167">
        <v>100</v>
      </c>
      <c r="Q17" s="167">
        <v>100</v>
      </c>
      <c r="R17" s="167">
        <v>100</v>
      </c>
      <c r="S17" s="167">
        <v>100</v>
      </c>
      <c r="T17" s="167">
        <v>100</v>
      </c>
      <c r="V17" s="163" t="s">
        <v>52</v>
      </c>
      <c r="W17" s="163" t="s">
        <v>52</v>
      </c>
      <c r="X17" s="163" t="s">
        <v>52</v>
      </c>
      <c r="Y17" s="163" t="s">
        <v>52</v>
      </c>
      <c r="Z17" s="163" t="s">
        <v>52</v>
      </c>
      <c r="AA17" s="163" t="s">
        <v>52</v>
      </c>
      <c r="AB17" s="163" t="s">
        <v>52</v>
      </c>
      <c r="AC17" s="163" t="s">
        <v>52</v>
      </c>
      <c r="AD17" s="163" t="s">
        <v>52</v>
      </c>
    </row>
    <row r="18" spans="1:30" s="28" customFormat="1" ht="11.25" customHeight="1" x14ac:dyDescent="0.25">
      <c r="A18" s="51"/>
      <c r="B18" s="206">
        <v>2016</v>
      </c>
      <c r="C18" s="206"/>
      <c r="D18" s="206"/>
      <c r="E18" s="206"/>
      <c r="F18" s="206"/>
      <c r="G18" s="206"/>
      <c r="H18" s="206"/>
      <c r="I18" s="206"/>
      <c r="J18" s="206"/>
      <c r="L18" s="206">
        <v>2016</v>
      </c>
      <c r="M18" s="206"/>
      <c r="N18" s="206"/>
      <c r="O18" s="206"/>
      <c r="P18" s="206"/>
      <c r="Q18" s="206"/>
      <c r="R18" s="206"/>
      <c r="S18" s="206"/>
      <c r="T18" s="206"/>
      <c r="V18" s="206" t="s">
        <v>49</v>
      </c>
      <c r="W18" s="206"/>
      <c r="X18" s="206"/>
      <c r="Y18" s="206"/>
      <c r="Z18" s="206"/>
      <c r="AA18" s="206"/>
      <c r="AB18" s="206"/>
      <c r="AC18" s="206"/>
      <c r="AD18" s="206"/>
    </row>
    <row r="19" spans="1:30" s="49" customFormat="1" ht="11.25" customHeight="1" x14ac:dyDescent="0.2">
      <c r="A19" s="94" t="s">
        <v>39</v>
      </c>
      <c r="B19" s="70">
        <v>207769</v>
      </c>
      <c r="C19" s="70">
        <v>47474</v>
      </c>
      <c r="D19" s="70">
        <v>153881</v>
      </c>
      <c r="E19" s="70">
        <v>28915</v>
      </c>
      <c r="F19" s="70">
        <v>46483</v>
      </c>
      <c r="G19" s="70">
        <v>22840</v>
      </c>
      <c r="H19" s="70">
        <v>11960</v>
      </c>
      <c r="I19" s="70">
        <v>6476</v>
      </c>
      <c r="J19" s="70">
        <v>526009</v>
      </c>
      <c r="L19" s="165">
        <v>96.1</v>
      </c>
      <c r="M19" s="165">
        <v>99.3</v>
      </c>
      <c r="N19" s="165">
        <v>82.5</v>
      </c>
      <c r="O19" s="165">
        <v>84.6</v>
      </c>
      <c r="P19" s="165">
        <v>61.2</v>
      </c>
      <c r="Q19" s="165">
        <v>96.9</v>
      </c>
      <c r="R19" s="165">
        <v>20.5</v>
      </c>
      <c r="S19" s="165">
        <v>99.5</v>
      </c>
      <c r="T19" s="165">
        <v>81</v>
      </c>
      <c r="V19" s="160">
        <f>(B19-B9)/B9*100</f>
        <v>26.593469531997343</v>
      </c>
      <c r="W19" s="160">
        <f t="shared" ref="W19:AD34" si="0">(C19-C9)/C9*100</f>
        <v>26.106359241353662</v>
      </c>
      <c r="X19" s="160">
        <f t="shared" si="0"/>
        <v>23.220134045466555</v>
      </c>
      <c r="Y19" s="160">
        <f t="shared" si="0"/>
        <v>15.947549923811053</v>
      </c>
      <c r="Z19" s="160">
        <f t="shared" si="0"/>
        <v>12.432576252328085</v>
      </c>
      <c r="AA19" s="160">
        <f t="shared" si="0"/>
        <v>20.782654680063459</v>
      </c>
      <c r="AB19" s="160">
        <f t="shared" si="0"/>
        <v>7.7574556266330292</v>
      </c>
      <c r="AC19" s="160">
        <f t="shared" si="0"/>
        <v>25.625606207565472</v>
      </c>
      <c r="AD19" s="160">
        <f t="shared" si="0"/>
        <v>22.806620237531021</v>
      </c>
    </row>
    <row r="20" spans="1:30" s="57" customFormat="1" ht="11.25" customHeight="1" x14ac:dyDescent="0.2">
      <c r="A20" s="92" t="s">
        <v>36</v>
      </c>
      <c r="B20" s="70">
        <v>100291</v>
      </c>
      <c r="C20" s="70">
        <v>24769</v>
      </c>
      <c r="D20" s="70">
        <v>63029</v>
      </c>
      <c r="E20" s="70">
        <v>17726</v>
      </c>
      <c r="F20" s="70">
        <v>30242</v>
      </c>
      <c r="G20" s="70" t="s">
        <v>52</v>
      </c>
      <c r="H20" s="70" t="s">
        <v>52</v>
      </c>
      <c r="I20" s="70">
        <v>6465</v>
      </c>
      <c r="J20" s="70">
        <v>242529</v>
      </c>
      <c r="L20" s="165">
        <v>46.4</v>
      </c>
      <c r="M20" s="165">
        <v>51.8</v>
      </c>
      <c r="N20" s="165">
        <v>33.799999999999997</v>
      </c>
      <c r="O20" s="165">
        <v>51.9</v>
      </c>
      <c r="P20" s="165">
        <v>39.799999999999997</v>
      </c>
      <c r="Q20" s="70" t="s">
        <v>52</v>
      </c>
      <c r="R20" s="70" t="s">
        <v>52</v>
      </c>
      <c r="S20" s="165">
        <v>99.3</v>
      </c>
      <c r="T20" s="165">
        <v>37.4</v>
      </c>
      <c r="V20" s="160">
        <f t="shared" ref="V20:AD37" si="1">(B20-B10)/B10*100</f>
        <v>31.669051713951866</v>
      </c>
      <c r="W20" s="160">
        <f t="shared" si="0"/>
        <v>33.511211729193619</v>
      </c>
      <c r="X20" s="160">
        <f t="shared" si="0"/>
        <v>32.826856612998398</v>
      </c>
      <c r="Y20" s="160">
        <f t="shared" si="0"/>
        <v>17.344101681451079</v>
      </c>
      <c r="Z20" s="160">
        <f t="shared" si="0"/>
        <v>15.803178250047864</v>
      </c>
      <c r="AA20" s="161" t="s">
        <v>52</v>
      </c>
      <c r="AB20" s="161" t="s">
        <v>52</v>
      </c>
      <c r="AC20" s="160">
        <f t="shared" si="0"/>
        <v>25.607149795997667</v>
      </c>
      <c r="AD20" s="160">
        <f t="shared" si="0"/>
        <v>28.629844920126441</v>
      </c>
    </row>
    <row r="21" spans="1:30" s="49" customFormat="1" ht="11.25" customHeight="1" x14ac:dyDescent="0.2">
      <c r="A21" s="95" t="s">
        <v>41</v>
      </c>
      <c r="B21" s="70">
        <v>74493</v>
      </c>
      <c r="C21" s="70">
        <v>16684</v>
      </c>
      <c r="D21" s="70">
        <v>41469</v>
      </c>
      <c r="E21" s="70">
        <v>3673</v>
      </c>
      <c r="F21" s="70">
        <v>5821</v>
      </c>
      <c r="G21" s="70">
        <v>13254</v>
      </c>
      <c r="H21" s="70" t="s">
        <v>52</v>
      </c>
      <c r="I21" s="70">
        <v>12</v>
      </c>
      <c r="J21" s="70">
        <v>155602</v>
      </c>
      <c r="L21" s="165">
        <v>34.5</v>
      </c>
      <c r="M21" s="165">
        <v>34.9</v>
      </c>
      <c r="N21" s="165">
        <v>22.2</v>
      </c>
      <c r="O21" s="165">
        <v>10.7</v>
      </c>
      <c r="P21" s="165">
        <v>7.7</v>
      </c>
      <c r="Q21" s="165">
        <v>56.2</v>
      </c>
      <c r="R21" s="70" t="s">
        <v>52</v>
      </c>
      <c r="S21" s="165">
        <v>0.2</v>
      </c>
      <c r="T21" s="165">
        <v>24</v>
      </c>
      <c r="V21" s="160">
        <f t="shared" si="1"/>
        <v>27.999243960273549</v>
      </c>
      <c r="W21" s="160">
        <f t="shared" si="0"/>
        <v>24.229337304542071</v>
      </c>
      <c r="X21" s="160">
        <f t="shared" si="0"/>
        <v>33.092624687078761</v>
      </c>
      <c r="Y21" s="160">
        <f t="shared" si="0"/>
        <v>46.978791516606641</v>
      </c>
      <c r="Z21" s="160">
        <f t="shared" si="0"/>
        <v>13.403467757646601</v>
      </c>
      <c r="AA21" s="160">
        <f t="shared" si="0"/>
        <v>24.591088550479416</v>
      </c>
      <c r="AB21" s="161" t="s">
        <v>52</v>
      </c>
      <c r="AC21" s="160">
        <f t="shared" si="0"/>
        <v>20</v>
      </c>
      <c r="AD21" s="160">
        <f t="shared" si="0"/>
        <v>28.286051132381917</v>
      </c>
    </row>
    <row r="22" spans="1:30" s="49" customFormat="1" ht="11.25" customHeight="1" x14ac:dyDescent="0.2">
      <c r="A22" s="95" t="s">
        <v>42</v>
      </c>
      <c r="B22" s="70">
        <v>32985</v>
      </c>
      <c r="C22" s="70">
        <v>6024</v>
      </c>
      <c r="D22" s="70">
        <v>49385</v>
      </c>
      <c r="E22" s="70">
        <v>7515</v>
      </c>
      <c r="F22" s="70">
        <v>10419</v>
      </c>
      <c r="G22" s="70">
        <v>9589</v>
      </c>
      <c r="H22" s="70">
        <v>11960</v>
      </c>
      <c r="I22" s="70" t="s">
        <v>52</v>
      </c>
      <c r="J22" s="70">
        <v>127874</v>
      </c>
      <c r="L22" s="165">
        <v>15.3</v>
      </c>
      <c r="M22" s="165">
        <v>12.6</v>
      </c>
      <c r="N22" s="165">
        <v>26.5</v>
      </c>
      <c r="O22" s="165">
        <v>22</v>
      </c>
      <c r="P22" s="165">
        <v>13.7</v>
      </c>
      <c r="Q22" s="165">
        <v>40.700000000000003</v>
      </c>
      <c r="R22" s="165">
        <v>20.5</v>
      </c>
      <c r="S22" s="70" t="s">
        <v>52</v>
      </c>
      <c r="T22" s="165">
        <v>19.7</v>
      </c>
      <c r="V22" s="160">
        <f t="shared" si="1"/>
        <v>10.85531843387666</v>
      </c>
      <c r="W22" s="160">
        <f t="shared" si="0"/>
        <v>6.2433862433862428</v>
      </c>
      <c r="X22" s="160">
        <f t="shared" si="0"/>
        <v>6.7391445306590008</v>
      </c>
      <c r="Y22" s="160">
        <f t="shared" si="0"/>
        <v>2.4959083469721768</v>
      </c>
      <c r="Z22" s="160">
        <f t="shared" si="0"/>
        <v>3.1992868462757529</v>
      </c>
      <c r="AA22" s="160">
        <f t="shared" si="0"/>
        <v>15.977261731978713</v>
      </c>
      <c r="AB22" s="160">
        <f t="shared" si="0"/>
        <v>7.7574556266330292</v>
      </c>
      <c r="AC22" s="161" t="s">
        <v>52</v>
      </c>
      <c r="AD22" s="160">
        <f t="shared" si="0"/>
        <v>7.926031582589907</v>
      </c>
    </row>
    <row r="23" spans="1:30" s="49" customFormat="1" ht="11.25" customHeight="1" x14ac:dyDescent="0.2">
      <c r="A23" s="94" t="s">
        <v>37</v>
      </c>
      <c r="B23" s="70">
        <v>7553</v>
      </c>
      <c r="C23" s="70">
        <v>34</v>
      </c>
      <c r="D23" s="70">
        <v>31800</v>
      </c>
      <c r="E23" s="70">
        <v>5020</v>
      </c>
      <c r="F23" s="70">
        <v>28900</v>
      </c>
      <c r="G23" s="70">
        <v>677</v>
      </c>
      <c r="H23" s="70">
        <v>45590</v>
      </c>
      <c r="I23" s="70" t="s">
        <v>52</v>
      </c>
      <c r="J23" s="70">
        <v>119595</v>
      </c>
      <c r="L23" s="165">
        <v>3.5</v>
      </c>
      <c r="M23" s="165">
        <v>0.1</v>
      </c>
      <c r="N23" s="165">
        <v>17.100000000000001</v>
      </c>
      <c r="O23" s="165">
        <v>14.7</v>
      </c>
      <c r="P23" s="165">
        <v>38</v>
      </c>
      <c r="Q23" s="165">
        <v>2.9</v>
      </c>
      <c r="R23" s="165">
        <v>78.3</v>
      </c>
      <c r="S23" s="70" t="s">
        <v>52</v>
      </c>
      <c r="T23" s="165">
        <v>18.399999999999999</v>
      </c>
      <c r="V23" s="160">
        <f t="shared" si="1"/>
        <v>-0.40875527426160341</v>
      </c>
      <c r="W23" s="160">
        <f t="shared" si="0"/>
        <v>-44.26229508196721</v>
      </c>
      <c r="X23" s="160">
        <f t="shared" si="0"/>
        <v>5.2561895935389913</v>
      </c>
      <c r="Y23" s="160">
        <f t="shared" si="0"/>
        <v>-5.9044048734770387</v>
      </c>
      <c r="Z23" s="160">
        <f t="shared" si="0"/>
        <v>3.7403977313518557</v>
      </c>
      <c r="AA23" s="160">
        <f t="shared" si="0"/>
        <v>6.1128526645768027</v>
      </c>
      <c r="AB23" s="160">
        <f t="shared" si="0"/>
        <v>0.10979358805445763</v>
      </c>
      <c r="AC23" s="161" t="s">
        <v>52</v>
      </c>
      <c r="AD23" s="160">
        <f t="shared" si="0"/>
        <v>2.005219883320255</v>
      </c>
    </row>
    <row r="24" spans="1:30" s="49" customFormat="1" ht="11.25" customHeight="1" x14ac:dyDescent="0.2">
      <c r="A24" s="95" t="s">
        <v>40</v>
      </c>
      <c r="B24" s="70">
        <v>5591</v>
      </c>
      <c r="C24" s="70">
        <v>34</v>
      </c>
      <c r="D24" s="70">
        <v>11043</v>
      </c>
      <c r="E24" s="70">
        <v>1315</v>
      </c>
      <c r="F24" s="70">
        <v>9665</v>
      </c>
      <c r="G24" s="70">
        <v>490</v>
      </c>
      <c r="H24" s="70">
        <v>12069</v>
      </c>
      <c r="I24" s="70" t="s">
        <v>52</v>
      </c>
      <c r="J24" s="70">
        <v>40210</v>
      </c>
      <c r="L24" s="165">
        <v>2.6</v>
      </c>
      <c r="M24" s="165">
        <v>0.1</v>
      </c>
      <c r="N24" s="165">
        <v>5.9</v>
      </c>
      <c r="O24" s="165">
        <v>3.8</v>
      </c>
      <c r="P24" s="165">
        <v>12.7</v>
      </c>
      <c r="Q24" s="165">
        <v>2.1</v>
      </c>
      <c r="R24" s="165">
        <v>20.7</v>
      </c>
      <c r="S24" s="70" t="s">
        <v>52</v>
      </c>
      <c r="T24" s="165">
        <v>6.2</v>
      </c>
      <c r="V24" s="160">
        <f t="shared" si="1"/>
        <v>15.183353934899053</v>
      </c>
      <c r="W24" s="160">
        <f t="shared" si="0"/>
        <v>-44.26229508196721</v>
      </c>
      <c r="X24" s="160">
        <f t="shared" si="0"/>
        <v>3.8071065989847721</v>
      </c>
      <c r="Y24" s="160">
        <f t="shared" si="0"/>
        <v>8.677685950413224</v>
      </c>
      <c r="Z24" s="160">
        <f t="shared" si="0"/>
        <v>-12.676183592338273</v>
      </c>
      <c r="AA24" s="160">
        <f t="shared" si="0"/>
        <v>2.510460251046025</v>
      </c>
      <c r="AB24" s="160">
        <f t="shared" si="0"/>
        <v>5.5443812855268915</v>
      </c>
      <c r="AC24" s="161" t="s">
        <v>52</v>
      </c>
      <c r="AD24" s="160">
        <f t="shared" si="0"/>
        <v>1.1445101245126399</v>
      </c>
    </row>
    <row r="25" spans="1:30" s="49" customFormat="1" ht="11.25" customHeight="1" x14ac:dyDescent="0.2">
      <c r="A25" s="95" t="s">
        <v>38</v>
      </c>
      <c r="B25" s="70">
        <v>1961</v>
      </c>
      <c r="C25" s="70" t="s">
        <v>52</v>
      </c>
      <c r="D25" s="70">
        <v>20757</v>
      </c>
      <c r="E25" s="70">
        <v>3706</v>
      </c>
      <c r="F25" s="70">
        <v>19239</v>
      </c>
      <c r="G25" s="70">
        <v>182</v>
      </c>
      <c r="H25" s="70">
        <v>33516</v>
      </c>
      <c r="I25" s="70" t="s">
        <v>52</v>
      </c>
      <c r="J25" s="70">
        <v>79383</v>
      </c>
      <c r="L25" s="165">
        <v>0.9</v>
      </c>
      <c r="M25" s="70" t="s">
        <v>52</v>
      </c>
      <c r="N25" s="165">
        <v>11.1</v>
      </c>
      <c r="O25" s="165">
        <v>10.8</v>
      </c>
      <c r="P25" s="165">
        <v>25.3</v>
      </c>
      <c r="Q25" s="165">
        <v>0.8</v>
      </c>
      <c r="R25" s="165">
        <v>57.5</v>
      </c>
      <c r="S25" s="70" t="s">
        <v>52</v>
      </c>
      <c r="T25" s="165">
        <v>12.2</v>
      </c>
      <c r="V25" s="160">
        <f t="shared" si="1"/>
        <v>-28.221083455344072</v>
      </c>
      <c r="W25" s="161" t="s">
        <v>52</v>
      </c>
      <c r="X25" s="160">
        <f t="shared" si="0"/>
        <v>6.0437314805354037</v>
      </c>
      <c r="Y25" s="160">
        <f t="shared" si="0"/>
        <v>-10.092188258127123</v>
      </c>
      <c r="Z25" s="160">
        <f t="shared" si="0"/>
        <v>14.59288820060754</v>
      </c>
      <c r="AA25" s="160">
        <f t="shared" si="0"/>
        <v>13.043478260869565</v>
      </c>
      <c r="AB25" s="160">
        <f t="shared" si="0"/>
        <v>-1.7270194986072425</v>
      </c>
      <c r="AC25" s="161" t="s">
        <v>52</v>
      </c>
      <c r="AD25" s="160">
        <f t="shared" si="0"/>
        <v>2.4442178889906954</v>
      </c>
    </row>
    <row r="26" spans="1:30" s="49" customFormat="1" ht="11.25" customHeight="1" x14ac:dyDescent="0.25">
      <c r="A26" s="28"/>
      <c r="B26" s="154"/>
      <c r="C26" s="154"/>
      <c r="D26" s="154"/>
      <c r="E26" s="154"/>
      <c r="F26" s="154"/>
      <c r="G26" s="154"/>
      <c r="H26" s="154"/>
      <c r="I26" s="154"/>
      <c r="J26" s="154"/>
      <c r="V26" s="160"/>
      <c r="W26" s="160"/>
      <c r="X26" s="160"/>
      <c r="Y26" s="160"/>
      <c r="Z26" s="160"/>
      <c r="AA26" s="160"/>
      <c r="AB26" s="160"/>
      <c r="AC26" s="160"/>
      <c r="AD26" s="160"/>
    </row>
    <row r="27" spans="1:30" s="72" customFormat="1" ht="11.25" customHeight="1" x14ac:dyDescent="0.2">
      <c r="A27" s="93" t="s">
        <v>43</v>
      </c>
      <c r="B27" s="159">
        <v>216176</v>
      </c>
      <c r="C27" s="159">
        <v>47788</v>
      </c>
      <c r="D27" s="159">
        <v>186482</v>
      </c>
      <c r="E27" s="159">
        <v>34184</v>
      </c>
      <c r="F27" s="159">
        <v>75978</v>
      </c>
      <c r="G27" s="159">
        <v>23572</v>
      </c>
      <c r="H27" s="159">
        <v>58248</v>
      </c>
      <c r="I27" s="159">
        <v>6508</v>
      </c>
      <c r="J27" s="159">
        <v>649171</v>
      </c>
      <c r="L27" s="167">
        <v>100</v>
      </c>
      <c r="M27" s="167">
        <v>100</v>
      </c>
      <c r="N27" s="167">
        <v>100</v>
      </c>
      <c r="O27" s="167">
        <v>100</v>
      </c>
      <c r="P27" s="167">
        <v>100</v>
      </c>
      <c r="Q27" s="167">
        <v>100</v>
      </c>
      <c r="R27" s="167">
        <v>100</v>
      </c>
      <c r="S27" s="167">
        <v>100</v>
      </c>
      <c r="T27" s="167">
        <v>100</v>
      </c>
      <c r="V27" s="168">
        <f t="shared" si="1"/>
        <v>25.228674873280234</v>
      </c>
      <c r="W27" s="168">
        <f t="shared" si="0"/>
        <v>25.784375658033269</v>
      </c>
      <c r="X27" s="168">
        <f t="shared" si="0"/>
        <v>19.673225264076599</v>
      </c>
      <c r="Y27" s="168">
        <f t="shared" si="0"/>
        <v>12.329127234490009</v>
      </c>
      <c r="Z27" s="168">
        <f t="shared" si="0"/>
        <v>9.0635048231511242</v>
      </c>
      <c r="AA27" s="168">
        <f t="shared" si="0"/>
        <v>20.112101910828027</v>
      </c>
      <c r="AB27" s="168">
        <f t="shared" si="0"/>
        <v>2.5872241497736836</v>
      </c>
      <c r="AC27" s="168">
        <f t="shared" si="0"/>
        <v>25.540123456790127</v>
      </c>
      <c r="AD27" s="168">
        <f t="shared" si="0"/>
        <v>18.382363668193623</v>
      </c>
    </row>
    <row r="28" spans="1:30" s="28" customFormat="1" ht="11.25" customHeight="1" x14ac:dyDescent="0.25">
      <c r="A28" s="43"/>
      <c r="B28" s="206">
        <v>2021</v>
      </c>
      <c r="C28" s="206"/>
      <c r="D28" s="206"/>
      <c r="E28" s="206"/>
      <c r="F28" s="206"/>
      <c r="G28" s="206"/>
      <c r="H28" s="206"/>
      <c r="I28" s="206"/>
      <c r="J28" s="206"/>
      <c r="L28" s="206">
        <v>2021</v>
      </c>
      <c r="M28" s="206"/>
      <c r="N28" s="206"/>
      <c r="O28" s="206"/>
      <c r="P28" s="206"/>
      <c r="Q28" s="206"/>
      <c r="R28" s="206"/>
      <c r="S28" s="206"/>
      <c r="T28" s="206"/>
      <c r="V28" s="206" t="s">
        <v>50</v>
      </c>
      <c r="W28" s="206"/>
      <c r="X28" s="206"/>
      <c r="Y28" s="206"/>
      <c r="Z28" s="206"/>
      <c r="AA28" s="206"/>
      <c r="AB28" s="206"/>
      <c r="AC28" s="206"/>
      <c r="AD28" s="206"/>
    </row>
    <row r="29" spans="1:30" s="28" customFormat="1" x14ac:dyDescent="0.2">
      <c r="A29" s="94" t="s">
        <v>39</v>
      </c>
      <c r="B29" s="166">
        <v>270337</v>
      </c>
      <c r="C29" s="166">
        <v>65133</v>
      </c>
      <c r="D29" s="166">
        <v>204216</v>
      </c>
      <c r="E29" s="166">
        <v>36511</v>
      </c>
      <c r="F29" s="166">
        <v>59120</v>
      </c>
      <c r="G29" s="166">
        <v>29305</v>
      </c>
      <c r="H29" s="166">
        <v>14539</v>
      </c>
      <c r="I29" s="166">
        <v>8908</v>
      </c>
      <c r="J29" s="166">
        <v>688262</v>
      </c>
      <c r="L29" s="165">
        <v>97.2</v>
      </c>
      <c r="M29" s="165">
        <v>99.2</v>
      </c>
      <c r="N29" s="165">
        <v>86.1</v>
      </c>
      <c r="O29" s="165">
        <v>85.8</v>
      </c>
      <c r="P29" s="165">
        <v>66.7</v>
      </c>
      <c r="Q29" s="165">
        <v>97.1</v>
      </c>
      <c r="R29" s="165">
        <v>23.8</v>
      </c>
      <c r="S29" s="165">
        <v>99.5</v>
      </c>
      <c r="T29" s="165">
        <v>84.7</v>
      </c>
      <c r="V29" s="160">
        <f t="shared" si="1"/>
        <v>30.114213381207012</v>
      </c>
      <c r="W29" s="160">
        <f t="shared" si="0"/>
        <v>37.197202679361332</v>
      </c>
      <c r="X29" s="160">
        <f t="shared" si="0"/>
        <v>32.710341107739097</v>
      </c>
      <c r="Y29" s="160">
        <f t="shared" si="0"/>
        <v>26.270102023171365</v>
      </c>
      <c r="Z29" s="160">
        <f t="shared" si="0"/>
        <v>27.186283157283309</v>
      </c>
      <c r="AA29" s="160">
        <f t="shared" si="0"/>
        <v>28.305604203152363</v>
      </c>
      <c r="AB29" s="160">
        <f t="shared" si="0"/>
        <v>21.563545150501675</v>
      </c>
      <c r="AC29" s="160">
        <f t="shared" si="0"/>
        <v>37.554045707226685</v>
      </c>
      <c r="AD29" s="160">
        <f t="shared" si="0"/>
        <v>30.846050162639806</v>
      </c>
    </row>
    <row r="30" spans="1:30" s="28" customFormat="1" x14ac:dyDescent="0.2">
      <c r="A30" s="92" t="s">
        <v>36</v>
      </c>
      <c r="B30" s="70">
        <v>135921</v>
      </c>
      <c r="C30" s="70">
        <v>34553</v>
      </c>
      <c r="D30" s="70">
        <v>90830</v>
      </c>
      <c r="E30" s="70">
        <v>23272</v>
      </c>
      <c r="F30" s="70">
        <v>40806</v>
      </c>
      <c r="G30" s="70" t="s">
        <v>52</v>
      </c>
      <c r="H30" s="70" t="s">
        <v>52</v>
      </c>
      <c r="I30" s="70">
        <v>8887</v>
      </c>
      <c r="J30" s="70">
        <v>334259</v>
      </c>
      <c r="L30" s="165">
        <v>48.9</v>
      </c>
      <c r="M30" s="165">
        <v>52.6</v>
      </c>
      <c r="N30" s="165">
        <v>38.299999999999997</v>
      </c>
      <c r="O30" s="165">
        <v>54.7</v>
      </c>
      <c r="P30" s="165">
        <v>46</v>
      </c>
      <c r="Q30" s="70" t="s">
        <v>52</v>
      </c>
      <c r="R30" s="70" t="s">
        <v>52</v>
      </c>
      <c r="S30" s="165">
        <v>99.3</v>
      </c>
      <c r="T30" s="165">
        <v>41.1</v>
      </c>
      <c r="V30" s="160">
        <f t="shared" si="1"/>
        <v>35.526617542950021</v>
      </c>
      <c r="W30" s="160">
        <f t="shared" si="0"/>
        <v>39.500989139650372</v>
      </c>
      <c r="X30" s="160">
        <f t="shared" si="0"/>
        <v>44.10826762284028</v>
      </c>
      <c r="Y30" s="160">
        <f t="shared" si="0"/>
        <v>31.287374478167663</v>
      </c>
      <c r="Z30" s="160">
        <f t="shared" si="0"/>
        <v>34.931552146022085</v>
      </c>
      <c r="AA30" s="161" t="s">
        <v>52</v>
      </c>
      <c r="AB30" s="161" t="s">
        <v>52</v>
      </c>
      <c r="AC30" s="160">
        <f t="shared" si="0"/>
        <v>37.46326372776489</v>
      </c>
      <c r="AD30" s="160">
        <f t="shared" si="0"/>
        <v>37.822281046802651</v>
      </c>
    </row>
    <row r="31" spans="1:30" s="28" customFormat="1" x14ac:dyDescent="0.2">
      <c r="A31" s="95" t="s">
        <v>41</v>
      </c>
      <c r="B31" s="70">
        <v>100448</v>
      </c>
      <c r="C31" s="70">
        <v>22884</v>
      </c>
      <c r="D31" s="70">
        <v>54484</v>
      </c>
      <c r="E31" s="70">
        <v>3609</v>
      </c>
      <c r="F31" s="70">
        <v>7426</v>
      </c>
      <c r="G31" s="70">
        <v>14818</v>
      </c>
      <c r="H31" s="70" t="s">
        <v>52</v>
      </c>
      <c r="I31" s="70">
        <v>21</v>
      </c>
      <c r="J31" s="70">
        <v>203876</v>
      </c>
      <c r="L31" s="165">
        <v>36.1</v>
      </c>
      <c r="M31" s="165">
        <v>34.9</v>
      </c>
      <c r="N31" s="165">
        <v>23</v>
      </c>
      <c r="O31" s="165">
        <v>8.5</v>
      </c>
      <c r="P31" s="165">
        <v>8.4</v>
      </c>
      <c r="Q31" s="165">
        <v>49.1</v>
      </c>
      <c r="R31" s="70" t="s">
        <v>52</v>
      </c>
      <c r="S31" s="165">
        <v>0.2</v>
      </c>
      <c r="T31" s="165">
        <v>25.1</v>
      </c>
      <c r="V31" s="160">
        <f t="shared" si="1"/>
        <v>34.84219993824923</v>
      </c>
      <c r="W31" s="160">
        <f t="shared" si="0"/>
        <v>37.161352193718535</v>
      </c>
      <c r="X31" s="160">
        <f t="shared" si="0"/>
        <v>31.384889917769897</v>
      </c>
      <c r="Y31" s="160">
        <f t="shared" si="0"/>
        <v>-1.7424448679553499</v>
      </c>
      <c r="Z31" s="160">
        <f t="shared" si="0"/>
        <v>27.572582030578939</v>
      </c>
      <c r="AA31" s="160">
        <f t="shared" si="0"/>
        <v>11.800211256979026</v>
      </c>
      <c r="AB31" s="161" t="s">
        <v>52</v>
      </c>
      <c r="AC31" s="160">
        <f t="shared" si="0"/>
        <v>75</v>
      </c>
      <c r="AD31" s="160">
        <f t="shared" si="0"/>
        <v>31.024022827470084</v>
      </c>
    </row>
    <row r="32" spans="1:30" s="28" customFormat="1" x14ac:dyDescent="0.2">
      <c r="A32" s="95" t="s">
        <v>42</v>
      </c>
      <c r="B32" s="70">
        <v>33964</v>
      </c>
      <c r="C32" s="70">
        <v>7694</v>
      </c>
      <c r="D32" s="70">
        <v>58902</v>
      </c>
      <c r="E32" s="70">
        <v>9637</v>
      </c>
      <c r="F32" s="70">
        <v>10888</v>
      </c>
      <c r="G32" s="70">
        <v>14490</v>
      </c>
      <c r="H32" s="70">
        <v>14539</v>
      </c>
      <c r="I32" s="70" t="s">
        <v>52</v>
      </c>
      <c r="J32" s="70">
        <v>150118</v>
      </c>
      <c r="L32" s="165">
        <v>12.2</v>
      </c>
      <c r="M32" s="165">
        <v>11.7</v>
      </c>
      <c r="N32" s="165">
        <v>24.8</v>
      </c>
      <c r="O32" s="165">
        <v>22.6</v>
      </c>
      <c r="P32" s="165">
        <v>12.3</v>
      </c>
      <c r="Q32" s="165">
        <v>48</v>
      </c>
      <c r="R32" s="165">
        <v>23.8</v>
      </c>
      <c r="S32" s="70" t="s">
        <v>52</v>
      </c>
      <c r="T32" s="165">
        <v>18.5</v>
      </c>
      <c r="V32" s="160">
        <f t="shared" si="1"/>
        <v>2.968015764741549</v>
      </c>
      <c r="W32" s="160">
        <f t="shared" si="0"/>
        <v>27.722443559096945</v>
      </c>
      <c r="X32" s="160">
        <f t="shared" si="0"/>
        <v>19.271033714690695</v>
      </c>
      <c r="Y32" s="160">
        <f t="shared" si="0"/>
        <v>28.236859614105125</v>
      </c>
      <c r="Z32" s="160">
        <f t="shared" si="0"/>
        <v>4.5013916882618288</v>
      </c>
      <c r="AA32" s="160">
        <f t="shared" si="0"/>
        <v>51.110647617061211</v>
      </c>
      <c r="AB32" s="160">
        <f t="shared" si="0"/>
        <v>21.563545150501675</v>
      </c>
      <c r="AC32" s="161" t="s">
        <v>52</v>
      </c>
      <c r="AD32" s="160">
        <f t="shared" si="0"/>
        <v>17.395248447690694</v>
      </c>
    </row>
    <row r="33" spans="1:30" s="28" customFormat="1" x14ac:dyDescent="0.2">
      <c r="A33" s="94" t="s">
        <v>37</v>
      </c>
      <c r="B33" s="70">
        <v>6473</v>
      </c>
      <c r="C33" s="70">
        <v>54</v>
      </c>
      <c r="D33" s="70">
        <v>31900</v>
      </c>
      <c r="E33" s="70">
        <v>5660</v>
      </c>
      <c r="F33" s="70">
        <v>28070</v>
      </c>
      <c r="G33" s="70">
        <v>730</v>
      </c>
      <c r="H33" s="70">
        <v>45289</v>
      </c>
      <c r="I33" s="70" t="s">
        <v>52</v>
      </c>
      <c r="J33" s="70">
        <v>118205</v>
      </c>
      <c r="L33" s="165">
        <v>2.2999999999999998</v>
      </c>
      <c r="M33" s="165">
        <v>0.1</v>
      </c>
      <c r="N33" s="165">
        <v>13.4</v>
      </c>
      <c r="O33" s="165">
        <v>13.3</v>
      </c>
      <c r="P33" s="165">
        <v>31.6</v>
      </c>
      <c r="Q33" s="165">
        <v>2.4</v>
      </c>
      <c r="R33" s="165">
        <v>74.099999999999994</v>
      </c>
      <c r="S33" s="70" t="s">
        <v>52</v>
      </c>
      <c r="T33" s="165">
        <v>14.5</v>
      </c>
      <c r="V33" s="160">
        <f t="shared" si="1"/>
        <v>-14.298954057990201</v>
      </c>
      <c r="W33" s="160">
        <f t="shared" si="0"/>
        <v>58.82352941176471</v>
      </c>
      <c r="X33" s="160">
        <f t="shared" si="0"/>
        <v>0.31446540880503149</v>
      </c>
      <c r="Y33" s="160">
        <f t="shared" si="0"/>
        <v>12.749003984063744</v>
      </c>
      <c r="Z33" s="160">
        <f t="shared" si="0"/>
        <v>-2.8719723183391004</v>
      </c>
      <c r="AA33" s="160">
        <f t="shared" si="0"/>
        <v>7.8286558345642536</v>
      </c>
      <c r="AB33" s="160">
        <f t="shared" si="0"/>
        <v>-0.66023250712875625</v>
      </c>
      <c r="AC33" s="161" t="s">
        <v>52</v>
      </c>
      <c r="AD33" s="160">
        <f t="shared" si="0"/>
        <v>-1.1622559471549814</v>
      </c>
    </row>
    <row r="34" spans="1:30" s="28" customFormat="1" x14ac:dyDescent="0.2">
      <c r="A34" s="95" t="s">
        <v>40</v>
      </c>
      <c r="B34" s="70">
        <v>4339</v>
      </c>
      <c r="C34" s="70">
        <v>54</v>
      </c>
      <c r="D34" s="70">
        <v>12252</v>
      </c>
      <c r="E34" s="70">
        <v>1674</v>
      </c>
      <c r="F34" s="70">
        <v>10411</v>
      </c>
      <c r="G34" s="70">
        <v>548</v>
      </c>
      <c r="H34" s="70">
        <v>14794</v>
      </c>
      <c r="I34" s="70" t="s">
        <v>52</v>
      </c>
      <c r="J34" s="70">
        <v>44072</v>
      </c>
      <c r="L34" s="165">
        <v>1.6</v>
      </c>
      <c r="M34" s="165">
        <v>0.1</v>
      </c>
      <c r="N34" s="165">
        <v>5.2</v>
      </c>
      <c r="O34" s="165">
        <v>3.9</v>
      </c>
      <c r="P34" s="165">
        <v>11.7</v>
      </c>
      <c r="Q34" s="165">
        <v>1.8</v>
      </c>
      <c r="R34" s="165">
        <v>24.2</v>
      </c>
      <c r="S34" s="70" t="s">
        <v>52</v>
      </c>
      <c r="T34" s="165">
        <v>5.4</v>
      </c>
      <c r="V34" s="160">
        <f t="shared" si="1"/>
        <v>-22.393131818994814</v>
      </c>
      <c r="W34" s="160">
        <f t="shared" si="0"/>
        <v>58.82352941176471</v>
      </c>
      <c r="X34" s="160">
        <f t="shared" si="0"/>
        <v>10.948111926107035</v>
      </c>
      <c r="Y34" s="160">
        <f t="shared" si="0"/>
        <v>27.300380228136884</v>
      </c>
      <c r="Z34" s="160">
        <f t="shared" si="0"/>
        <v>7.7185721676151067</v>
      </c>
      <c r="AA34" s="160">
        <f t="shared" si="0"/>
        <v>11.836734693877551</v>
      </c>
      <c r="AB34" s="160">
        <f t="shared" si="0"/>
        <v>22.57850691855166</v>
      </c>
      <c r="AC34" s="161" t="s">
        <v>52</v>
      </c>
      <c r="AD34" s="160">
        <f t="shared" si="0"/>
        <v>9.6045759761253411</v>
      </c>
    </row>
    <row r="35" spans="1:30" s="28" customFormat="1" x14ac:dyDescent="0.2">
      <c r="A35" s="95" t="s">
        <v>38</v>
      </c>
      <c r="B35" s="70">
        <v>2137</v>
      </c>
      <c r="C35" s="70" t="s">
        <v>52</v>
      </c>
      <c r="D35" s="70">
        <v>19644</v>
      </c>
      <c r="E35" s="70">
        <v>3990</v>
      </c>
      <c r="F35" s="70">
        <v>17659</v>
      </c>
      <c r="G35" s="70">
        <v>178</v>
      </c>
      <c r="H35" s="70">
        <v>30493</v>
      </c>
      <c r="I35" s="70" t="s">
        <v>52</v>
      </c>
      <c r="J35" s="70">
        <v>74135</v>
      </c>
      <c r="L35" s="165">
        <v>0.8</v>
      </c>
      <c r="M35" s="70" t="s">
        <v>52</v>
      </c>
      <c r="N35" s="165">
        <v>8.3000000000000007</v>
      </c>
      <c r="O35" s="165">
        <v>9.4</v>
      </c>
      <c r="P35" s="165">
        <v>19.899999999999999</v>
      </c>
      <c r="Q35" s="165">
        <v>0.6</v>
      </c>
      <c r="R35" s="165">
        <v>49.9</v>
      </c>
      <c r="S35" s="70" t="s">
        <v>52</v>
      </c>
      <c r="T35" s="165">
        <v>9.1</v>
      </c>
      <c r="V35" s="160">
        <f t="shared" si="1"/>
        <v>8.9750127485976527</v>
      </c>
      <c r="W35" s="161" t="s">
        <v>52</v>
      </c>
      <c r="X35" s="160">
        <f t="shared" si="1"/>
        <v>-5.3620465385171272</v>
      </c>
      <c r="Y35" s="160">
        <f t="shared" si="1"/>
        <v>7.6632487857528337</v>
      </c>
      <c r="Z35" s="160">
        <f t="shared" si="1"/>
        <v>-8.2124850563958631</v>
      </c>
      <c r="AA35" s="160">
        <f t="shared" si="1"/>
        <v>-2.197802197802198</v>
      </c>
      <c r="AB35" s="160">
        <f t="shared" si="1"/>
        <v>-9.0195727413772531</v>
      </c>
      <c r="AC35" s="161" t="s">
        <v>52</v>
      </c>
      <c r="AD35" s="160">
        <f t="shared" si="1"/>
        <v>-6.6109872390814157</v>
      </c>
    </row>
    <row r="36" spans="1:30" s="28" customFormat="1" x14ac:dyDescent="0.25">
      <c r="A36" s="49"/>
      <c r="B36" s="154"/>
      <c r="C36" s="154"/>
      <c r="D36" s="154"/>
      <c r="E36" s="154"/>
      <c r="F36" s="154"/>
      <c r="G36" s="154"/>
      <c r="H36" s="154"/>
      <c r="I36" s="154"/>
      <c r="J36" s="154"/>
      <c r="K36" s="49"/>
      <c r="U36" s="49"/>
      <c r="V36" s="160"/>
      <c r="W36" s="160"/>
      <c r="X36" s="160"/>
      <c r="Y36" s="160"/>
      <c r="Z36" s="160"/>
      <c r="AA36" s="160"/>
      <c r="AB36" s="160"/>
      <c r="AC36" s="160"/>
      <c r="AD36" s="160"/>
    </row>
    <row r="37" spans="1:30" s="71" customFormat="1" x14ac:dyDescent="0.2">
      <c r="A37" s="96" t="s">
        <v>43</v>
      </c>
      <c r="B37" s="97">
        <v>278043</v>
      </c>
      <c r="C37" s="97">
        <v>65646</v>
      </c>
      <c r="D37" s="97">
        <v>237303</v>
      </c>
      <c r="E37" s="97">
        <v>42562</v>
      </c>
      <c r="F37" s="97">
        <v>88693</v>
      </c>
      <c r="G37" s="97">
        <v>30186</v>
      </c>
      <c r="H37" s="97">
        <v>61115</v>
      </c>
      <c r="I37" s="97">
        <v>8949</v>
      </c>
      <c r="J37" s="97">
        <v>812728</v>
      </c>
      <c r="K37" s="98"/>
      <c r="L37" s="167">
        <v>100</v>
      </c>
      <c r="M37" s="167">
        <v>100</v>
      </c>
      <c r="N37" s="167">
        <v>100</v>
      </c>
      <c r="O37" s="167">
        <v>100</v>
      </c>
      <c r="P37" s="167">
        <v>100</v>
      </c>
      <c r="Q37" s="167">
        <v>100</v>
      </c>
      <c r="R37" s="167">
        <v>100</v>
      </c>
      <c r="S37" s="167">
        <v>100</v>
      </c>
      <c r="T37" s="167">
        <v>100</v>
      </c>
      <c r="U37" s="98"/>
      <c r="V37" s="168">
        <f t="shared" si="1"/>
        <v>28.618810598771372</v>
      </c>
      <c r="W37" s="168">
        <f t="shared" si="1"/>
        <v>37.369214028626438</v>
      </c>
      <c r="X37" s="168">
        <f t="shared" si="1"/>
        <v>27.252496219474263</v>
      </c>
      <c r="Y37" s="168">
        <f t="shared" si="1"/>
        <v>24.508542007956937</v>
      </c>
      <c r="Z37" s="168">
        <f t="shared" si="1"/>
        <v>16.735107531127433</v>
      </c>
      <c r="AA37" s="168">
        <f t="shared" si="1"/>
        <v>28.058713728152046</v>
      </c>
      <c r="AB37" s="169">
        <f t="shared" ref="AB37:AC37" si="2">(H37-H27)/H27*100</f>
        <v>4.9220574096964702</v>
      </c>
      <c r="AC37" s="169">
        <f t="shared" si="2"/>
        <v>37.50768285187462</v>
      </c>
      <c r="AD37" s="168">
        <f t="shared" si="1"/>
        <v>25.194748379086558</v>
      </c>
    </row>
    <row r="38" spans="1:30" ht="11.25" customHeight="1" x14ac:dyDescent="0.2">
      <c r="A38" s="52" t="s">
        <v>32</v>
      </c>
      <c r="B38" s="45"/>
      <c r="C38" s="45"/>
      <c r="D38" s="46"/>
      <c r="E38" s="46"/>
      <c r="F38" s="46"/>
      <c r="G38" s="45"/>
      <c r="H38" s="46"/>
      <c r="I38" s="46"/>
      <c r="J38" s="47"/>
      <c r="V38" s="164"/>
      <c r="W38" s="164"/>
      <c r="X38" s="164"/>
      <c r="Y38" s="164"/>
      <c r="Z38" s="164"/>
      <c r="AA38" s="162"/>
      <c r="AB38" s="164"/>
      <c r="AC38" s="164"/>
      <c r="AD38" s="164"/>
    </row>
    <row r="39" spans="1:30" ht="11.25" customHeight="1" x14ac:dyDescent="0.2">
      <c r="A39" s="25"/>
      <c r="B39" s="45"/>
      <c r="C39" s="45"/>
      <c r="D39" s="46"/>
      <c r="E39" s="46"/>
      <c r="F39" s="46"/>
      <c r="G39" s="45"/>
      <c r="H39" s="46"/>
      <c r="I39" s="46"/>
      <c r="J39" s="47"/>
      <c r="V39" s="205"/>
      <c r="W39" s="205"/>
      <c r="X39" s="205"/>
      <c r="Y39" s="205"/>
      <c r="Z39" s="205"/>
      <c r="AA39" s="205"/>
      <c r="AB39" s="205"/>
      <c r="AC39" s="205"/>
      <c r="AD39" s="205"/>
    </row>
    <row r="40" spans="1:30" ht="11.25" customHeight="1" x14ac:dyDescent="0.2">
      <c r="A40" s="48" t="s">
        <v>129</v>
      </c>
      <c r="B40" s="48"/>
      <c r="C40" s="48"/>
      <c r="D40" s="46"/>
      <c r="E40" s="46"/>
      <c r="F40" s="46"/>
      <c r="G40" s="45"/>
      <c r="H40" s="46"/>
      <c r="I40" s="46"/>
      <c r="J40" s="45"/>
      <c r="T40" s="94"/>
      <c r="V40" s="171"/>
      <c r="W40" s="171"/>
      <c r="X40" s="171"/>
      <c r="Y40" s="171"/>
      <c r="Z40" s="171"/>
      <c r="AA40" s="171"/>
      <c r="AB40" s="171"/>
      <c r="AC40" s="171"/>
      <c r="AD40" s="171"/>
    </row>
    <row r="41" spans="1:30" ht="11.25" customHeight="1" x14ac:dyDescent="0.2">
      <c r="A41" s="48" t="s">
        <v>44</v>
      </c>
      <c r="B41" s="48"/>
      <c r="C41" s="48"/>
      <c r="D41" s="46"/>
      <c r="E41" s="46"/>
      <c r="F41" s="46"/>
      <c r="G41" s="45"/>
      <c r="H41" s="46"/>
      <c r="I41" s="46"/>
      <c r="J41" s="45"/>
      <c r="T41" s="92"/>
      <c r="V41" s="171"/>
      <c r="W41" s="171"/>
      <c r="X41" s="171"/>
      <c r="Y41" s="171"/>
      <c r="Z41" s="171"/>
      <c r="AA41" s="171"/>
      <c r="AB41" s="171"/>
      <c r="AC41" s="171"/>
      <c r="AD41" s="171"/>
    </row>
    <row r="42" spans="1:30" ht="11.25" customHeight="1" x14ac:dyDescent="0.2">
      <c r="A42" s="48"/>
      <c r="B42" s="48"/>
      <c r="C42" s="48"/>
      <c r="D42" s="46"/>
      <c r="E42" s="46"/>
      <c r="F42" s="46"/>
      <c r="G42" s="45"/>
      <c r="H42" s="46"/>
      <c r="I42" s="46"/>
      <c r="J42" s="45"/>
      <c r="T42" s="92"/>
      <c r="V42" s="171"/>
      <c r="W42" s="171"/>
      <c r="X42" s="171"/>
      <c r="Y42" s="171"/>
      <c r="Z42" s="171"/>
      <c r="AA42" s="171"/>
      <c r="AB42" s="171"/>
      <c r="AC42" s="171"/>
      <c r="AD42" s="171"/>
    </row>
    <row r="43" spans="1:30" ht="11.25" customHeight="1" x14ac:dyDescent="0.2">
      <c r="A43" s="45" t="s">
        <v>89</v>
      </c>
      <c r="B43" s="48"/>
      <c r="C43" s="48"/>
      <c r="D43" s="46"/>
      <c r="E43" s="46"/>
      <c r="F43" s="46"/>
      <c r="G43" s="45"/>
      <c r="H43" s="46"/>
      <c r="I43" s="46"/>
      <c r="J43" s="45"/>
      <c r="T43" s="95"/>
      <c r="V43" s="171"/>
      <c r="W43" s="171"/>
      <c r="X43" s="171"/>
      <c r="Y43" s="171"/>
      <c r="Z43" s="171"/>
      <c r="AA43" s="171"/>
      <c r="AB43" s="171"/>
      <c r="AC43" s="171"/>
      <c r="AD43" s="171"/>
    </row>
    <row r="44" spans="1:30" ht="11.25" customHeight="1" x14ac:dyDescent="0.2">
      <c r="A44" s="45"/>
      <c r="B44" s="48"/>
      <c r="C44" s="48"/>
      <c r="D44" s="46"/>
      <c r="E44" s="46"/>
      <c r="F44" s="46"/>
      <c r="G44" s="45"/>
      <c r="H44" s="46"/>
      <c r="I44" s="46"/>
      <c r="J44" s="45"/>
      <c r="T44" s="95"/>
      <c r="V44" s="171"/>
      <c r="W44" s="171"/>
      <c r="X44" s="171"/>
      <c r="Y44" s="171"/>
      <c r="Z44" s="171"/>
      <c r="AA44" s="171"/>
      <c r="AB44" s="171"/>
      <c r="AC44" s="171"/>
      <c r="AD44" s="171"/>
    </row>
    <row r="45" spans="1:30" ht="11.25" customHeight="1" x14ac:dyDescent="0.2">
      <c r="A45" s="16" t="s">
        <v>31</v>
      </c>
      <c r="B45" s="24"/>
      <c r="C45" s="24"/>
      <c r="D45" s="24"/>
      <c r="E45" s="24"/>
      <c r="F45" s="24"/>
      <c r="G45" s="24"/>
      <c r="H45" s="24"/>
      <c r="T45" s="95"/>
      <c r="V45" s="171"/>
      <c r="W45" s="171"/>
      <c r="X45" s="171"/>
      <c r="Y45" s="171"/>
      <c r="Z45" s="171"/>
      <c r="AA45" s="171"/>
      <c r="AB45" s="171"/>
      <c r="AC45" s="171"/>
      <c r="AD45" s="171"/>
    </row>
    <row r="46" spans="1:30" ht="11.25" customHeight="1" x14ac:dyDescent="0.2">
      <c r="T46" s="94"/>
      <c r="V46" s="171"/>
      <c r="W46" s="171"/>
      <c r="X46" s="171"/>
      <c r="Y46" s="171"/>
      <c r="Z46" s="171"/>
      <c r="AA46" s="171"/>
      <c r="AB46" s="171"/>
      <c r="AC46" s="171"/>
      <c r="AD46" s="171"/>
    </row>
    <row r="47" spans="1:30" ht="11.25" customHeight="1" x14ac:dyDescent="0.2">
      <c r="A47" s="80" t="s">
        <v>97</v>
      </c>
      <c r="T47" s="95"/>
      <c r="V47" s="171"/>
      <c r="W47" s="171"/>
      <c r="X47" s="171"/>
      <c r="Y47" s="171"/>
      <c r="Z47" s="171"/>
      <c r="AA47" s="171"/>
      <c r="AB47" s="171"/>
      <c r="AC47" s="171"/>
      <c r="AD47" s="171"/>
    </row>
    <row r="48" spans="1:30" ht="11.25" customHeight="1" x14ac:dyDescent="0.2">
      <c r="T48" s="95"/>
      <c r="V48" s="171"/>
      <c r="W48" s="171"/>
      <c r="X48" s="171"/>
      <c r="Y48" s="171"/>
      <c r="Z48" s="171"/>
      <c r="AA48" s="171"/>
      <c r="AB48" s="171"/>
      <c r="AC48" s="171"/>
      <c r="AD48" s="171"/>
    </row>
    <row r="49" spans="20:30" ht="11.25" customHeight="1" x14ac:dyDescent="0.25">
      <c r="T49" s="172"/>
      <c r="V49" s="171"/>
      <c r="W49" s="171"/>
      <c r="X49" s="171"/>
      <c r="Y49" s="171"/>
      <c r="Z49" s="171"/>
      <c r="AA49" s="171"/>
      <c r="AB49" s="171"/>
      <c r="AC49" s="171"/>
      <c r="AD49" s="171"/>
    </row>
    <row r="50" spans="20:30" ht="11.25" customHeight="1" x14ac:dyDescent="0.2">
      <c r="T50" s="93"/>
      <c r="V50" s="171"/>
      <c r="W50" s="171"/>
      <c r="X50" s="171"/>
      <c r="Y50" s="171"/>
      <c r="Z50" s="171"/>
      <c r="AA50" s="171"/>
      <c r="AB50" s="171"/>
      <c r="AC50" s="171"/>
      <c r="AD50" s="171"/>
    </row>
  </sheetData>
  <mergeCells count="13">
    <mergeCell ref="V39:AD39"/>
    <mergeCell ref="B7:J7"/>
    <mergeCell ref="B8:J8"/>
    <mergeCell ref="B18:J18"/>
    <mergeCell ref="B28:J28"/>
    <mergeCell ref="V7:AD7"/>
    <mergeCell ref="V18:AD18"/>
    <mergeCell ref="V28:AD28"/>
    <mergeCell ref="L18:T18"/>
    <mergeCell ref="V8:AD8"/>
    <mergeCell ref="L7:T7"/>
    <mergeCell ref="L8:T8"/>
    <mergeCell ref="L28:T28"/>
  </mergeCells>
  <hyperlinks>
    <hyperlink ref="A47" r:id="rId1" display="© Commonwealth of Australia 2022" xr:uid="{9584EE21-DCFA-4E80-AE73-1CCA50575D63}"/>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By Topic</vt:lpstr>
      <vt:lpstr>1. RA by INGP, 2011-2021</vt:lpstr>
      <vt:lpstr>2. STE by RA by Sex, 2021</vt:lpstr>
      <vt:lpstr>3. RA by sex by age 2011</vt:lpstr>
      <vt:lpstr>4. RA by sex by age 2016</vt:lpstr>
      <vt:lpstr>5. RA by sex by age, 2021</vt:lpstr>
      <vt:lpstr>6. Sex ratio, 2011-2021</vt:lpstr>
      <vt:lpstr>7. STE by RA, 2016-2021</vt:lpstr>
      <vt:lpstr>8. SEIFA by RA,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Aniek Suharyati</cp:lastModifiedBy>
  <dcterms:created xsi:type="dcterms:W3CDTF">2022-02-03T22:09:58Z</dcterms:created>
  <dcterms:modified xsi:type="dcterms:W3CDTF">2023-06-16T01:42:57Z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2022-02-03T22:12:33Z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625db4c7-89cb-4a12-bc28-4f084dc64e1e</vt:lpwstr>
  </property>
  <property fmtid="{D5CDD505-2E9C-101B-9397-08002B2CF9AE}" pid="8" name="MSIP_Label_c8e5a7ee-c283-40b0-98eb-fa437df4c031_ContentBits">
    <vt:lpwstr>0</vt:lpwstr>
  </property>
</Properties>
</file>