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HSF\RRI2425\Publication\"/>
    </mc:Choice>
  </mc:AlternateContent>
  <xr:revisionPtr revIDLastSave="0" documentId="8_{00535E2E-F458-45C8-A84A-7238AE49C1AE}" xr6:coauthVersionLast="47" xr6:coauthVersionMax="47" xr10:uidLastSave="{00000000-0000-0000-0000-000000000000}"/>
  <bookViews>
    <workbookView xWindow="-120" yWindow="-120" windowWidth="29040" windowHeight="15720" tabRatio="870" xr2:uid="{170E24B6-C36C-4A45-A34F-12AD65A0E53F}"/>
  </bookViews>
  <sheets>
    <sheet name="Contents" sheetId="21" r:id="rId1"/>
    <sheet name="Time" sheetId="75" r:id="rId2"/>
    <sheet name="Geography" sheetId="77" r:id="rId3"/>
    <sheet name="Demographics" sheetId="68" r:id="rId4"/>
    <sheet name="Diversity" sheetId="78" r:id="rId5"/>
    <sheet name="Families" sheetId="40" r:id="rId6"/>
    <sheet name="Education" sheetId="47" r:id="rId7"/>
    <sheet name="Health" sheetId="79" r:id="rId8"/>
    <sheet name="Unpaid" sheetId="80" r:id="rId9"/>
    <sheet name="Participation" sheetId="81" r:id="rId10"/>
    <sheet name="Employment" sheetId="82" r:id="rId11"/>
    <sheet name="Main job" sheetId="73" r:id="rId12"/>
    <sheet name="Last job" sheetId="83" r:id="rId13"/>
    <sheet name="Looking" sheetId="88" r:id="rId14"/>
    <sheet name="Current Income" sheetId="85" r:id="rId15"/>
    <sheet name="Partner" sheetId="84" r:id="rId16"/>
    <sheet name="Retirement" sheetId="95" r:id="rId17"/>
    <sheet name="Income at Retirement" sheetId="94" r:id="rId18"/>
    <sheet name="Living costs" sheetId="90" r:id="rId19"/>
    <sheet name="Superannuation" sheetId="91" r:id="rId20"/>
    <sheet name="Factors" sheetId="86" r:id="rId21"/>
    <sheet name="Intentions" sheetId="93" r:id="rId22"/>
    <sheet name="Transition" sheetId="87" r:id="rId23"/>
    <sheet name="Expected Income" sheetId="89" r:id="rId24"/>
    <sheet name="Returning to work" sheetId="96" r:id="rId25"/>
    <sheet name="Populations" sheetId="43" r:id="rId26"/>
    <sheet name="Weighting" sheetId="76" r:id="rId27"/>
  </sheets>
  <externalReferences>
    <externalReference r:id="rId28"/>
    <externalReference r:id="rId29"/>
  </externalReferences>
  <definedNames>
    <definedName name="_xlnm._FilterDatabase" localSheetId="0" hidden="1">Contents!$C$5:$C$208</definedName>
    <definedName name="_xlnm._FilterDatabase" localSheetId="10" hidden="1">Employment!$D$32:$D$54</definedName>
    <definedName name="_xlnm._FilterDatabase" localSheetId="5" hidden="1">Families!#REF!</definedName>
    <definedName name="_xlnm._FilterDatabase" localSheetId="17" hidden="1">'Income at Retirement'!#REF!</definedName>
    <definedName name="_xlnm._FilterDatabase" localSheetId="18" hidden="1">'Living costs'!#REF!</definedName>
    <definedName name="_xlnm._FilterDatabase" localSheetId="9" hidden="1">Participation!#REF!</definedName>
    <definedName name="_xlnm._FilterDatabase" localSheetId="25" hidden="1">Populations!#REF!</definedName>
    <definedName name="_xlnm._FilterDatabase" localSheetId="16" hidden="1">Retirement!#REF!</definedName>
    <definedName name="_xlnm._FilterDatabase" localSheetId="1" hidden="1">Time!#REF!</definedName>
    <definedName name="A124806520T">[1]Data1!$ID$1:$ID$10,[1]Data1!$ID$11:$ID$16</definedName>
    <definedName name="A124806520T_Latest">[1]Data1!$ID$16</definedName>
    <definedName name="A124806528K">[1]Data2!$DJ$1:$DJ$10,[1]Data2!$DJ$11:$DJ$16</definedName>
    <definedName name="A124806528K_Latest">[1]Data2!$DJ$16</definedName>
    <definedName name="A124806536K">[1]Data2!$FL$1:$FL$10,[1]Data2!$FL$11:$FL$16</definedName>
    <definedName name="A124806536K_Latest">[1]Data2!$FL$16</definedName>
    <definedName name="A124806544K">[1]Data2!$IF$1:$IF$10,[1]Data2!$IF$11:$IF$16</definedName>
    <definedName name="A124806544K_Latest">[1]Data2!$IF$16</definedName>
    <definedName name="A124806552K">[1]Data3!$BJ$1:$BJ$10,[1]Data3!$BJ$11:$BJ$16</definedName>
    <definedName name="A124806552K_Latest">[1]Data3!$BJ$16</definedName>
    <definedName name="A124806560K">[1]Data1!$D$1:$D$10,[1]Data1!$D$11:$D$16</definedName>
    <definedName name="A124806560K_Latest">[1]Data1!$D$16</definedName>
    <definedName name="A124806568C">[1]Data1!$DN$1:$DN$10,[1]Data1!$DN$11:$DN$16</definedName>
    <definedName name="A124806568C_Latest">[1]Data1!$DN$16</definedName>
    <definedName name="A124806576C">[1]Data1!$GZ$1:$GZ$10,[1]Data1!$GZ$11:$GZ$16</definedName>
    <definedName name="A124806576C_Latest">[1]Data1!$GZ$16</definedName>
    <definedName name="A124806584C">[1]Data2!$AV$1:$AV$10,[1]Data2!$AV$11:$AV$16</definedName>
    <definedName name="A124806584C_Latest">[1]Data2!$AV$16</definedName>
    <definedName name="A124806592C">[1]Data3!$N$1:$N$10,[1]Data3!$N$11:$N$16</definedName>
    <definedName name="A124806592C_Latest">[1]Data3!$N$16</definedName>
    <definedName name="A124806600T">[1]Data3!$BP$1:$BP$10,[1]Data3!$BP$11:$BP$16</definedName>
    <definedName name="A124806600T_Latest">[1]Data3!$BP$16</definedName>
    <definedName name="A124806608K">[1]Data3!$CH$1:$CH$10,[1]Data3!$CH$11:$CH$16</definedName>
    <definedName name="A124806608K_Latest">[1]Data3!$CH$16</definedName>
    <definedName name="A124806616K">[1]Data3!$GL$1:$GL$10,[1]Data3!$GL$11:$GL$16</definedName>
    <definedName name="A124806616K_Latest">[1]Data3!$GL$16</definedName>
    <definedName name="A124806624K">[1]Data3!$IN$1:$IN$10,[1]Data3!$IN$11:$IN$16</definedName>
    <definedName name="A124806624K_Latest">[1]Data3!$IN$16</definedName>
    <definedName name="A124806632K">[1]Data1!$AZ$1:$AZ$10,[1]Data1!$AZ$11:$AZ$16</definedName>
    <definedName name="A124806632K_Latest">[1]Data1!$AZ$16</definedName>
    <definedName name="A124806640K">[1]Data3!$BD$1:$BD$10,[1]Data3!$BD$11:$BD$16</definedName>
    <definedName name="A124806640K_Latest">[1]Data3!$BD$16</definedName>
    <definedName name="A124806648C">[1]Data3!$FZ$1:$FZ$10,[1]Data3!$FZ$11:$FZ$16</definedName>
    <definedName name="A124806648C_Latest">[1]Data3!$FZ$16</definedName>
    <definedName name="A124806656C">[1]Data3!$HJ$1:$HJ$10,[1]Data3!$HJ$11:$HJ$16</definedName>
    <definedName name="A124806656C_Latest">[1]Data3!$HJ$16</definedName>
    <definedName name="A124806664C">[1]Data2!$F$1:$F$10,[1]Data2!$F$11:$F$16</definedName>
    <definedName name="A124806664C_Latest">[1]Data2!$F$16</definedName>
    <definedName name="A124806672C">[1]Data2!$AP$1:$AP$10,[1]Data2!$AP$11:$AP$16</definedName>
    <definedName name="A124806672C_Latest">[1]Data2!$AP$16</definedName>
    <definedName name="A124806680C">[1]Data3!$CB$1:$CB$10,[1]Data3!$CB$11:$CB$16</definedName>
    <definedName name="A124806680C_Latest">[1]Data3!$CB$16</definedName>
    <definedName name="A124806688W">[1]Data1!$AT$1:$AT$10,[1]Data1!$AT$11:$AT$16</definedName>
    <definedName name="A124806688W_Latest">[1]Data1!$AT$16</definedName>
    <definedName name="A124806696W">[1]Data2!$CX$1:$CX$10,[1]Data2!$CX$11:$CX$16</definedName>
    <definedName name="A124806696W_Latest">[1]Data2!$CX$16</definedName>
    <definedName name="A124806704K">[1]Data2!$EZ$1:$EZ$10,[1]Data2!$EZ$11:$EZ$16</definedName>
    <definedName name="A124806704K_Latest">[1]Data2!$EZ$16</definedName>
    <definedName name="A124806712K">[1]Data3!$AF$1:$AF$10,[1]Data3!$AF$11:$AF$16</definedName>
    <definedName name="A124806712K_Latest">[1]Data3!$AF$16</definedName>
    <definedName name="A124806720K">[1]Data3!$DR$1:$DR$10,[1]Data3!$DR$11:$DR$16</definedName>
    <definedName name="A124806720K_Latest">[1]Data3!$DR$16</definedName>
    <definedName name="A124806728C">[1]Data1!$EL$1:$EL$10,[1]Data1!$EL$11:$EL$16</definedName>
    <definedName name="A124806728C_Latest">[1]Data1!$EL$16</definedName>
    <definedName name="A124806736C">[1]Data1!$GN$1:$GN$10,[1]Data1!$GN$11:$GN$16</definedName>
    <definedName name="A124806736C_Latest">[1]Data1!$GN$16</definedName>
    <definedName name="A124806744C">[1]Data2!$BB$1:$BB$10,[1]Data2!$BB$11:$BB$16</definedName>
    <definedName name="A124806744C_Latest">[1]Data2!$BB$16</definedName>
    <definedName name="A124806752C">[1]Data2!$DD$1:$DD$10,[1]Data2!$DD$11:$DD$16</definedName>
    <definedName name="A124806752C_Latest">[1]Data2!$DD$16</definedName>
    <definedName name="A124806760C">[1]Data2!$HZ$1:$HZ$10,[1]Data2!$HZ$11:$HZ$16</definedName>
    <definedName name="A124806760C_Latest">[1]Data2!$HZ$16</definedName>
    <definedName name="A124806768W">[1]Data4!$D$1:$D$10,[1]Data4!$D$11:$D$16</definedName>
    <definedName name="A124806768W_Latest">[1]Data4!$D$16</definedName>
    <definedName name="A124806776W">[1]Data3!$AR$1:$AR$10,[1]Data3!$AR$11:$AR$16</definedName>
    <definedName name="A124806776W_Latest">[1]Data3!$AR$16</definedName>
    <definedName name="A124806784W">[1]Data3!$ED$1:$ED$10,[1]Data3!$ED$11:$ED$16</definedName>
    <definedName name="A124806784W_Latest">[1]Data3!$ED$16</definedName>
    <definedName name="A124806792W">[1]Data3!$GX$1:$GX$10,[1]Data3!$GX$11:$GX$16</definedName>
    <definedName name="A124806792W_Latest">[1]Data3!$GX$16</definedName>
    <definedName name="A124806800K">[1]Data1!$CV$1:$CV$10,[1]Data1!$CV$11:$CV$16</definedName>
    <definedName name="A124806800K_Latest">[1]Data1!$CV$16</definedName>
    <definedName name="A124806808C">[1]Data1!$HR$1:$HR$10,[1]Data1!$HR$11:$HR$16</definedName>
    <definedName name="A124806808C_Latest">[1]Data1!$HR$16</definedName>
    <definedName name="A124806816C">[1]Data2!$L$1:$L$10,[1]Data2!$L$11:$L$16</definedName>
    <definedName name="A124806816C_Latest">[1]Data2!$L$16</definedName>
    <definedName name="A124806824C">[1]Data3!$AX$1:$AX$10,[1]Data3!$AX$11:$AX$16</definedName>
    <definedName name="A124806824C_Latest">[1]Data3!$AX$16</definedName>
    <definedName name="A124806832C">[1]Data3!$HD$1:$HD$10,[1]Data3!$HD$11:$HD$16</definedName>
    <definedName name="A124806832C_Latest">[1]Data3!$HD$16</definedName>
    <definedName name="A124806840C">[1]Data4!$P$1:$P$10,[1]Data4!$P$11:$P$16</definedName>
    <definedName name="A124806840C_Latest">[1]Data4!$P$16</definedName>
    <definedName name="A124806848W">[1]Data1!$CJ$1:$CJ$10,[1]Data1!$CJ$11:$CJ$16</definedName>
    <definedName name="A124806848W_Latest">[1]Data1!$CJ$16</definedName>
    <definedName name="A124806856W">[1]Data1!$FV$1:$FV$10,[1]Data1!$FV$11:$FV$16</definedName>
    <definedName name="A124806856W_Latest">[1]Data1!$FV$16</definedName>
    <definedName name="A124806864W">[1]Data1!$HF$1:$HF$10,[1]Data1!$HF$11:$HF$16</definedName>
    <definedName name="A124806864W_Latest">[1]Data1!$HF$16</definedName>
    <definedName name="A124806872W">[1]Data1!$IP$1:$IP$10,[1]Data1!$IP$11:$IP$16</definedName>
    <definedName name="A124806872W_Latest">[1]Data1!$IP$16</definedName>
    <definedName name="A124806880W">[1]Data2!$BT$1:$BT$10,[1]Data2!$BT$11:$BT$16</definedName>
    <definedName name="A124806880W_Latest">[1]Data2!$BT$16</definedName>
    <definedName name="A124806888R">[1]Data3!$BV$1:$BV$10,[1]Data3!$BV$11:$BV$16</definedName>
    <definedName name="A124806888R_Latest">[1]Data3!$BV$16</definedName>
    <definedName name="A124806896R">[1]Data3!$DX$1:$DX$10,[1]Data3!$DX$11:$DX$16</definedName>
    <definedName name="A124806896R_Latest">[1]Data3!$DX$16</definedName>
    <definedName name="A124806904C">[1]Data4!$AN$1:$AN$10,[1]Data4!$AN$11:$AN$16</definedName>
    <definedName name="A124806904C_Latest">[1]Data4!$AN$16</definedName>
    <definedName name="A124806912C">[1]Data1!$ER$1:$ER$10,[1]Data1!$ER$11:$ER$16</definedName>
    <definedName name="A124806912C_Latest">[1]Data1!$ER$16</definedName>
    <definedName name="A124806920C">[1]Data1!$HL$1:$HL$10,[1]Data1!$HL$11:$HL$16</definedName>
    <definedName name="A124806920C_Latest">[1]Data1!$HL$16</definedName>
    <definedName name="A124806928W">[1]Data2!$GD$1:$GD$10,[1]Data2!$GD$11:$GD$16</definedName>
    <definedName name="A124806928W_Latest">[1]Data2!$GD$16</definedName>
    <definedName name="A124806936W">[1]Data3!$DL$1:$DL$10,[1]Data3!$DL$11:$DL$16</definedName>
    <definedName name="A124806936W_Latest">[1]Data3!$DL$16</definedName>
    <definedName name="A124806944W">[1]Data3!$CT$1:$CT$10,[1]Data3!$CT$11:$CT$16</definedName>
    <definedName name="A124806944W_Latest">[1]Data3!$CT$16</definedName>
    <definedName name="A124806952W">[1]Data3!$EV$1:$EV$10,[1]Data3!$EV$11:$EV$16</definedName>
    <definedName name="A124806952W_Latest">[1]Data3!$EV$16</definedName>
    <definedName name="A124806960W">[1]Data3!$GF$1:$GF$10,[1]Data3!$GF$11:$GF$16</definedName>
    <definedName name="A124806960W_Latest">[1]Data3!$GF$16</definedName>
    <definedName name="A124806968R">[1]Data1!$AB$1:$AB$10,[1]Data1!$AB$11:$AB$16</definedName>
    <definedName name="A124806968R_Latest">[1]Data1!$AB$16</definedName>
    <definedName name="A124806976R">[1]Data1!$EX$1:$EX$10,[1]Data1!$EX$11:$EX$16</definedName>
    <definedName name="A124806976R_Latest">[1]Data1!$EX$16</definedName>
    <definedName name="A124806984R">[1]Data2!$CF$1:$CF$10,[1]Data2!$CF$11:$CF$16</definedName>
    <definedName name="A124806984R_Latest">[1]Data2!$CF$16</definedName>
    <definedName name="A124806992R">[1]Data2!$FR$1:$FR$10,[1]Data2!$FR$11:$FR$16</definedName>
    <definedName name="A124806992R_Latest">[1]Data2!$FR$16</definedName>
    <definedName name="A124807000F">[1]Data1!$BR$1:$BR$10,[1]Data1!$BR$11:$BR$16</definedName>
    <definedName name="A124807000F_Latest">[1]Data1!$BR$16</definedName>
    <definedName name="A124807008X">[1]Data1!$DB$1:$DB$10,[1]Data1!$DB$11:$DB$16</definedName>
    <definedName name="A124807008X_Latest">[1]Data1!$DB$16</definedName>
    <definedName name="A124807016X">[1]Data1!$DT$1:$DT$10,[1]Data1!$DT$11:$DT$16</definedName>
    <definedName name="A124807016X_Latest">[1]Data1!$DT$16</definedName>
    <definedName name="A124807024X">[1]Data2!$CL$1:$CL$10,[1]Data2!$CL$11:$CL$16</definedName>
    <definedName name="A124807024X_Latest">[1]Data2!$CL$16</definedName>
    <definedName name="A124807032X">[1]Data3!$T$1:$T$10,[1]Data3!$T$11:$T$16</definedName>
    <definedName name="A124807032X_Latest">[1]Data3!$T$16</definedName>
    <definedName name="A124807040X">[1]Data1!$AN$1:$AN$10,[1]Data1!$AN$11:$AN$16</definedName>
    <definedName name="A124807040X_Latest">[1]Data1!$AN$16</definedName>
    <definedName name="A124807048T">[1]Data1!$CP$1:$CP$10,[1]Data1!$CP$11:$CP$16</definedName>
    <definedName name="A124807048T_Latest">[1]Data1!$CP$16</definedName>
    <definedName name="A124807056T">[1]Data1!$DH$1:$DH$10,[1]Data1!$DH$11:$DH$16</definedName>
    <definedName name="A124807056T_Latest">[1]Data1!$DH$16</definedName>
    <definedName name="A124807064T">[1]Data2!$X$1:$X$10,[1]Data2!$X$11:$X$16</definedName>
    <definedName name="A124807064T_Latest">[1]Data2!$X$16</definedName>
    <definedName name="A124807072T">[1]Data2!$BH$1:$BH$10,[1]Data2!$BH$11:$BH$16</definedName>
    <definedName name="A124807072T_Latest">[1]Data2!$BH$16</definedName>
    <definedName name="A124807080T">[1]Data2!$BZ$1:$BZ$10,[1]Data2!$BZ$11:$BZ$16</definedName>
    <definedName name="A124807080T_Latest">[1]Data2!$BZ$16</definedName>
    <definedName name="A124807088K">[1]Data2!$GV$1:$GV$10,[1]Data2!$GV$11:$GV$16</definedName>
    <definedName name="A124807088K_Latest">[1]Data2!$GV$16</definedName>
    <definedName name="A124807096K">[1]Data3!$FN$1:$FN$10,[1]Data3!$FN$11:$FN$16</definedName>
    <definedName name="A124807096K_Latest">[1]Data3!$FN$16</definedName>
    <definedName name="A124807104X">[1]Data3!$IH$1:$IH$10,[1]Data3!$IH$11:$IH$16</definedName>
    <definedName name="A124807104X_Latest">[1]Data3!$IH$16</definedName>
    <definedName name="A124807112X">[1]Data4!$J$1:$J$10,[1]Data4!$J$11:$J$16</definedName>
    <definedName name="A124807112X_Latest">[1]Data4!$J$16</definedName>
    <definedName name="A124807120X">[1]Data1!$BL$1:$BL$10,[1]Data1!$BL$11:$BL$16</definedName>
    <definedName name="A124807120X_Latest">[1]Data1!$BL$16</definedName>
    <definedName name="A124807128T">[1]Data1!$CD$1:$CD$10,[1]Data1!$CD$11:$CD$16</definedName>
    <definedName name="A124807128T_Latest">[1]Data1!$CD$16</definedName>
    <definedName name="A124807136T">[1]Data1!$IJ$1:$IJ$10,[1]Data1!$IJ$11:$IJ$16</definedName>
    <definedName name="A124807136T_Latest">[1]Data1!$IJ$16</definedName>
    <definedName name="A124807144T">[1]Data3!$FB$1:$FB$10,[1]Data3!$FB$11:$FB$16</definedName>
    <definedName name="A124807144T_Latest">[1]Data3!$FB$16</definedName>
    <definedName name="A124807152T">[1]Data3!$HV$1:$HV$10,[1]Data3!$HV$11:$HV$16</definedName>
    <definedName name="A124807152T_Latest">[1]Data3!$HV$16</definedName>
    <definedName name="A124807160T">[1]Data4!$AH$1:$AH$10,[1]Data4!$AH$11:$AH$16</definedName>
    <definedName name="A124807160T_Latest">[1]Data4!$AH$16</definedName>
    <definedName name="A124807168K">[1]Data2!$DV$1:$DV$10,[1]Data2!$DV$11:$DV$16</definedName>
    <definedName name="A124807168K_Latest">[1]Data2!$DV$16</definedName>
    <definedName name="A124807176K">[1]Data2!$GP$1:$GP$10,[1]Data2!$GP$11:$GP$16</definedName>
    <definedName name="A124807176K_Latest">[1]Data2!$GP$16</definedName>
    <definedName name="A124807184K">[1]Data3!$AL$1:$AL$10,[1]Data3!$AL$11:$AL$16</definedName>
    <definedName name="A124807184K_Latest">[1]Data3!$AL$16</definedName>
    <definedName name="A124807192K">[1]Data3!$FH$1:$FH$10,[1]Data3!$FH$11:$FH$16</definedName>
    <definedName name="A124807192K_Latest">[1]Data3!$FH$16</definedName>
    <definedName name="A124807200X">[1]Data1!$DZ$1:$DZ$10,[1]Data1!$DZ$11:$DZ$16</definedName>
    <definedName name="A124807200X_Latest">[1]Data1!$DZ$16</definedName>
    <definedName name="A124807208T">[1]Data1!$GB$1:$GB$10,[1]Data1!$GB$11:$GB$16</definedName>
    <definedName name="A124807208T_Latest">[1]Data1!$GB$16</definedName>
    <definedName name="A124807216T">[1]Data3!$H$1:$H$10,[1]Data3!$H$11:$H$16</definedName>
    <definedName name="A124807216T_Latest">[1]Data3!$H$16</definedName>
    <definedName name="A124807224T">[1]Data3!$Z$1:$Z$10,[1]Data3!$Z$11:$Z$16</definedName>
    <definedName name="A124807224T_Latest">[1]Data3!$Z$16</definedName>
    <definedName name="A124807232T">[1]Data3!$HP$1:$HP$10,[1]Data3!$HP$11:$HP$16</definedName>
    <definedName name="A124807232T_Latest">[1]Data3!$HP$16</definedName>
    <definedName name="A124807240T">[1]Data1!$FP$1:$FP$10,[1]Data1!$FP$11:$FP$16</definedName>
    <definedName name="A124807240T_Latest">[1]Data1!$FP$16</definedName>
    <definedName name="A124807248K">[1]Data2!$DP$1:$DP$10,[1]Data2!$DP$11:$DP$16</definedName>
    <definedName name="A124807248K_Latest">[1]Data2!$DP$16</definedName>
    <definedName name="A124807256K">[1]Data3!$FT$1:$FT$10,[1]Data3!$FT$11:$FT$16</definedName>
    <definedName name="A124807256K_Latest">[1]Data3!$FT$16</definedName>
    <definedName name="A124807264K">[1]Data1!$J$1:$J$10,[1]Data1!$J$11:$J$16</definedName>
    <definedName name="A124807264K_Latest">[1]Data1!$J$16</definedName>
    <definedName name="A124807272K">[1]Data1!$AH$1:$AH$10,[1]Data1!$AH$11:$AH$16</definedName>
    <definedName name="A124807272K_Latest">[1]Data1!$AH$16</definedName>
    <definedName name="A124807280K">[1]Data2!$FX$1:$FX$10,[1]Data2!$FX$11:$FX$16</definedName>
    <definedName name="A124807280K_Latest">[1]Data2!$FX$16</definedName>
    <definedName name="A124807288C">[1]Data3!$CN$1:$CN$10,[1]Data3!$CN$11:$CN$16</definedName>
    <definedName name="A124807288C_Latest">[1]Data3!$CN$16</definedName>
    <definedName name="A124807296C">[1]Data3!$EP$1:$EP$10,[1]Data3!$EP$11:$EP$16</definedName>
    <definedName name="A124807296C_Latest">[1]Data3!$EP$16</definedName>
    <definedName name="A124807304T">[1]Data4!$V$1:$V$10,[1]Data4!$V$11:$V$16</definedName>
    <definedName name="A124807304T_Latest">[1]Data4!$V$16</definedName>
    <definedName name="A124807312T">[1]Data1!$V$1:$V$10,[1]Data1!$V$11:$V$16</definedName>
    <definedName name="A124807312T_Latest">[1]Data1!$V$16</definedName>
    <definedName name="A124807320T">[1]Data1!$BF$1:$BF$10,[1]Data1!$BF$11:$BF$16</definedName>
    <definedName name="A124807320T_Latest">[1]Data1!$BF$16</definedName>
    <definedName name="A124807328K">[1]Data1!$BX$1:$BX$10,[1]Data1!$BX$11:$BX$16</definedName>
    <definedName name="A124807328K_Latest">[1]Data1!$BX$16</definedName>
    <definedName name="A124807336K">[1]Data1!$FJ$1:$FJ$10,[1]Data1!$FJ$11:$FJ$16</definedName>
    <definedName name="A124807336K_Latest">[1]Data1!$FJ$16</definedName>
    <definedName name="A124807344K">[1]Data2!$EB$1:$EB$10,[1]Data2!$EB$11:$EB$16</definedName>
    <definedName name="A124807344K_Latest">[1]Data2!$EB$16</definedName>
    <definedName name="A124807352K">[1]Data2!$ET$1:$ET$10,[1]Data2!$ET$11:$ET$16</definedName>
    <definedName name="A124807352K_Latest">[1]Data2!$ET$16</definedName>
    <definedName name="A124807360K">[1]Data2!$AD$1:$AD$10,[1]Data2!$AD$11:$AD$16</definedName>
    <definedName name="A124807360K_Latest">[1]Data2!$AD$16</definedName>
    <definedName name="A124807368C">[1]Data2!$BN$1:$BN$10,[1]Data2!$BN$11:$BN$16</definedName>
    <definedName name="A124807368C_Latest">[1]Data2!$BN$16</definedName>
    <definedName name="A124807376C">[1]Data2!$GJ$1:$GJ$10,[1]Data2!$GJ$11:$GJ$16</definedName>
    <definedName name="A124807376C_Latest">[1]Data2!$GJ$16</definedName>
    <definedName name="A124807384C">[1]Data2!$HB$1:$HB$10,[1]Data2!$HB$11:$HB$16</definedName>
    <definedName name="A124807384C_Latest">[1]Data2!$HB$16</definedName>
    <definedName name="A124807392C">[1]Data1!$FD$1:$FD$10,[1]Data1!$FD$11:$FD$16</definedName>
    <definedName name="A124807392C_Latest">[1]Data1!$FD$16</definedName>
    <definedName name="A124807400T">[1]Data1!$HX$1:$HX$10,[1]Data1!$HX$11:$HX$16</definedName>
    <definedName name="A124807400T_Latest">[1]Data1!$HX$16</definedName>
    <definedName name="A124807408K">[1]Data2!$AJ$1:$AJ$10,[1]Data2!$AJ$11:$AJ$16</definedName>
    <definedName name="A124807408K_Latest">[1]Data2!$AJ$16</definedName>
    <definedName name="A124807416K">[1]Data1!$P$1:$P$10,[1]Data1!$P$11:$P$16</definedName>
    <definedName name="A124807416K_Latest">[1]Data1!$P$16</definedName>
    <definedName name="A124807424K">[1]Data1!$GT$1:$GT$10,[1]Data1!$GT$11:$GT$16</definedName>
    <definedName name="A124807424K_Latest">[1]Data1!$GT$16</definedName>
    <definedName name="A124807432K">[1]Data2!$CR$1:$CR$10,[1]Data2!$CR$11:$CR$16</definedName>
    <definedName name="A124807432K_Latest">[1]Data2!$CR$16</definedName>
    <definedName name="A124807440K">[1]Data2!$HN$1:$HN$10,[1]Data2!$HN$11:$HN$16</definedName>
    <definedName name="A124807440K_Latest">[1]Data2!$HN$16</definedName>
    <definedName name="A124807448C">[1]Data4!$AB$1:$AB$10,[1]Data4!$AB$11:$AB$16</definedName>
    <definedName name="A124807448C_Latest">[1]Data4!$AB$16</definedName>
    <definedName name="A124807456C">[1]Data1!$EF$1:$EF$10,[1]Data1!$EF$11:$EF$16</definedName>
    <definedName name="A124807456C_Latest">[1]Data1!$EF$16</definedName>
    <definedName name="A124807464C">[1]Data1!$GH$1:$GH$10,[1]Data1!$GH$11:$GH$16</definedName>
    <definedName name="A124807464C_Latest">[1]Data1!$GH$16</definedName>
    <definedName name="A124807472C">[1]Data2!$EH$1:$EH$10,[1]Data2!$EH$11:$EH$16</definedName>
    <definedName name="A124807472C_Latest">[1]Data2!$EH$16</definedName>
    <definedName name="A124807480C">[1]Data2!$HT$1:$HT$10,[1]Data2!$HT$11:$HT$16</definedName>
    <definedName name="A124807480C_Latest">[1]Data2!$HT$16</definedName>
    <definedName name="A124807488W">[1]Data2!$IL$1:$IL$10,[1]Data2!$IL$11:$IL$16</definedName>
    <definedName name="A124807488W_Latest">[1]Data2!$IL$16</definedName>
    <definedName name="A124807496W">[1]Data3!$CZ$1:$CZ$10,[1]Data3!$CZ$11:$CZ$16</definedName>
    <definedName name="A124807496W_Latest">[1]Data3!$CZ$16</definedName>
    <definedName name="A124807504K">[1]Data3!$EJ$1:$EJ$10,[1]Data3!$EJ$11:$EJ$16</definedName>
    <definedName name="A124807504K_Latest">[1]Data3!$EJ$16</definedName>
    <definedName name="A124807512K">[1]Data2!$R$1:$R$10,[1]Data2!$R$11:$R$16</definedName>
    <definedName name="A124807512K_Latest">[1]Data2!$R$16</definedName>
    <definedName name="A124807520K">[1]Data2!$EN$1:$EN$10,[1]Data2!$EN$11:$EN$16</definedName>
    <definedName name="A124807520K_Latest">[1]Data2!$EN$16</definedName>
    <definedName name="A124807528C">[1]Data2!$FF$1:$FF$10,[1]Data2!$FF$11:$FF$16</definedName>
    <definedName name="A124807528C_Latest">[1]Data2!$FF$16</definedName>
    <definedName name="A124807536C">[1]Data2!$HH$1:$HH$10,[1]Data2!$HH$11:$HH$16</definedName>
    <definedName name="A124807536C_Latest">[1]Data2!$HH$16</definedName>
    <definedName name="A124807544C">[1]Data3!$B$1:$B$10,[1]Data3!$B$11:$B$16</definedName>
    <definedName name="A124807544C_Latest">[1]Data3!$B$16</definedName>
    <definedName name="A124807552C">[1]Data3!$DF$1:$DF$10,[1]Data3!$DF$11:$DF$16</definedName>
    <definedName name="A124807552C_Latest">[1]Data3!$DF$16</definedName>
    <definedName name="A124807560C">[1]Data3!$GR$1:$GR$10,[1]Data3!$GR$11:$GR$16</definedName>
    <definedName name="A124807560C_Latest">[1]Data3!$GR$16</definedName>
    <definedName name="A124807568W">[1]Data3!$IB$1:$IB$10,[1]Data3!$IB$11:$IB$16</definedName>
    <definedName name="A124807568W_Latest">[1]Data3!$IB$16</definedName>
    <definedName name="A124807576W">[1]Data1!$IB$1:$IB$10,[1]Data1!$IB$11:$IB$16</definedName>
    <definedName name="A124807576W_Latest">[1]Data1!$IB$16</definedName>
    <definedName name="A124807577X">[1]Data1!$IG$1:$IG$10,[1]Data1!$IG$11:$IG$16</definedName>
    <definedName name="A124807577X_Latest">[1]Data1!$IG$16</definedName>
    <definedName name="A124807584W">[1]Data2!$DH$1:$DH$10,[1]Data2!$DH$11:$DH$16</definedName>
    <definedName name="A124807584W_Latest">[1]Data2!$DH$16</definedName>
    <definedName name="A124807585X">[1]Data2!$DM$1:$DM$10,[1]Data2!$DM$11:$DM$16</definedName>
    <definedName name="A124807585X_Latest">[1]Data2!$DM$16</definedName>
    <definedName name="A124807592W">[1]Data2!$FJ$1:$FJ$10,[1]Data2!$FJ$11:$FJ$16</definedName>
    <definedName name="A124807592W_Latest">[1]Data2!$FJ$16</definedName>
    <definedName name="A124807593X">[1]Data2!$FO$1:$FO$10,[1]Data2!$FO$11:$FO$16</definedName>
    <definedName name="A124807593X_Latest">[1]Data2!$FO$16</definedName>
    <definedName name="A124807600K">[1]Data2!$ID$1:$ID$10,[1]Data2!$ID$11:$ID$16</definedName>
    <definedName name="A124807600K_Latest">[1]Data2!$ID$16</definedName>
    <definedName name="A124807601L">[1]Data2!$II$1:$II$10,[1]Data2!$II$11:$II$16</definedName>
    <definedName name="A124807601L_Latest">[1]Data2!$II$16</definedName>
    <definedName name="A124807608C">[1]Data3!$BH$1:$BH$10,[1]Data3!$BH$11:$BH$16</definedName>
    <definedName name="A124807608C_Latest">[1]Data3!$BH$16</definedName>
    <definedName name="A124807609F">[1]Data3!$BM$1:$BM$10,[1]Data3!$BM$11:$BM$16</definedName>
    <definedName name="A124807609F_Latest">[1]Data3!$BM$16</definedName>
    <definedName name="A124807616C">[1]Data1!$B$1:$B$10,[1]Data1!$B$11:$B$16</definedName>
    <definedName name="A124807616C_Latest">[1]Data1!$B$16</definedName>
    <definedName name="A124807617F">[1]Data1!$G$1:$G$10,[1]Data1!$G$11:$G$16</definedName>
    <definedName name="A124807617F_Latest">[1]Data1!$G$16</definedName>
    <definedName name="A124807624C">[1]Data1!$DL$1:$DL$10,[1]Data1!$DL$11:$DL$16</definedName>
    <definedName name="A124807624C_Latest">[1]Data1!$DL$16</definedName>
    <definedName name="A124807625F">[1]Data1!$DQ$1:$DQ$10,[1]Data1!$DQ$11:$DQ$16</definedName>
    <definedName name="A124807625F_Latest">[1]Data1!$DQ$16</definedName>
    <definedName name="A124807632C">[1]Data1!$GX$1:$GX$10,[1]Data1!$GX$11:$GX$16</definedName>
    <definedName name="A124807632C_Latest">[1]Data1!$GX$16</definedName>
    <definedName name="A124807633F">[1]Data1!$HC$1:$HC$10,[1]Data1!$HC$11:$HC$16</definedName>
    <definedName name="A124807633F_Latest">[1]Data1!$HC$16</definedName>
    <definedName name="A124807640C">[1]Data2!$AT$1:$AT$10,[1]Data2!$AT$11:$AT$16</definedName>
    <definedName name="A124807640C_Latest">[1]Data2!$AT$16</definedName>
    <definedName name="A124807641F">[1]Data2!$AY$1:$AY$10,[1]Data2!$AY$11:$AY$16</definedName>
    <definedName name="A124807641F_Latest">[1]Data2!$AY$16</definedName>
    <definedName name="A124807648W">[1]Data3!$L$1:$L$10,[1]Data3!$L$11:$L$16</definedName>
    <definedName name="A124807648W_Latest">[1]Data3!$L$16</definedName>
    <definedName name="A124807649X">[1]Data3!$Q$1:$Q$10,[1]Data3!$Q$11:$Q$16</definedName>
    <definedName name="A124807649X_Latest">[1]Data3!$Q$16</definedName>
    <definedName name="A124807656W">[1]Data3!$BN$1:$BN$10,[1]Data3!$BN$11:$BN$16</definedName>
    <definedName name="A124807656W_Latest">[1]Data3!$BN$16</definedName>
    <definedName name="A124807657X">[1]Data3!$BS$1:$BS$10,[1]Data3!$BS$11:$BS$16</definedName>
    <definedName name="A124807657X_Latest">[1]Data3!$BS$16</definedName>
    <definedName name="A124807664W">[1]Data3!$CF$1:$CF$10,[1]Data3!$CF$11:$CF$16</definedName>
    <definedName name="A124807664W_Latest">[1]Data3!$CF$16</definedName>
    <definedName name="A124807665X">[1]Data3!$CK$1:$CK$10,[1]Data3!$CK$11:$CK$16</definedName>
    <definedName name="A124807665X_Latest">[1]Data3!$CK$16</definedName>
    <definedName name="A124807672W">[1]Data3!$GJ$1:$GJ$10,[1]Data3!$GJ$11:$GJ$16</definedName>
    <definedName name="A124807672W_Latest">[1]Data3!$GJ$16</definedName>
    <definedName name="A124807673X">[1]Data3!$GO$1:$GO$10,[1]Data3!$GO$11:$GO$16</definedName>
    <definedName name="A124807673X_Latest">[1]Data3!$GO$16</definedName>
    <definedName name="A124807680W">[1]Data3!$IL$1:$IL$10,[1]Data3!$IL$11:$IL$16</definedName>
    <definedName name="A124807680W_Latest">[1]Data3!$IL$16</definedName>
    <definedName name="A124807681X">[1]Data3!$IQ$1:$IQ$10,[1]Data3!$IQ$11:$IQ$16</definedName>
    <definedName name="A124807681X_Latest">[1]Data3!$IQ$16</definedName>
    <definedName name="A124807688R">[1]Data1!$AX$1:$AX$10,[1]Data1!$AX$11:$AX$16</definedName>
    <definedName name="A124807688R_Latest">[1]Data1!$AX$16</definedName>
    <definedName name="A124807689T">[1]Data1!$BC$1:$BC$10,[1]Data1!$BC$11:$BC$16</definedName>
    <definedName name="A124807689T_Latest">[1]Data1!$BC$16</definedName>
    <definedName name="A124807696R">[1]Data3!$BB$1:$BB$10,[1]Data3!$BB$11:$BB$16</definedName>
    <definedName name="A124807696R_Latest">[1]Data3!$BB$16</definedName>
    <definedName name="A124807697T">[1]Data3!$BG$1:$BG$10,[1]Data3!$BG$11:$BG$16</definedName>
    <definedName name="A124807697T_Latest">[1]Data3!$BG$16</definedName>
    <definedName name="A124807704C">[1]Data3!$FX$1:$FX$10,[1]Data3!$FX$11:$FX$16</definedName>
    <definedName name="A124807704C_Latest">[1]Data3!$FX$16</definedName>
    <definedName name="A124807705F">[1]Data3!$GC$1:$GC$10,[1]Data3!$GC$11:$GC$16</definedName>
    <definedName name="A124807705F_Latest">[1]Data3!$GC$16</definedName>
    <definedName name="A124807712C">[1]Data3!$HH$1:$HH$10,[1]Data3!$HH$11:$HH$16</definedName>
    <definedName name="A124807712C_Latest">[1]Data3!$HH$16</definedName>
    <definedName name="A124807713F">[1]Data3!$HM$1:$HM$10,[1]Data3!$HM$11:$HM$16</definedName>
    <definedName name="A124807713F_Latest">[1]Data3!$HM$16</definedName>
    <definedName name="A124807720C">[1]Data2!$D$1:$D$10,[1]Data2!$D$11:$D$16</definedName>
    <definedName name="A124807720C_Latest">[1]Data2!$D$16</definedName>
    <definedName name="A124807721F">[1]Data2!$I$1:$I$10,[1]Data2!$I$11:$I$16</definedName>
    <definedName name="A124807721F_Latest">[1]Data2!$I$16</definedName>
    <definedName name="A124807728W">[1]Data2!$AN$1:$AN$10,[1]Data2!$AN$11:$AN$16</definedName>
    <definedName name="A124807728W_Latest">[1]Data2!$AN$16</definedName>
    <definedName name="A124807729X">[1]Data2!$AS$1:$AS$10,[1]Data2!$AS$11:$AS$16</definedName>
    <definedName name="A124807729X_Latest">[1]Data2!$AS$16</definedName>
    <definedName name="A124807736W">[1]Data3!$BZ$1:$BZ$10,[1]Data3!$BZ$11:$BZ$16</definedName>
    <definedName name="A124807736W_Latest">[1]Data3!$BZ$16</definedName>
    <definedName name="A124807737X">[1]Data3!$CE$1:$CE$10,[1]Data3!$CE$11:$CE$16</definedName>
    <definedName name="A124807737X_Latest">[1]Data3!$CE$16</definedName>
    <definedName name="A124807744W">[1]Data1!$AR$1:$AR$10,[1]Data1!$AR$11:$AR$16</definedName>
    <definedName name="A124807744W_Latest">[1]Data1!$AR$16</definedName>
    <definedName name="A124807745X">[1]Data1!$AW$1:$AW$10,[1]Data1!$AW$11:$AW$16</definedName>
    <definedName name="A124807745X_Latest">[1]Data1!$AW$16</definedName>
    <definedName name="A124807752W">[1]Data2!$CV$1:$CV$10,[1]Data2!$CV$11:$CV$16</definedName>
    <definedName name="A124807752W_Latest">[1]Data2!$CV$16</definedName>
    <definedName name="A124807753X">[1]Data2!$DA$1:$DA$10,[1]Data2!$DA$11:$DA$16</definedName>
    <definedName name="A124807753X_Latest">[1]Data2!$DA$16</definedName>
    <definedName name="A124807760W">[1]Data2!$EX$1:$EX$10,[1]Data2!$EX$11:$EX$16</definedName>
    <definedName name="A124807760W_Latest">[1]Data2!$EX$16</definedName>
    <definedName name="A124807761X">[1]Data2!$FC$1:$FC$10,[1]Data2!$FC$11:$FC$16</definedName>
    <definedName name="A124807761X_Latest">[1]Data2!$FC$16</definedName>
    <definedName name="A124807768R">[1]Data3!$AD$1:$AD$10,[1]Data3!$AD$11:$AD$16</definedName>
    <definedName name="A124807768R_Latest">[1]Data3!$AD$16</definedName>
    <definedName name="A124807769T">[1]Data3!$AI$1:$AI$10,[1]Data3!$AI$11:$AI$16</definedName>
    <definedName name="A124807769T_Latest">[1]Data3!$AI$16</definedName>
    <definedName name="A124807776R">[1]Data3!$DP$1:$DP$10,[1]Data3!$DP$11:$DP$16</definedName>
    <definedName name="A124807776R_Latest">[1]Data3!$DP$16</definedName>
    <definedName name="A124807777T">[1]Data3!$DU$1:$DU$10,[1]Data3!$DU$11:$DU$16</definedName>
    <definedName name="A124807777T_Latest">[1]Data3!$DU$16</definedName>
    <definedName name="A124807784R">[1]Data1!$EJ$1:$EJ$10,[1]Data1!$EJ$11:$EJ$16</definedName>
    <definedName name="A124807784R_Latest">[1]Data1!$EJ$16</definedName>
    <definedName name="A124807785T">[1]Data1!$EO$1:$EO$10,[1]Data1!$EO$11:$EO$16</definedName>
    <definedName name="A124807785T_Latest">[1]Data1!$EO$16</definedName>
    <definedName name="A124807792R">[1]Data1!$GL$1:$GL$10,[1]Data1!$GL$11:$GL$16</definedName>
    <definedName name="A124807792R_Latest">[1]Data1!$GL$16</definedName>
    <definedName name="A124807793T">[1]Data1!$GQ$1:$GQ$10,[1]Data1!$GQ$11:$GQ$16</definedName>
    <definedName name="A124807793T_Latest">[1]Data1!$GQ$16</definedName>
    <definedName name="A124807800C">[1]Data2!$AZ$1:$AZ$10,[1]Data2!$AZ$11:$AZ$16</definedName>
    <definedName name="A124807800C_Latest">[1]Data2!$AZ$16</definedName>
    <definedName name="A124807801F">[1]Data2!$BE$1:$BE$10,[1]Data2!$BE$11:$BE$16</definedName>
    <definedName name="A124807801F_Latest">[1]Data2!$BE$16</definedName>
    <definedName name="A124807808W">[1]Data2!$DB$1:$DB$10,[1]Data2!$DB$11:$DB$16</definedName>
    <definedName name="A124807808W_Latest">[1]Data2!$DB$16</definedName>
    <definedName name="A124807809X">[1]Data2!$DG$1:$DG$10,[1]Data2!$DG$11:$DG$16</definedName>
    <definedName name="A124807809X_Latest">[1]Data2!$DG$16</definedName>
    <definedName name="A124807816W">[1]Data2!$HX$1:$HX$10,[1]Data2!$HX$11:$HX$16</definedName>
    <definedName name="A124807816W_Latest">[1]Data2!$HX$16</definedName>
    <definedName name="A124807817X">[1]Data2!$IC$1:$IC$10,[1]Data2!$IC$11:$IC$16</definedName>
    <definedName name="A124807817X_Latest">[1]Data2!$IC$16</definedName>
    <definedName name="A124807824W">[1]Data4!$B$1:$B$10,[1]Data4!$B$11:$B$16</definedName>
    <definedName name="A124807824W_Latest">[1]Data4!$B$16</definedName>
    <definedName name="A124807825X">[1]Data4!$G$1:$G$10,[1]Data4!$G$11:$G$16</definedName>
    <definedName name="A124807825X_Latest">[1]Data4!$G$16</definedName>
    <definedName name="A124807832W">[1]Data3!$AP$1:$AP$10,[1]Data3!$AP$11:$AP$16</definedName>
    <definedName name="A124807832W_Latest">[1]Data3!$AP$16</definedName>
    <definedName name="A124807833X">[1]Data3!$AU$1:$AU$10,[1]Data3!$AU$11:$AU$16</definedName>
    <definedName name="A124807833X_Latest">[1]Data3!$AU$16</definedName>
    <definedName name="A124807840W">[1]Data3!$EB$1:$EB$10,[1]Data3!$EB$11:$EB$16</definedName>
    <definedName name="A124807840W_Latest">[1]Data3!$EB$16</definedName>
    <definedName name="A124807841X">[1]Data3!$EG$1:$EG$10,[1]Data3!$EG$11:$EG$16</definedName>
    <definedName name="A124807841X_Latest">[1]Data3!$EG$16</definedName>
    <definedName name="A124807848R">[1]Data3!$GV$1:$GV$10,[1]Data3!$GV$11:$GV$16</definedName>
    <definedName name="A124807848R_Latest">[1]Data3!$GV$16</definedName>
    <definedName name="A124807849T">[1]Data3!$HA$1:$HA$10,[1]Data3!$HA$11:$HA$16</definedName>
    <definedName name="A124807849T_Latest">[1]Data3!$HA$16</definedName>
    <definedName name="A124807856R">[1]Data1!$CT$1:$CT$10,[1]Data1!$CT$11:$CT$16</definedName>
    <definedName name="A124807856R_Latest">[1]Data1!$CT$16</definedName>
    <definedName name="A124807857T">[1]Data1!$CY$1:$CY$10,[1]Data1!$CY$11:$CY$16</definedName>
    <definedName name="A124807857T_Latest">[1]Data1!$CY$16</definedName>
    <definedName name="A124807864R">[1]Data1!$HP$1:$HP$10,[1]Data1!$HP$11:$HP$16</definedName>
    <definedName name="A124807864R_Latest">[1]Data1!$HP$16</definedName>
    <definedName name="A124807865T">[1]Data1!$HU$1:$HU$10,[1]Data1!$HU$11:$HU$16</definedName>
    <definedName name="A124807865T_Latest">[1]Data1!$HU$16</definedName>
    <definedName name="A124807872R">[1]Data2!$J$1:$J$10,[1]Data2!$J$11:$J$16</definedName>
    <definedName name="A124807872R_Latest">[1]Data2!$J$16</definedName>
    <definedName name="A124807873T">[1]Data2!$O$1:$O$10,[1]Data2!$O$11:$O$16</definedName>
    <definedName name="A124807873T_Latest">[1]Data2!$O$16</definedName>
    <definedName name="A124807880R">[1]Data3!$AV$1:$AV$10,[1]Data3!$AV$11:$AV$16</definedName>
    <definedName name="A124807880R_Latest">[1]Data3!$AV$16</definedName>
    <definedName name="A124807881T">[1]Data3!$BA$1:$BA$10,[1]Data3!$BA$11:$BA$16</definedName>
    <definedName name="A124807881T_Latest">[1]Data3!$BA$16</definedName>
    <definedName name="A124807888J">[1]Data3!$HB$1:$HB$10,[1]Data3!$HB$11:$HB$16</definedName>
    <definedName name="A124807888J_Latest">[1]Data3!$HB$16</definedName>
    <definedName name="A124807889K">[1]Data3!$HG$1:$HG$10,[1]Data3!$HG$11:$HG$16</definedName>
    <definedName name="A124807889K_Latest">[1]Data3!$HG$16</definedName>
    <definedName name="A124807896J">[1]Data4!$N$1:$N$10,[1]Data4!$N$11:$N$16</definedName>
    <definedName name="A124807896J_Latest">[1]Data4!$N$16</definedName>
    <definedName name="A124807897K">[1]Data4!$S$1:$S$10,[1]Data4!$S$11:$S$16</definedName>
    <definedName name="A124807897K_Latest">[1]Data4!$S$16</definedName>
    <definedName name="A124807904W">[1]Data1!$CH$1:$CH$10,[1]Data1!$CH$11:$CH$16</definedName>
    <definedName name="A124807904W_Latest">[1]Data1!$CH$16</definedName>
    <definedName name="A124807905X">[1]Data1!$CM$1:$CM$10,[1]Data1!$CM$11:$CM$16</definedName>
    <definedName name="A124807905X_Latest">[1]Data1!$CM$16</definedName>
    <definedName name="A124807912W">[1]Data1!$FT$1:$FT$10,[1]Data1!$FT$11:$FT$16</definedName>
    <definedName name="A124807912W_Latest">[1]Data1!$FT$16</definedName>
    <definedName name="A124807913X">[1]Data1!$FY$1:$FY$10,[1]Data1!$FY$11:$FY$16</definedName>
    <definedName name="A124807913X_Latest">[1]Data1!$FY$16</definedName>
    <definedName name="A124807920W">[1]Data1!$HD$1:$HD$10,[1]Data1!$HD$11:$HD$16</definedName>
    <definedName name="A124807920W_Latest">[1]Data1!$HD$16</definedName>
    <definedName name="A124807921X">[1]Data1!$HI$1:$HI$10,[1]Data1!$HI$11:$HI$16</definedName>
    <definedName name="A124807921X_Latest">[1]Data1!$HI$16</definedName>
    <definedName name="A124807928R">[1]Data1!$IN$1:$IN$10,[1]Data1!$IN$11:$IN$16</definedName>
    <definedName name="A124807928R_Latest">[1]Data1!$IN$16</definedName>
    <definedName name="A124807929T">[1]Data2!$C$1:$C$10,[1]Data2!$C$11:$C$16</definedName>
    <definedName name="A124807929T_Latest">[1]Data2!$C$16</definedName>
    <definedName name="A124807936R">[1]Data2!$BR$1:$BR$10,[1]Data2!$BR$11:$BR$16</definedName>
    <definedName name="A124807936R_Latest">[1]Data2!$BR$16</definedName>
    <definedName name="A124807937T">[1]Data2!$BW$1:$BW$10,[1]Data2!$BW$11:$BW$16</definedName>
    <definedName name="A124807937T_Latest">[1]Data2!$BW$16</definedName>
    <definedName name="A124807944R">[1]Data3!$BT$1:$BT$10,[1]Data3!$BT$11:$BT$16</definedName>
    <definedName name="A124807944R_Latest">[1]Data3!$BT$16</definedName>
    <definedName name="A124807945T">[1]Data3!$BY$1:$BY$10,[1]Data3!$BY$11:$BY$16</definedName>
    <definedName name="A124807945T_Latest">[1]Data3!$BY$16</definedName>
    <definedName name="A124807952R">[1]Data3!$DV$1:$DV$10,[1]Data3!$DV$11:$DV$16</definedName>
    <definedName name="A124807952R_Latest">[1]Data3!$DV$16</definedName>
    <definedName name="A124807953T">[1]Data3!$EA$1:$EA$10,[1]Data3!$EA$11:$EA$16</definedName>
    <definedName name="A124807953T_Latest">[1]Data3!$EA$16</definedName>
    <definedName name="A124807960R">[1]Data4!$AL$1:$AL$10,[1]Data4!$AL$11:$AL$16</definedName>
    <definedName name="A124807960R_Latest">[1]Data4!$AL$16</definedName>
    <definedName name="A124807961T">[1]Data4!$AQ$1:$AQ$10,[1]Data4!$AQ$11:$AQ$16</definedName>
    <definedName name="A124807961T_Latest">[1]Data4!$AQ$16</definedName>
    <definedName name="A124807968J">[1]Data1!$EP$1:$EP$10,[1]Data1!$EP$11:$EP$16</definedName>
    <definedName name="A124807968J_Latest">[1]Data1!$EP$16</definedName>
    <definedName name="A124807969K">[1]Data1!$EU$1:$EU$10,[1]Data1!$EU$11:$EU$16</definedName>
    <definedName name="A124807969K_Latest">[1]Data1!$EU$16</definedName>
    <definedName name="A124807976J">[1]Data1!$HJ$1:$HJ$10,[1]Data1!$HJ$11:$HJ$16</definedName>
    <definedName name="A124807976J_Latest">[1]Data1!$HJ$16</definedName>
    <definedName name="A124807977K">[1]Data1!$HO$1:$HO$10,[1]Data1!$HO$11:$HO$16</definedName>
    <definedName name="A124807977K_Latest">[1]Data1!$HO$16</definedName>
    <definedName name="A124807984J">[1]Data2!$GB$1:$GB$10,[1]Data2!$GB$11:$GB$16</definedName>
    <definedName name="A124807984J_Latest">[1]Data2!$GB$16</definedName>
    <definedName name="A124807985K">[1]Data2!$GG$1:$GG$10,[1]Data2!$GG$11:$GG$16</definedName>
    <definedName name="A124807985K_Latest">[1]Data2!$GG$16</definedName>
    <definedName name="A124807992J">[1]Data3!$DJ$1:$DJ$10,[1]Data3!$DJ$11:$DJ$16</definedName>
    <definedName name="A124807992J_Latest">[1]Data3!$DJ$16</definedName>
    <definedName name="A124807993K">[1]Data3!$DO$1:$DO$10,[1]Data3!$DO$11:$DO$16</definedName>
    <definedName name="A124807993K_Latest">[1]Data3!$DO$16</definedName>
    <definedName name="A124808000X">[1]Data3!$CR$1:$CR$10,[1]Data3!$CR$11:$CR$16</definedName>
    <definedName name="A124808000X_Latest">[1]Data3!$CR$16</definedName>
    <definedName name="A124808001A">[1]Data3!$CW$1:$CW$10,[1]Data3!$CW$11:$CW$16</definedName>
    <definedName name="A124808001A_Latest">[1]Data3!$CW$16</definedName>
    <definedName name="A124808008T">[1]Data3!$ET$1:$ET$10,[1]Data3!$ET$11:$ET$16</definedName>
    <definedName name="A124808008T_Latest">[1]Data3!$ET$16</definedName>
    <definedName name="A124808009V">[1]Data3!$EY$1:$EY$10,[1]Data3!$EY$11:$EY$16</definedName>
    <definedName name="A124808009V_Latest">[1]Data3!$EY$16</definedName>
    <definedName name="A124808016T">[1]Data3!$GD$1:$GD$10,[1]Data3!$GD$11:$GD$16</definedName>
    <definedName name="A124808016T_Latest">[1]Data3!$GD$16</definedName>
    <definedName name="A124808017V">[1]Data3!$GI$1:$GI$10,[1]Data3!$GI$11:$GI$16</definedName>
    <definedName name="A124808017V_Latest">[1]Data3!$GI$16</definedName>
    <definedName name="A124808024T">[1]Data1!$Z$1:$Z$10,[1]Data1!$Z$11:$Z$16</definedName>
    <definedName name="A124808024T_Latest">[1]Data1!$Z$16</definedName>
    <definedName name="A124808025V">[1]Data1!$AE$1:$AE$10,[1]Data1!$AE$11:$AE$16</definedName>
    <definedName name="A124808025V_Latest">[1]Data1!$AE$16</definedName>
    <definedName name="A124808032T">[1]Data1!$EV$1:$EV$10,[1]Data1!$EV$11:$EV$16</definedName>
    <definedName name="A124808032T_Latest">[1]Data1!$EV$16</definedName>
    <definedName name="A124808033V">[1]Data1!$FA$1:$FA$10,[1]Data1!$FA$11:$FA$16</definedName>
    <definedName name="A124808033V_Latest">[1]Data1!$FA$16</definedName>
    <definedName name="A124808040T">[1]Data2!$CD$1:$CD$10,[1]Data2!$CD$11:$CD$16</definedName>
    <definedName name="A124808040T_Latest">[1]Data2!$CD$16</definedName>
    <definedName name="A124808041V">[1]Data2!$CI$1:$CI$10,[1]Data2!$CI$11:$CI$16</definedName>
    <definedName name="A124808041V_Latest">[1]Data2!$CI$16</definedName>
    <definedName name="A124808048K">[1]Data2!$FP$1:$FP$10,[1]Data2!$FP$11:$FP$16</definedName>
    <definedName name="A124808048K_Latest">[1]Data2!$FP$16</definedName>
    <definedName name="A124808049L">[1]Data2!$FU$1:$FU$10,[1]Data2!$FU$11:$FU$16</definedName>
    <definedName name="A124808049L_Latest">[1]Data2!$FU$16</definedName>
    <definedName name="A124808056K">[1]Data1!$BP$1:$BP$10,[1]Data1!$BP$11:$BP$16</definedName>
    <definedName name="A124808056K_Latest">[1]Data1!$BP$16</definedName>
    <definedName name="A124808057L">[1]Data1!$BU$1:$BU$10,[1]Data1!$BU$11:$BU$16</definedName>
    <definedName name="A124808057L_Latest">[1]Data1!$BU$16</definedName>
    <definedName name="A124808064K">[1]Data1!$CZ$1:$CZ$10,[1]Data1!$CZ$11:$CZ$16</definedName>
    <definedName name="A124808064K_Latest">[1]Data1!$CZ$16</definedName>
    <definedName name="A124808065L">[1]Data1!$DE$1:$DE$10,[1]Data1!$DE$11:$DE$16</definedName>
    <definedName name="A124808065L_Latest">[1]Data1!$DE$16</definedName>
    <definedName name="A124808072K">[1]Data1!$DR$1:$DR$10,[1]Data1!$DR$11:$DR$16</definedName>
    <definedName name="A124808072K_Latest">[1]Data1!$DR$16</definedName>
    <definedName name="A124808073L">[1]Data1!$DW$1:$DW$10,[1]Data1!$DW$11:$DW$16</definedName>
    <definedName name="A124808073L_Latest">[1]Data1!$DW$16</definedName>
    <definedName name="A124808080K">[1]Data2!$CJ$1:$CJ$10,[1]Data2!$CJ$11:$CJ$16</definedName>
    <definedName name="A124808080K_Latest">[1]Data2!$CJ$16</definedName>
    <definedName name="A124808081L">[1]Data2!$CO$1:$CO$10,[1]Data2!$CO$11:$CO$16</definedName>
    <definedName name="A124808081L_Latest">[1]Data2!$CO$16</definedName>
    <definedName name="A124808088C">[1]Data3!$R$1:$R$10,[1]Data3!$R$11:$R$16</definedName>
    <definedName name="A124808088C_Latest">[1]Data3!$R$16</definedName>
    <definedName name="A124808089F">[1]Data3!$W$1:$W$10,[1]Data3!$W$11:$W$16</definedName>
    <definedName name="A124808089F_Latest">[1]Data3!$W$16</definedName>
    <definedName name="A124808096C">[1]Data1!$AL$1:$AL$10,[1]Data1!$AL$11:$AL$16</definedName>
    <definedName name="A124808096C_Latest">[1]Data1!$AL$16</definedName>
    <definedName name="A124808097F">[1]Data1!$AQ$1:$AQ$10,[1]Data1!$AQ$11:$AQ$16</definedName>
    <definedName name="A124808097F_Latest">[1]Data1!$AQ$16</definedName>
    <definedName name="A124808104T">[1]Data1!$CN$1:$CN$10,[1]Data1!$CN$11:$CN$16</definedName>
    <definedName name="A124808104T_Latest">[1]Data1!$CN$16</definedName>
    <definedName name="A124808105V">[1]Data1!$CS$1:$CS$10,[1]Data1!$CS$11:$CS$16</definedName>
    <definedName name="A124808105V_Latest">[1]Data1!$CS$16</definedName>
    <definedName name="A124808112T">[1]Data1!$DF$1:$DF$10,[1]Data1!$DF$11:$DF$16</definedName>
    <definedName name="A124808112T_Latest">[1]Data1!$DF$16</definedName>
    <definedName name="A124808113V">[1]Data1!$DK$1:$DK$10,[1]Data1!$DK$11:$DK$16</definedName>
    <definedName name="A124808113V_Latest">[1]Data1!$DK$16</definedName>
    <definedName name="A124808120T">[1]Data2!$V$1:$V$10,[1]Data2!$V$11:$V$16</definedName>
    <definedName name="A124808120T_Latest">[1]Data2!$V$16</definedName>
    <definedName name="A124808121V">[1]Data2!$AA$1:$AA$10,[1]Data2!$AA$11:$AA$16</definedName>
    <definedName name="A124808121V_Latest">[1]Data2!$AA$16</definedName>
    <definedName name="A124808128K">[1]Data2!$BF$1:$BF$10,[1]Data2!$BF$11:$BF$16</definedName>
    <definedName name="A124808128K_Latest">[1]Data2!$BF$16</definedName>
    <definedName name="A124808129L">[1]Data2!$BK$1:$BK$10,[1]Data2!$BK$11:$BK$16</definedName>
    <definedName name="A124808129L_Latest">[1]Data2!$BK$16</definedName>
    <definedName name="A124808136K">[1]Data2!$BX$1:$BX$10,[1]Data2!$BX$11:$BX$16</definedName>
    <definedName name="A124808136K_Latest">[1]Data2!$BX$16</definedName>
    <definedName name="A124808137L">[1]Data2!$CC$1:$CC$10,[1]Data2!$CC$11:$CC$16</definedName>
    <definedName name="A124808137L_Latest">[1]Data2!$CC$16</definedName>
    <definedName name="A124808144K">[1]Data2!$GT$1:$GT$10,[1]Data2!$GT$11:$GT$16</definedName>
    <definedName name="A124808144K_Latest">[1]Data2!$GT$16</definedName>
    <definedName name="A124808145L">[1]Data2!$GY$1:$GY$10,[1]Data2!$GY$11:$GY$16</definedName>
    <definedName name="A124808145L_Latest">[1]Data2!$GY$16</definedName>
    <definedName name="A124808152K">[1]Data3!$FL$1:$FL$10,[1]Data3!$FL$11:$FL$16</definedName>
    <definedName name="A124808152K_Latest">[1]Data3!$FL$16</definedName>
    <definedName name="A124808153L">[1]Data3!$FQ$1:$FQ$10,[1]Data3!$FQ$11:$FQ$16</definedName>
    <definedName name="A124808153L_Latest">[1]Data3!$FQ$16</definedName>
    <definedName name="A124808160K">[1]Data3!$IF$1:$IF$10,[1]Data3!$IF$11:$IF$16</definedName>
    <definedName name="A124808160K_Latest">[1]Data3!$IF$16</definedName>
    <definedName name="A124808161L">[1]Data3!$IK$1:$IK$10,[1]Data3!$IK$11:$IK$16</definedName>
    <definedName name="A124808161L_Latest">[1]Data3!$IK$16</definedName>
    <definedName name="A124808168C">[1]Data4!$H$1:$H$10,[1]Data4!$H$11:$H$16</definedName>
    <definedName name="A124808169F">[1]Data4!$M$1:$M$10,[1]Data4!$M$11:$M$16</definedName>
    <definedName name="A124808169F_Latest">[1]Data4!$M$16</definedName>
    <definedName name="A124808176C">[1]Data1!$BJ$1:$BJ$10,[1]Data1!$BJ$11:$BJ$16</definedName>
    <definedName name="A124808176C_Latest">[1]Data1!$BJ$16</definedName>
    <definedName name="A124808177F">[1]Data1!$BO$1:$BO$10,[1]Data1!$BO$11:$BO$16</definedName>
    <definedName name="A124808177F_Latest">[1]Data1!$BO$16</definedName>
    <definedName name="A124808184C">[1]Data1!$CB$1:$CB$10,[1]Data1!$CB$11:$CB$16</definedName>
    <definedName name="A124808184C_Latest">[1]Data1!$CB$16</definedName>
    <definedName name="A124808185F">[1]Data1!$CG$1:$CG$10,[1]Data1!$CG$11:$CG$16</definedName>
    <definedName name="A124808185F_Latest">[1]Data1!$CG$16</definedName>
    <definedName name="A124808192C">[1]Data1!$IH$1:$IH$10,[1]Data1!$IH$11:$IH$16</definedName>
    <definedName name="A124808192C_Latest">[1]Data1!$IH$16</definedName>
    <definedName name="A124808193F">[1]Data1!$IM$1:$IM$10,[1]Data1!$IM$11:$IM$16</definedName>
    <definedName name="A124808193F_Latest">[1]Data1!$IM$16</definedName>
    <definedName name="A124808200T">[1]Data3!$EZ$1:$EZ$10,[1]Data3!$EZ$11:$EZ$16</definedName>
    <definedName name="A124808200T_Latest">[1]Data3!$EZ$16</definedName>
    <definedName name="A124808201V">[1]Data3!$FE$1:$FE$10,[1]Data3!$FE$11:$FE$16</definedName>
    <definedName name="A124808201V_Latest">[1]Data3!$FE$16</definedName>
    <definedName name="A124808208K">[1]Data3!$HT$1:$HT$10,[1]Data3!$HT$11:$HT$16</definedName>
    <definedName name="A124808208K_Latest">[1]Data3!$HT$16</definedName>
    <definedName name="A124808209L">[1]Data3!$HY$1:$HY$10,[1]Data3!$HY$11:$HY$16</definedName>
    <definedName name="A124808209L_Latest">[1]Data3!$HY$16</definedName>
    <definedName name="A124808216K">[1]Data4!$AF$1:$AF$10,[1]Data4!$AF$11:$AF$16</definedName>
    <definedName name="A124808216K_Latest">[1]Data4!$AF$16</definedName>
    <definedName name="A124808217L">[1]Data4!$AK$1:$AK$10,[1]Data4!$AK$11:$AK$16</definedName>
    <definedName name="A124808217L_Latest">[1]Data4!$AK$16</definedName>
    <definedName name="A124808224K">[1]Data2!$DT$1:$DT$10,[1]Data2!$DT$11:$DT$16</definedName>
    <definedName name="A124808224K_Latest">[1]Data2!$DT$16</definedName>
    <definedName name="A124808225L">[1]Data2!$DY$1:$DY$10,[1]Data2!$DY$11:$DY$16</definedName>
    <definedName name="A124808225L_Latest">[1]Data2!$DY$16</definedName>
    <definedName name="A124808232K">[1]Data2!$GN$1:$GN$10,[1]Data2!$GN$11:$GN$16</definedName>
    <definedName name="A124808232K_Latest">[1]Data2!$GN$16</definedName>
    <definedName name="A124808233L">[1]Data2!$GS$1:$GS$10,[1]Data2!$GS$11:$GS$16</definedName>
    <definedName name="A124808233L_Latest">[1]Data2!$GS$16</definedName>
    <definedName name="A124808240K">[1]Data3!$AJ$1:$AJ$10,[1]Data3!$AJ$11:$AJ$16</definedName>
    <definedName name="A124808240K_Latest">[1]Data3!$AJ$16</definedName>
    <definedName name="A124808241L">[1]Data3!$AO$1:$AO$10,[1]Data3!$AO$11:$AO$16</definedName>
    <definedName name="A124808241L_Latest">[1]Data3!$AO$16</definedName>
    <definedName name="A124808248C">[1]Data3!$FF$1:$FF$10,[1]Data3!$FF$11:$FF$16</definedName>
    <definedName name="A124808248C_Latest">[1]Data3!$FF$16</definedName>
    <definedName name="A124808249F">[1]Data3!$FK$1:$FK$10,[1]Data3!$FK$11:$FK$16</definedName>
    <definedName name="A124808249F_Latest">[1]Data3!$FK$16</definedName>
    <definedName name="A124808256C">[1]Data1!$DX$1:$DX$10,[1]Data1!$DX$11:$DX$16</definedName>
    <definedName name="A124808256C_Latest">[1]Data1!$DX$16</definedName>
    <definedName name="A124808257F">[1]Data1!$EC$1:$EC$10,[1]Data1!$EC$11:$EC$16</definedName>
    <definedName name="A124808257F_Latest">[1]Data1!$EC$16</definedName>
    <definedName name="A124808264C">[1]Data1!$FZ$1:$FZ$10,[1]Data1!$FZ$11:$FZ$16</definedName>
    <definedName name="A124808264C_Latest">[1]Data1!$FZ$16</definedName>
    <definedName name="A124808265F">[1]Data1!$GE$1:$GE$10,[1]Data1!$GE$11:$GE$16</definedName>
    <definedName name="A124808265F_Latest">[1]Data1!$GE$16</definedName>
    <definedName name="A124808272C">[1]Data3!$F$1:$F$10,[1]Data3!$F$11:$F$16</definedName>
    <definedName name="A124808272C_Latest">[1]Data3!$F$16</definedName>
    <definedName name="A124808273F">[1]Data3!$K$1:$K$10,[1]Data3!$K$11:$K$16</definedName>
    <definedName name="A124808273F_Latest">[1]Data3!$K$16</definedName>
    <definedName name="A124808280C">[1]Data3!$X$1:$X$10,[1]Data3!$X$11:$X$16</definedName>
    <definedName name="A124808280C_Latest">[1]Data3!$X$16</definedName>
    <definedName name="A124808281F">[1]Data3!$AC$1:$AC$10,[1]Data3!$AC$11:$AC$16</definedName>
    <definedName name="A124808281F_Latest">[1]Data3!$AC$16</definedName>
    <definedName name="A124808288W">[1]Data3!$HN$1:$HN$10,[1]Data3!$HN$11:$HN$16</definedName>
    <definedName name="A124808288W_Latest">[1]Data3!$HN$16</definedName>
    <definedName name="A124808289X">[1]Data3!$HS$1:$HS$10,[1]Data3!$HS$11:$HS$16</definedName>
    <definedName name="A124808289X_Latest">[1]Data3!$HS$16</definedName>
    <definedName name="A124808296W">[1]Data1!$FN$1:$FN$10,[1]Data1!$FN$11:$FN$16</definedName>
    <definedName name="A124808296W_Latest">[1]Data1!$FN$16</definedName>
    <definedName name="A124808297X">[1]Data1!$FS$1:$FS$10,[1]Data1!$FS$11:$FS$16</definedName>
    <definedName name="A124808297X_Latest">[1]Data1!$FS$16</definedName>
    <definedName name="A124808304K">[1]Data2!$DN$1:$DN$10,[1]Data2!$DN$11:$DN$16</definedName>
    <definedName name="A124808304K_Latest">[1]Data2!$DN$16</definedName>
    <definedName name="A124808305L">[1]Data2!$DS$1:$DS$10,[1]Data2!$DS$11:$DS$16</definedName>
    <definedName name="A124808305L_Latest">[1]Data2!$DS$16</definedName>
    <definedName name="A124808312K">[1]Data3!$FR$1:$FR$10,[1]Data3!$FR$11:$FR$16</definedName>
    <definedName name="A124808312K_Latest">[1]Data3!$FR$16</definedName>
    <definedName name="A124808313L">[1]Data3!$FW$1:$FW$10,[1]Data3!$FW$11:$FW$16</definedName>
    <definedName name="A124808313L_Latest">[1]Data3!$FW$16</definedName>
    <definedName name="A124808320K">[1]Data1!$H$1:$H$10,[1]Data1!$H$11:$H$16</definedName>
    <definedName name="A124808320K_Latest">[1]Data1!$H$16</definedName>
    <definedName name="A124808321L">[1]Data1!$M$1:$M$10,[1]Data1!$M$11:$M$16</definedName>
    <definedName name="A124808321L_Latest">[1]Data1!$M$16</definedName>
    <definedName name="A124808328C">[1]Data1!$AF$1:$AF$10,[1]Data1!$AF$11:$AF$16</definedName>
    <definedName name="A124808328C_Latest">[1]Data1!$AF$16</definedName>
    <definedName name="A124808329F">[1]Data1!$AK$1:$AK$10,[1]Data1!$AK$11:$AK$16</definedName>
    <definedName name="A124808329F_Latest">[1]Data1!$AK$16</definedName>
    <definedName name="A124808336C">[1]Data2!$FV$1:$FV$10,[1]Data2!$FV$11:$FV$16</definedName>
    <definedName name="A124808336C_Latest">[1]Data2!$FV$16</definedName>
    <definedName name="A124808337F">[1]Data2!$GA$1:$GA$10,[1]Data2!$GA$11:$GA$16</definedName>
    <definedName name="A124808337F_Latest">[1]Data2!$GA$16</definedName>
    <definedName name="A124808344C">[1]Data3!$CL$1:$CL$10,[1]Data3!$CL$11:$CL$16</definedName>
    <definedName name="A124808344C_Latest">[1]Data3!$CL$16</definedName>
    <definedName name="A124808345F">[1]Data3!$CQ$1:$CQ$10,[1]Data3!$CQ$11:$CQ$16</definedName>
    <definedName name="A124808345F_Latest">[1]Data3!$CQ$16</definedName>
    <definedName name="A124808352C">[1]Data3!$EN$1:$EN$10,[1]Data3!$EN$11:$EN$16</definedName>
    <definedName name="A124808352C_Latest">[1]Data3!$EN$16</definedName>
    <definedName name="A124808353F">[1]Data3!$ES$1:$ES$10,[1]Data3!$ES$11:$ES$16</definedName>
    <definedName name="A124808353F_Latest">[1]Data3!$ES$16</definedName>
    <definedName name="A124808360C">[1]Data4!$T$1:$T$10,[1]Data4!$T$11:$T$16</definedName>
    <definedName name="A124808360C_Latest">[1]Data4!$T$16</definedName>
    <definedName name="A124808361F">[1]Data4!$Y$1:$Y$10,[1]Data4!$Y$11:$Y$16</definedName>
    <definedName name="A124808361F_Latest">[1]Data4!$Y$16</definedName>
    <definedName name="A124808368W">[1]Data1!$T$1:$T$10,[1]Data1!$T$11:$T$16</definedName>
    <definedName name="A124808368W_Latest">[1]Data1!$T$16</definedName>
    <definedName name="A124808369X">[1]Data1!$Y$1:$Y$10,[1]Data1!$Y$11:$Y$16</definedName>
    <definedName name="A124808369X_Latest">[1]Data1!$Y$16</definedName>
    <definedName name="A124808376W">[1]Data1!$BD$1:$BD$10,[1]Data1!$BD$11:$BD$16</definedName>
    <definedName name="A124808376W_Latest">[1]Data1!$BD$16</definedName>
    <definedName name="A124808377X">[1]Data1!$BI$1:$BI$10,[1]Data1!$BI$11:$BI$16</definedName>
    <definedName name="A124808377X_Latest">[1]Data1!$BI$16</definedName>
    <definedName name="A124808384W">[1]Data1!$BV$1:$BV$10,[1]Data1!$BV$11:$BV$16</definedName>
    <definedName name="A124808384W_Latest">[1]Data1!$BV$16</definedName>
    <definedName name="A124808385X">[1]Data1!$CA$1:$CA$10,[1]Data1!$CA$11:$CA$16</definedName>
    <definedName name="A124808385X_Latest">[1]Data1!$CA$16</definedName>
    <definedName name="A124808392W">[1]Data1!$FH$1:$FH$10,[1]Data1!$FH$11:$FH$16</definedName>
    <definedName name="A124808392W_Latest">[1]Data1!$FH$16</definedName>
    <definedName name="A124808393X">[1]Data1!$FM$1:$FM$10,[1]Data1!$FM$11:$FM$16</definedName>
    <definedName name="A124808393X_Latest">[1]Data1!$FM$16</definedName>
    <definedName name="A124808400K">[1]Data2!$DZ$1:$DZ$10,[1]Data2!$DZ$11:$DZ$16</definedName>
    <definedName name="A124808400K_Latest">[1]Data2!$DZ$16</definedName>
    <definedName name="A124808401L">[1]Data2!$EE$1:$EE$10,[1]Data2!$EE$11:$EE$16</definedName>
    <definedName name="A124808401L_Latest">[1]Data2!$EE$16</definedName>
    <definedName name="A124808408C">[1]Data2!$ER$1:$ER$10,[1]Data2!$ER$11:$ER$16</definedName>
    <definedName name="A124808408C_Latest">[1]Data2!$ER$16</definedName>
    <definedName name="A124808409F">[1]Data2!$EW$1:$EW$10,[1]Data2!$EW$11:$EW$16</definedName>
    <definedName name="A124808409F_Latest">[1]Data2!$EW$16</definedName>
    <definedName name="A124808416C">[1]Data2!$AB$1:$AB$10,[1]Data2!$AB$11:$AB$16</definedName>
    <definedName name="A124808416C_Latest">[1]Data2!$AB$16</definedName>
    <definedName name="A124808417F">[1]Data2!$AG$1:$AG$10,[1]Data2!$AG$11:$AG$16</definedName>
    <definedName name="A124808417F_Latest">[1]Data2!$AG$16</definedName>
    <definedName name="A124808424C">[1]Data2!$BL$1:$BL$10,[1]Data2!$BL$11:$BL$16</definedName>
    <definedName name="A124808424C_Latest">[1]Data2!$BL$16</definedName>
    <definedName name="A124808425F">[1]Data2!$BQ$1:$BQ$10,[1]Data2!$BQ$11:$BQ$16</definedName>
    <definedName name="A124808425F_Latest">[1]Data2!$BQ$16</definedName>
    <definedName name="A124808432C">[1]Data2!$GH$1:$GH$10,[1]Data2!$GH$11:$GH$16</definedName>
    <definedName name="A124808432C_Latest">[1]Data2!$GH$16</definedName>
    <definedName name="A124808433F">[1]Data2!$GM$1:$GM$10,[1]Data2!$GM$11:$GM$16</definedName>
    <definedName name="A124808433F_Latest">[1]Data2!$GM$16</definedName>
    <definedName name="A124808440C">[1]Data2!$GZ$1:$GZ$10,[1]Data2!$GZ$11:$GZ$16</definedName>
    <definedName name="A124808440C_Latest">[1]Data2!$GZ$16</definedName>
    <definedName name="A124808441F">[1]Data2!$HE$1:$HE$10,[1]Data2!$HE$11:$HE$16</definedName>
    <definedName name="A124808441F_Latest">[1]Data2!$HE$16</definedName>
    <definedName name="A124808448W">[1]Data1!$FB$1:$FB$10,[1]Data1!$FB$11:$FB$16</definedName>
    <definedName name="A124808448W_Latest">[1]Data1!$FB$16</definedName>
    <definedName name="A124808449X">[1]Data1!$FG$1:$FG$10,[1]Data1!$FG$11:$FG$16</definedName>
    <definedName name="A124808449X_Latest">[1]Data1!$FG$16</definedName>
    <definedName name="A124808456W">[1]Data1!$HV$1:$HV$10,[1]Data1!$HV$11:$HV$16</definedName>
    <definedName name="A124808456W_Latest">[1]Data1!$HV$16</definedName>
    <definedName name="A124808457X">[1]Data1!$IA$1:$IA$10,[1]Data1!$IA$11:$IA$16</definedName>
    <definedName name="A124808457X_Latest">[1]Data1!$IA$16</definedName>
    <definedName name="A124808464W">[1]Data2!$AH$1:$AH$10,[1]Data2!$AH$11:$AH$16</definedName>
    <definedName name="A124808464W_Latest">[1]Data2!$AH$16</definedName>
    <definedName name="A124808465X">[1]Data2!$AM$1:$AM$10,[1]Data2!$AM$11:$AM$16</definedName>
    <definedName name="A124808465X_Latest">[1]Data2!$AM$16</definedName>
    <definedName name="A124808472W">[1]Data1!$N$1:$N$10,[1]Data1!$N$11:$N$16</definedName>
    <definedName name="A124808472W_Latest">[1]Data1!$N$16</definedName>
    <definedName name="A124808473X">[1]Data1!$S$1:$S$10,[1]Data1!$S$11:$S$16</definedName>
    <definedName name="A124808473X_Latest">[1]Data1!$S$16</definedName>
    <definedName name="A124808480W">[1]Data1!$GR$1:$GR$10,[1]Data1!$GR$11:$GR$16</definedName>
    <definedName name="A124808480W_Latest">[1]Data1!$GR$16</definedName>
    <definedName name="A124808481X">[1]Data1!$GW$1:$GW$10,[1]Data1!$GW$11:$GW$16</definedName>
    <definedName name="A124808481X_Latest">[1]Data1!$GW$16</definedName>
    <definedName name="A124808488R">[1]Data2!$CP$1:$CP$10,[1]Data2!$CP$11:$CP$16</definedName>
    <definedName name="A124808488R_Latest">[1]Data2!$CP$16</definedName>
    <definedName name="A124808489T">[1]Data2!$CU$1:$CU$10,[1]Data2!$CU$11:$CU$16</definedName>
    <definedName name="A124808489T_Latest">[1]Data2!$CU$16</definedName>
    <definedName name="A124808496R">[1]Data2!$HL$1:$HL$10,[1]Data2!$HL$11:$HL$16</definedName>
    <definedName name="A124808496R_Latest">[1]Data2!$HL$16</definedName>
    <definedName name="A124808497T">[1]Data2!$HQ$1:$HQ$10,[1]Data2!$HQ$11:$HQ$16</definedName>
    <definedName name="A124808497T_Latest">[1]Data2!$HQ$16</definedName>
    <definedName name="A124808504C">[1]Data4!$Z$1:$Z$10,[1]Data4!$Z$11:$Z$16</definedName>
    <definedName name="A124808505F">[1]Data4!$AE$1:$AE$10,[1]Data4!$AE$11:$AE$16</definedName>
    <definedName name="A124808505F_Latest">[1]Data4!$AE$16</definedName>
    <definedName name="A124808512C">[1]Data1!$ED$1:$ED$10,[1]Data1!$ED$11:$ED$16</definedName>
    <definedName name="A124808512C_Latest">[1]Data1!$ED$16</definedName>
    <definedName name="A124808513F">[1]Data1!$EI$1:$EI$10,[1]Data1!$EI$11:$EI$16</definedName>
    <definedName name="A124808513F_Latest">[1]Data1!$EI$16</definedName>
    <definedName name="A124808520C">[1]Data1!$GF$1:$GF$10,[1]Data1!$GF$11:$GF$16</definedName>
    <definedName name="A124808520C_Latest">[1]Data1!$GF$16</definedName>
    <definedName name="A124808521F">[1]Data1!$GK$1:$GK$10,[1]Data1!$GK$11:$GK$16</definedName>
    <definedName name="A124808521F_Latest">[1]Data1!$GK$16</definedName>
    <definedName name="A124808528W">[1]Data2!$EF$1:$EF$10,[1]Data2!$EF$11:$EF$16</definedName>
    <definedName name="A124808528W_Latest">[1]Data2!$EF$16</definedName>
    <definedName name="A124808529X">[1]Data2!$EK$1:$EK$10,[1]Data2!$EK$11:$EK$16</definedName>
    <definedName name="A124808529X_Latest">[1]Data2!$EK$16</definedName>
    <definedName name="A124808536W">[1]Data2!$HR$1:$HR$10,[1]Data2!$HR$11:$HR$16</definedName>
    <definedName name="A124808536W_Latest">[1]Data2!$HR$16</definedName>
    <definedName name="A124808537X">[1]Data2!$HW$1:$HW$10,[1]Data2!$HW$11:$HW$16</definedName>
    <definedName name="A124808537X_Latest">[1]Data2!$HW$16</definedName>
    <definedName name="A124808544W">[1]Data2!$IJ$1:$IJ$10,[1]Data2!$IJ$11:$IJ$16</definedName>
    <definedName name="A124808544W_Latest">[1]Data2!$IJ$16</definedName>
    <definedName name="A124808545X">[1]Data2!$IO$1:$IO$10,[1]Data2!$IO$11:$IO$16</definedName>
    <definedName name="A124808545X_Latest">[1]Data2!$IO$16</definedName>
    <definedName name="A124808552W">[1]Data3!$CX$1:$CX$10,[1]Data3!$CX$11:$CX$16</definedName>
    <definedName name="A124808552W_Latest">[1]Data3!$CX$16</definedName>
    <definedName name="A124808553X">[1]Data3!$DC$1:$DC$10,[1]Data3!$DC$11:$DC$16</definedName>
    <definedName name="A124808553X_Latest">[1]Data3!$DC$16</definedName>
    <definedName name="A124808560W">[1]Data3!$EH$1:$EH$10,[1]Data3!$EH$11:$EH$16</definedName>
    <definedName name="A124808560W_Latest">[1]Data3!$EH$16</definedName>
    <definedName name="A124808561X">[1]Data3!$EM$1:$EM$10,[1]Data3!$EM$11:$EM$16</definedName>
    <definedName name="A124808561X_Latest">[1]Data3!$EM$16</definedName>
    <definedName name="A124808568R">[1]Data2!$P$1:$P$10,[1]Data2!$P$11:$P$16</definedName>
    <definedName name="A124808568R_Latest">[1]Data2!$P$16</definedName>
    <definedName name="A124808569T">[1]Data2!$U$1:$U$10,[1]Data2!$U$11:$U$16</definedName>
    <definedName name="A124808569T_Latest">[1]Data2!$U$16</definedName>
    <definedName name="A124808576R">[1]Data2!$EL$1:$EL$10,[1]Data2!$EL$11:$EL$16</definedName>
    <definedName name="A124808576R_Latest">[1]Data2!$EL$16</definedName>
    <definedName name="A124808577T">[1]Data2!$EQ$1:$EQ$10,[1]Data2!$EQ$11:$EQ$16</definedName>
    <definedName name="A124808577T_Latest">[1]Data2!$EQ$16</definedName>
    <definedName name="A124808584R">[1]Data2!$FD$1:$FD$10,[1]Data2!$FD$11:$FD$16</definedName>
    <definedName name="A124808584R_Latest">[1]Data2!$FD$16</definedName>
    <definedName name="A124808585T">[1]Data2!$FI$1:$FI$10,[1]Data2!$FI$11:$FI$16</definedName>
    <definedName name="A124808585T_Latest">[1]Data2!$FI$16</definedName>
    <definedName name="A124808592R">[1]Data2!$HF$1:$HF$10,[1]Data2!$HF$11:$HF$16</definedName>
    <definedName name="A124808592R_Latest">[1]Data2!$HF$16</definedName>
    <definedName name="A124808593T">[1]Data2!$HK$1:$HK$10,[1]Data2!$HK$11:$HK$16</definedName>
    <definedName name="A124808593T_Latest">[1]Data2!$HK$16</definedName>
    <definedName name="A124808600C">[1]Data2!$IP$1:$IP$10,[1]Data2!$IP$11:$IP$16</definedName>
    <definedName name="A124808600C_Latest">[1]Data2!$IP$16</definedName>
    <definedName name="A124808601F">[1]Data3!$E$1:$E$10,[1]Data3!$E$11:$E$16</definedName>
    <definedName name="A124808601F_Latest">[1]Data3!$E$16</definedName>
    <definedName name="A124808608W">[1]Data3!$DD$1:$DD$10,[1]Data3!$DD$11:$DD$16</definedName>
    <definedName name="A124808608W_Latest">[1]Data3!$DD$16</definedName>
    <definedName name="A124808609X">[1]Data3!$DI$1:$DI$10,[1]Data3!$DI$11:$DI$16</definedName>
    <definedName name="A124808609X_Latest">[1]Data3!$DI$16</definedName>
    <definedName name="A124808616W">[1]Data3!$GP$1:$GP$10,[1]Data3!$GP$11:$GP$16</definedName>
    <definedName name="A124808616W_Latest">[1]Data3!$GP$16</definedName>
    <definedName name="A124808617X">[1]Data3!$GU$1:$GU$10,[1]Data3!$GU$11:$GU$16</definedName>
    <definedName name="A124808617X_Latest">[1]Data3!$GU$16</definedName>
    <definedName name="A124808624W">[1]Data3!$HZ$1:$HZ$10,[1]Data3!$HZ$11:$HZ$16</definedName>
    <definedName name="A124808624W_Latest">[1]Data3!$HZ$16</definedName>
    <definedName name="A124808625X">[1]Data3!$IE$1:$IE$10,[1]Data3!$IE$11:$IE$16</definedName>
    <definedName name="A124808625X_Latest">[1]Data3!$IE$16</definedName>
    <definedName name="A124808632W">[1]Data1!$IC$1:$IC$10,[1]Data1!$IC$11:$IC$16</definedName>
    <definedName name="A124808632W_Latest">[1]Data1!$IC$16</definedName>
    <definedName name="A124808640W">[1]Data2!$DI$1:$DI$10,[1]Data2!$DI$11:$DI$16</definedName>
    <definedName name="A124808640W_Latest">[1]Data2!$DI$16</definedName>
    <definedName name="A124808648R">[1]Data2!$FK$1:$FK$10,[1]Data2!$FK$11:$FK$16</definedName>
    <definedName name="A124808648R_Latest">[1]Data2!$FK$16</definedName>
    <definedName name="A124808656R">[1]Data2!$IE$1:$IE$10,[1]Data2!$IE$11:$IE$16</definedName>
    <definedName name="A124808656R_Latest">[1]Data2!$IE$16</definedName>
    <definedName name="A124808664R">[1]Data3!$BI$1:$BI$10,[1]Data3!$BI$11:$BI$16</definedName>
    <definedName name="A124808664R_Latest">[1]Data3!$BI$16</definedName>
    <definedName name="A124808672R">[1]Data1!$C$1:$C$10,[1]Data1!$C$11:$C$16</definedName>
    <definedName name="A124808672R_Latest">[1]Data1!$C$16</definedName>
    <definedName name="A124808680R">[1]Data1!$DM$1:$DM$10,[1]Data1!$DM$11:$DM$16</definedName>
    <definedName name="A124808680R_Latest">[1]Data1!$DM$16</definedName>
    <definedName name="A124808688J">[1]Data1!$GY$1:$GY$10,[1]Data1!$GY$11:$GY$16</definedName>
    <definedName name="A124808688J_Latest">[1]Data1!$GY$16</definedName>
    <definedName name="A124808696J">[1]Data2!$AU$1:$AU$10,[1]Data2!$AU$11:$AU$16</definedName>
    <definedName name="A124808696J_Latest">[1]Data2!$AU$16</definedName>
    <definedName name="A124808704W">[1]Data3!$M$1:$M$10,[1]Data3!$M$11:$M$16</definedName>
    <definedName name="A124808704W_Latest">[1]Data3!$M$16</definedName>
    <definedName name="A124808712W">[1]Data3!$BO$1:$BO$10,[1]Data3!$BO$11:$BO$16</definedName>
    <definedName name="A124808712W_Latest">[1]Data3!$BO$16</definedName>
    <definedName name="A124808720W">[1]Data3!$CG$1:$CG$10,[1]Data3!$CG$11:$CG$16</definedName>
    <definedName name="A124808720W_Latest">[1]Data3!$CG$16</definedName>
    <definedName name="A124808728R">[1]Data3!$GK$1:$GK$10,[1]Data3!$GK$11:$GK$16</definedName>
    <definedName name="A124808728R_Latest">[1]Data3!$GK$16</definedName>
    <definedName name="A124808736R">[1]Data3!$IM$1:$IM$10,[1]Data3!$IM$11:$IM$16</definedName>
    <definedName name="A124808736R_Latest">[1]Data3!$IM$16</definedName>
    <definedName name="A124808744R">[1]Data1!$AY$1:$AY$10,[1]Data1!$AY$11:$AY$16</definedName>
    <definedName name="A124808744R_Latest">[1]Data1!$AY$16</definedName>
    <definedName name="A124808752R">[1]Data3!$BC$1:$BC$10,[1]Data3!$BC$11:$BC$16</definedName>
    <definedName name="A124808752R_Latest">[1]Data3!$BC$16</definedName>
    <definedName name="A124808760R">[1]Data3!$FY$1:$FY$10,[1]Data3!$FY$11:$FY$16</definedName>
    <definedName name="A124808760R_Latest">[1]Data3!$FY$16</definedName>
    <definedName name="A124808768J">[1]Data3!$HI$1:$HI$10,[1]Data3!$HI$11:$HI$16</definedName>
    <definedName name="A124808768J_Latest">[1]Data3!$HI$16</definedName>
    <definedName name="A124808776J">[1]Data2!$E$1:$E$10,[1]Data2!$E$11:$E$16</definedName>
    <definedName name="A124808776J_Latest">[1]Data2!$E$16</definedName>
    <definedName name="A124808784J">[1]Data2!$AO$1:$AO$10,[1]Data2!$AO$11:$AO$16</definedName>
    <definedName name="A124808784J_Latest">[1]Data2!$AO$16</definedName>
    <definedName name="A124808792J">[1]Data3!$CA$1:$CA$10,[1]Data3!$CA$11:$CA$16</definedName>
    <definedName name="A124808792J_Latest">[1]Data3!$CA$16</definedName>
    <definedName name="A124808800W">[1]Data1!$AS$1:$AS$10,[1]Data1!$AS$11:$AS$16</definedName>
    <definedName name="A124808800W_Latest">[1]Data1!$AS$16</definedName>
    <definedName name="A124808808R">[1]Data2!$CW$1:$CW$10,[1]Data2!$CW$11:$CW$16</definedName>
    <definedName name="A124808808R_Latest">[1]Data2!$CW$16</definedName>
    <definedName name="A124808816R">[1]Data2!$EY$1:$EY$10,[1]Data2!$EY$11:$EY$16</definedName>
    <definedName name="A124808816R_Latest">[1]Data2!$EY$16</definedName>
    <definedName name="A124808824R">[1]Data3!$AE$1:$AE$10,[1]Data3!$AE$11:$AE$16</definedName>
    <definedName name="A124808824R_Latest">[1]Data3!$AE$16</definedName>
    <definedName name="A124808832R">[1]Data3!$DQ$1:$DQ$10,[1]Data3!$DQ$11:$DQ$16</definedName>
    <definedName name="A124808832R_Latest">[1]Data3!$DQ$16</definedName>
    <definedName name="A124808840R">[1]Data1!$EK$1:$EK$10,[1]Data1!$EK$11:$EK$16</definedName>
    <definedName name="A124808840R_Latest">[1]Data1!$EK$16</definedName>
    <definedName name="A124808848J">[1]Data1!$GM$1:$GM$10,[1]Data1!$GM$11:$GM$16</definedName>
    <definedName name="A124808848J_Latest">[1]Data1!$GM$16</definedName>
    <definedName name="A124808856J">[1]Data2!$BA$1:$BA$10,[1]Data2!$BA$11:$BA$16</definedName>
    <definedName name="A124808856J_Latest">[1]Data2!$BA$16</definedName>
    <definedName name="A124808864J">[1]Data2!$DC$1:$DC$10,[1]Data2!$DC$11:$DC$16</definedName>
    <definedName name="A124808864J_Latest">[1]Data2!$DC$16</definedName>
    <definedName name="A124808872J">[1]Data2!$HY$1:$HY$10,[1]Data2!$HY$11:$HY$16</definedName>
    <definedName name="A124808872J_Latest">[1]Data2!$HY$16</definedName>
    <definedName name="A124808880J">[1]Data4!$C$1:$C$10,[1]Data4!$C$11:$C$16</definedName>
    <definedName name="A124808880J_Latest">[1]Data4!$C$16</definedName>
    <definedName name="A124808888A">[1]Data3!$AQ$1:$AQ$10,[1]Data3!$AQ$11:$AQ$16</definedName>
    <definedName name="A124808888A_Latest">[1]Data3!$AQ$16</definedName>
    <definedName name="A124808896A">[1]Data3!$EC$1:$EC$10,[1]Data3!$EC$11:$EC$16</definedName>
    <definedName name="A124808896A_Latest">[1]Data3!$EC$16</definedName>
    <definedName name="A124808904R">[1]Data3!$GW$1:$GW$10,[1]Data3!$GW$11:$GW$16</definedName>
    <definedName name="A124808904R_Latest">[1]Data3!$GW$16</definedName>
    <definedName name="A124808912R">[1]Data1!$CU$1:$CU$10,[1]Data1!$CU$11:$CU$16</definedName>
    <definedName name="A124808912R_Latest">[1]Data1!$CU$16</definedName>
    <definedName name="A124808920R">[1]Data1!$HQ$1:$HQ$10,[1]Data1!$HQ$11:$HQ$16</definedName>
    <definedName name="A124808920R_Latest">[1]Data1!$HQ$16</definedName>
    <definedName name="A124808928J">[1]Data2!$K$1:$K$10,[1]Data2!$K$11:$K$16</definedName>
    <definedName name="A124808928J_Latest">[1]Data2!$K$16</definedName>
    <definedName name="A124808936J">[1]Data3!$AW$1:$AW$10,[1]Data3!$AW$11:$AW$16</definedName>
    <definedName name="A124808936J_Latest">[1]Data3!$AW$16</definedName>
    <definedName name="A124808944J">[1]Data3!$HC$1:$HC$10,[1]Data3!$HC$11:$HC$16</definedName>
    <definedName name="A124808944J_Latest">[1]Data3!$HC$16</definedName>
    <definedName name="A124808952J">[1]Data4!$O$1:$O$10,[1]Data4!$O$11:$O$16</definedName>
    <definedName name="A124808952J_Latest">[1]Data4!$O$16</definedName>
    <definedName name="A124808960J">[1]Data1!$CI$1:$CI$10,[1]Data1!$CI$11:$CI$16</definedName>
    <definedName name="A124808960J_Latest">[1]Data1!$CI$16</definedName>
    <definedName name="A124808968A">[1]Data1!$FU$1:$FU$10,[1]Data1!$FU$11:$FU$16</definedName>
    <definedName name="A124808968A_Latest">[1]Data1!$FU$16</definedName>
    <definedName name="A124808976A">[1]Data1!$HE$1:$HE$10,[1]Data1!$HE$11:$HE$16</definedName>
    <definedName name="A124808976A_Latest">[1]Data1!$HE$16</definedName>
    <definedName name="A124808984A">[1]Data1!$IO$1:$IO$10,[1]Data1!$IO$11:$IO$16</definedName>
    <definedName name="A124808984A_Latest">[1]Data1!$IO$16</definedName>
    <definedName name="A124808992A">[1]Data2!$BS$1:$BS$10,[1]Data2!$BS$11:$BS$16</definedName>
    <definedName name="A124808992A_Latest">[1]Data2!$BS$16</definedName>
    <definedName name="A124809000T">[1]Data3!$BU$1:$BU$10,[1]Data3!$BU$11:$BU$16</definedName>
    <definedName name="A124809000T_Latest">[1]Data3!$BU$16</definedName>
    <definedName name="A124809008K">[1]Data3!$DW$1:$DW$10,[1]Data3!$DW$11:$DW$16</definedName>
    <definedName name="A124809008K_Latest">[1]Data3!$DW$16</definedName>
    <definedName name="A124809016K">[1]Data4!$AM$1:$AM$10,[1]Data4!$AM$11:$AM$16</definedName>
    <definedName name="A124809016K_Latest">[1]Data4!$AM$16</definedName>
    <definedName name="A124809024K">[1]Data1!$EQ$1:$EQ$10,[1]Data1!$EQ$11:$EQ$16</definedName>
    <definedName name="A124809024K_Latest">[1]Data1!$EQ$16</definedName>
    <definedName name="A124809032K">[1]Data1!$HK$1:$HK$10,[1]Data1!$HK$11:$HK$16</definedName>
    <definedName name="A124809032K_Latest">[1]Data1!$HK$16</definedName>
    <definedName name="A124809040K">[1]Data2!$GC$1:$GC$10,[1]Data2!$GC$11:$GC$16</definedName>
    <definedName name="A124809040K_Latest">[1]Data2!$GC$16</definedName>
    <definedName name="A124809048C">[1]Data3!$DK$1:$DK$10,[1]Data3!$DK$11:$DK$16</definedName>
    <definedName name="A124809048C_Latest">[1]Data3!$DK$16</definedName>
    <definedName name="A124809056C">[1]Data3!$CS$1:$CS$10,[1]Data3!$CS$11:$CS$16</definedName>
    <definedName name="A124809056C_Latest">[1]Data3!$CS$16</definedName>
    <definedName name="A124809064C">[1]Data3!$EU$1:$EU$10,[1]Data3!$EU$11:$EU$16</definedName>
    <definedName name="A124809064C_Latest">[1]Data3!$EU$16</definedName>
    <definedName name="A124809072C">[1]Data3!$GE$1:$GE$10,[1]Data3!$GE$11:$GE$16</definedName>
    <definedName name="A124809072C_Latest">[1]Data3!$GE$16</definedName>
    <definedName name="A124809080C">[1]Data1!$AA$1:$AA$10,[1]Data1!$AA$11:$AA$16</definedName>
    <definedName name="A124809080C_Latest">[1]Data1!$AA$16</definedName>
    <definedName name="A124809088W">[1]Data1!$EW$1:$EW$10,[1]Data1!$EW$11:$EW$16</definedName>
    <definedName name="A124809088W_Latest">[1]Data1!$EW$16</definedName>
    <definedName name="A124809096W">[1]Data2!$CE$1:$CE$10,[1]Data2!$CE$11:$CE$16</definedName>
    <definedName name="A124809096W_Latest">[1]Data2!$CE$16</definedName>
    <definedName name="A124809104K">[1]Data2!$FQ$1:$FQ$10,[1]Data2!$FQ$11:$FQ$16</definedName>
    <definedName name="A124809104K_Latest">[1]Data2!$FQ$16</definedName>
    <definedName name="A124809112K">[1]Data1!$BQ$1:$BQ$10,[1]Data1!$BQ$11:$BQ$16</definedName>
    <definedName name="A124809112K_Latest">[1]Data1!$BQ$16</definedName>
    <definedName name="A124809120K">[1]Data1!$DA$1:$DA$10,[1]Data1!$DA$11:$DA$16</definedName>
    <definedName name="A124809120K_Latest">[1]Data1!$DA$16</definedName>
    <definedName name="A124809128C">[1]Data1!$DS$1:$DS$10,[1]Data1!$DS$11:$DS$16</definedName>
    <definedName name="A124809128C_Latest">[1]Data1!$DS$16</definedName>
    <definedName name="A124809136C">[1]Data2!$CK$1:$CK$10,[1]Data2!$CK$11:$CK$16</definedName>
    <definedName name="A124809136C_Latest">[1]Data2!$CK$16</definedName>
    <definedName name="A124809144C">[1]Data3!$S$1:$S$10,[1]Data3!$S$11:$S$16</definedName>
    <definedName name="A124809144C_Latest">[1]Data3!$S$16</definedName>
    <definedName name="A124809152C">[1]Data1!$AM$1:$AM$10,[1]Data1!$AM$11:$AM$16</definedName>
    <definedName name="A124809152C_Latest">[1]Data1!$AM$16</definedName>
    <definedName name="A124809160C">[1]Data1!$CO$1:$CO$10,[1]Data1!$CO$11:$CO$16</definedName>
    <definedName name="A124809160C_Latest">[1]Data1!$CO$16</definedName>
    <definedName name="A124809168W">[1]Data1!$DG$1:$DG$10,[1]Data1!$DG$11:$DG$16</definedName>
    <definedName name="A124809168W_Latest">[1]Data1!$DG$16</definedName>
    <definedName name="A124809176W">[1]Data2!$W$1:$W$10,[1]Data2!$W$11:$W$16</definedName>
    <definedName name="A124809176W_Latest">[1]Data2!$W$16</definedName>
    <definedName name="A124809184W">[1]Data2!$BG$1:$BG$10,[1]Data2!$BG$11:$BG$16</definedName>
    <definedName name="A124809184W_Latest">[1]Data2!$BG$16</definedName>
    <definedName name="A124809192W">[1]Data2!$BY$1:$BY$10,[1]Data2!$BY$11:$BY$16</definedName>
    <definedName name="A124809192W_Latest">[1]Data2!$BY$16</definedName>
    <definedName name="A124809200K">[1]Data2!$GU$1:$GU$10,[1]Data2!$GU$11:$GU$16</definedName>
    <definedName name="A124809200K_Latest">[1]Data2!$GU$16</definedName>
    <definedName name="A124809208C">[1]Data3!$FM$1:$FM$10,[1]Data3!$FM$11:$FM$16</definedName>
    <definedName name="A124809208C_Latest">[1]Data3!$FM$16</definedName>
    <definedName name="A124809216C">[1]Data3!$IG$1:$IG$10,[1]Data3!$IG$11:$IG$16</definedName>
    <definedName name="A124809216C_Latest">[1]Data3!$IG$16</definedName>
    <definedName name="A124809224C">[1]Data4!$I$1:$I$10,[1]Data4!$I$11:$I$16</definedName>
    <definedName name="A124809224C_Latest">[1]Data4!$I$16</definedName>
    <definedName name="A124809232C">[1]Data1!$BK$1:$BK$10,[1]Data1!$BK$11:$BK$16</definedName>
    <definedName name="A124809232C_Latest">[1]Data1!$BK$16</definedName>
    <definedName name="A124809240C">[1]Data1!$CC$1:$CC$10,[1]Data1!$CC$11:$CC$16</definedName>
    <definedName name="A124809240C_Latest">[1]Data1!$CC$16</definedName>
    <definedName name="A124809248W">[1]Data1!$II$1:$II$10,[1]Data1!$II$11:$II$16</definedName>
    <definedName name="A124809248W_Latest">[1]Data1!$II$16</definedName>
    <definedName name="A124809256W">[1]Data3!$FA$1:$FA$10,[1]Data3!$FA$11:$FA$16</definedName>
    <definedName name="A124809256W_Latest">[1]Data3!$FA$16</definedName>
    <definedName name="A124809264W">[1]Data3!$HU$1:$HU$10,[1]Data3!$HU$11:$HU$16</definedName>
    <definedName name="A124809264W_Latest">[1]Data3!$HU$16</definedName>
    <definedName name="A124809272W">[1]Data4!$AG$1:$AG$10,[1]Data4!$AG$11:$AG$16</definedName>
    <definedName name="A124809272W_Latest">[1]Data4!$AG$16</definedName>
    <definedName name="A124809280W">[1]Data2!$DU$1:$DU$10,[1]Data2!$DU$11:$DU$16</definedName>
    <definedName name="A124809280W_Latest">[1]Data2!$DU$16</definedName>
    <definedName name="A124809288R">[1]Data2!$GO$1:$GO$10,[1]Data2!$GO$11:$GO$16</definedName>
    <definedName name="A124809288R_Latest">[1]Data2!$GO$16</definedName>
    <definedName name="A124809296R">[1]Data3!$AK$1:$AK$10,[1]Data3!$AK$11:$AK$16</definedName>
    <definedName name="A124809296R_Latest">[1]Data3!$AK$16</definedName>
    <definedName name="A124809304C">[1]Data3!$FG$1:$FG$10,[1]Data3!$FG$11:$FG$16</definedName>
    <definedName name="A124809304C_Latest">[1]Data3!$FG$16</definedName>
    <definedName name="A124809312C">[1]Data1!$DY$1:$DY$10,[1]Data1!$DY$11:$DY$16</definedName>
    <definedName name="A124809312C_Latest">[1]Data1!$DY$16</definedName>
    <definedName name="A124809320C">[1]Data1!$GA$1:$GA$10,[1]Data1!$GA$11:$GA$16</definedName>
    <definedName name="A124809320C_Latest">[1]Data1!$GA$16</definedName>
    <definedName name="A124809328W">[1]Data3!$G$1:$G$10,[1]Data3!$G$11:$G$16</definedName>
    <definedName name="A124809328W_Latest">[1]Data3!$G$16</definedName>
    <definedName name="A124809336W">[1]Data3!$Y$1:$Y$10,[1]Data3!$Y$11:$Y$16</definedName>
    <definedName name="A124809336W_Latest">[1]Data3!$Y$16</definedName>
    <definedName name="A124809344W">[1]Data3!$HO$1:$HO$10,[1]Data3!$HO$11:$HO$16</definedName>
    <definedName name="A124809344W_Latest">[1]Data3!$HO$16</definedName>
    <definedName name="A124809352W">[1]Data1!$FO$1:$FO$10,[1]Data1!$FO$11:$FO$16</definedName>
    <definedName name="A124809352W_Latest">[1]Data1!$FO$16</definedName>
    <definedName name="A124809360W">[1]Data2!$DO$1:$DO$10,[1]Data2!$DO$11:$DO$16</definedName>
    <definedName name="A124809360W_Latest">[1]Data2!$DO$16</definedName>
    <definedName name="A124809368R">[1]Data3!$FS$1:$FS$10,[1]Data3!$FS$11:$FS$16</definedName>
    <definedName name="A124809368R_Latest">[1]Data3!$FS$16</definedName>
    <definedName name="A124809376R">[1]Data1!$I$1:$I$10,[1]Data1!$I$11:$I$16</definedName>
    <definedName name="A124809376R_Latest">[1]Data1!$I$16</definedName>
    <definedName name="A124809384R">[1]Data1!$AG$1:$AG$10,[1]Data1!$AG$11:$AG$16</definedName>
    <definedName name="A124809384R_Latest">[1]Data1!$AG$16</definedName>
    <definedName name="A124809392R">[1]Data2!$FW$1:$FW$10,[1]Data2!$FW$11:$FW$16</definedName>
    <definedName name="A124809392R_Latest">[1]Data2!$FW$16</definedName>
    <definedName name="A124809400C">[1]Data3!$CM$1:$CM$10,[1]Data3!$CM$11:$CM$16</definedName>
    <definedName name="A124809400C_Latest">[1]Data3!$CM$16</definedName>
    <definedName name="A124809408W">[1]Data3!$EO$1:$EO$10,[1]Data3!$EO$11:$EO$16</definedName>
    <definedName name="A124809408W_Latest">[1]Data3!$EO$16</definedName>
    <definedName name="A124809416W">[1]Data4!$U$1:$U$10,[1]Data4!$U$11:$U$16</definedName>
    <definedName name="A124809416W_Latest">[1]Data4!$U$16</definedName>
    <definedName name="A124809424W">[1]Data1!$U$1:$U$10,[1]Data1!$U$11:$U$16</definedName>
    <definedName name="A124809424W_Latest">[1]Data1!$U$16</definedName>
    <definedName name="A124809432W">[1]Data1!$BE$1:$BE$10,[1]Data1!$BE$11:$BE$16</definedName>
    <definedName name="A124809432W_Latest">[1]Data1!$BE$16</definedName>
    <definedName name="A124809440W">[1]Data1!$BW$1:$BW$10,[1]Data1!$BW$11:$BW$16</definedName>
    <definedName name="A124809440W_Latest">[1]Data1!$BW$16</definedName>
    <definedName name="A124809448R">[1]Data1!$FI$1:$FI$10,[1]Data1!$FI$11:$FI$16</definedName>
    <definedName name="A124809448R_Latest">[1]Data1!$FI$16</definedName>
    <definedName name="A124809456R">[1]Data2!$EA$1:$EA$10,[1]Data2!$EA$11:$EA$16</definedName>
    <definedName name="A124809456R_Latest">[1]Data2!$EA$16</definedName>
    <definedName name="A124809464R">[1]Data2!$ES$1:$ES$10,[1]Data2!$ES$11:$ES$16</definedName>
    <definedName name="A124809464R_Latest">[1]Data2!$ES$16</definedName>
    <definedName name="A124809472R">[1]Data2!$AC$1:$AC$10,[1]Data2!$AC$11:$AC$16</definedName>
    <definedName name="A124809472R_Latest">[1]Data2!$AC$16</definedName>
    <definedName name="A124809480R">[1]Data2!$BM$1:$BM$10,[1]Data2!$BM$11:$BM$16</definedName>
    <definedName name="A124809480R_Latest">[1]Data2!$BM$16</definedName>
    <definedName name="A124809488J">[1]Data2!$GI$1:$GI$10,[1]Data2!$GI$11:$GI$16</definedName>
    <definedName name="A124809488J_Latest">[1]Data2!$GI$16</definedName>
    <definedName name="A124809496J">[1]Data2!$HA$1:$HA$10,[1]Data2!$HA$11:$HA$16</definedName>
    <definedName name="A124809496J_Latest">[1]Data2!$HA$16</definedName>
    <definedName name="A124809504W">[1]Data1!$FC$1:$FC$10,[1]Data1!$FC$11:$FC$16</definedName>
    <definedName name="A124809504W_Latest">[1]Data1!$FC$16</definedName>
    <definedName name="A124809512W">[1]Data1!$HW$1:$HW$10,[1]Data1!$HW$11:$HW$16</definedName>
    <definedName name="A124809512W_Latest">[1]Data1!$HW$16</definedName>
    <definedName name="A124809520W">[1]Data2!$AI$1:$AI$10,[1]Data2!$AI$11:$AI$16</definedName>
    <definedName name="A124809520W_Latest">[1]Data2!$AI$16</definedName>
    <definedName name="A124809528R">[1]Data1!$O$1:$O$10,[1]Data1!$O$11:$O$16</definedName>
    <definedName name="A124809528R_Latest">[1]Data1!$O$16</definedName>
    <definedName name="A124809536R">[1]Data1!$GS$1:$GS$10,[1]Data1!$GS$11:$GS$16</definedName>
    <definedName name="A124809536R_Latest">[1]Data1!$GS$16</definedName>
    <definedName name="A124809544R">[1]Data2!$CQ$1:$CQ$10,[1]Data2!$CQ$11:$CQ$16</definedName>
    <definedName name="A124809544R_Latest">[1]Data2!$CQ$16</definedName>
    <definedName name="A124809552R">[1]Data2!$HM$1:$HM$10,[1]Data2!$HM$11:$HM$16</definedName>
    <definedName name="A124809552R_Latest">[1]Data2!$HM$16</definedName>
    <definedName name="A124809560R">[1]Data4!$AA$1:$AA$10,[1]Data4!$AA$11:$AA$16</definedName>
    <definedName name="A124809560R_Latest">[1]Data4!$AA$16</definedName>
    <definedName name="A124809568J">[1]Data1!$EE$1:$EE$10,[1]Data1!$EE$11:$EE$16</definedName>
    <definedName name="A124809568J_Latest">[1]Data1!$EE$16</definedName>
    <definedName name="A124809576J">[1]Data1!$GG$1:$GG$10,[1]Data1!$GG$11:$GG$16</definedName>
    <definedName name="A124809576J_Latest">[1]Data1!$GG$16</definedName>
    <definedName name="A124809584J">[1]Data2!$EG$1:$EG$10,[1]Data2!$EG$11:$EG$16</definedName>
    <definedName name="A124809584J_Latest">[1]Data2!$EG$16</definedName>
    <definedName name="A124809592J">[1]Data2!$HS$1:$HS$10,[1]Data2!$HS$11:$HS$16</definedName>
    <definedName name="A124809592J_Latest">[1]Data2!$HS$16</definedName>
    <definedName name="A124809600W">[1]Data2!$IK$1:$IK$10,[1]Data2!$IK$11:$IK$16</definedName>
    <definedName name="A124809600W_Latest">[1]Data2!$IK$16</definedName>
    <definedName name="A124809608R">[1]Data3!$CY$1:$CY$10,[1]Data3!$CY$11:$CY$16</definedName>
    <definedName name="A124809608R_Latest">[1]Data3!$CY$16</definedName>
    <definedName name="A124809616R">[1]Data3!$EI$1:$EI$10,[1]Data3!$EI$11:$EI$16</definedName>
    <definedName name="A124809616R_Latest">[1]Data3!$EI$16</definedName>
    <definedName name="A124809624R">[1]Data2!$Q$1:$Q$10,[1]Data2!$Q$11:$Q$16</definedName>
    <definedName name="A124809624R_Latest">[1]Data2!$Q$16</definedName>
    <definedName name="A124809632R">[1]Data2!$EM$1:$EM$10,[1]Data2!$EM$11:$EM$16</definedName>
    <definedName name="A124809632R_Latest">[1]Data2!$EM$16</definedName>
    <definedName name="A124809640R">[1]Data2!$FE$1:$FE$10,[1]Data2!$FE$11:$FE$16</definedName>
    <definedName name="A124809640R_Latest">[1]Data2!$FE$16</definedName>
    <definedName name="A124809648J">[1]Data2!$HG$1:$HG$10,[1]Data2!$HG$11:$HG$16</definedName>
    <definedName name="A124809648J_Latest">[1]Data2!$HG$16</definedName>
    <definedName name="A124809656J">[1]Data2!$IQ$1:$IQ$10,[1]Data2!$IQ$11:$IQ$16</definedName>
    <definedName name="A124809656J_Latest">[1]Data2!$IQ$16</definedName>
    <definedName name="A124809664J">[1]Data3!$DE$1:$DE$10,[1]Data3!$DE$11:$DE$16</definedName>
    <definedName name="A124809664J_Latest">[1]Data3!$DE$16</definedName>
    <definedName name="A124809672J">[1]Data3!$GQ$1:$GQ$10,[1]Data3!$GQ$11:$GQ$16</definedName>
    <definedName name="A124809672J_Latest">[1]Data3!$GQ$16</definedName>
    <definedName name="A124809680J">[1]Data3!$IA$1:$IA$10,[1]Data3!$IA$11:$IA$16</definedName>
    <definedName name="A124809680J_Latest">[1]Data3!$IA$16</definedName>
    <definedName name="A124809688A">[1]Data1!$IE$1:$IE$10,[1]Data1!$IE$11:$IE$16</definedName>
    <definedName name="A124809688A_Latest">[1]Data1!$IE$16</definedName>
    <definedName name="A124809696A">[1]Data2!$DK$1:$DK$10,[1]Data2!$DK$11:$DK$16</definedName>
    <definedName name="A124809696A_Latest">[1]Data2!$DK$16</definedName>
    <definedName name="A124809704R">[1]Data2!$FM$1:$FM$10,[1]Data2!$FM$11:$FM$16</definedName>
    <definedName name="A124809704R_Latest">[1]Data2!$FM$16</definedName>
    <definedName name="A124809712R">[1]Data2!$IG$1:$IG$10,[1]Data2!$IG$11:$IG$16</definedName>
    <definedName name="A124809712R_Latest">[1]Data2!$IG$16</definedName>
    <definedName name="A124809720R">[1]Data3!$BK$1:$BK$10,[1]Data3!$BK$11:$BK$16</definedName>
    <definedName name="A124809720R_Latest">[1]Data3!$BK$16</definedName>
    <definedName name="A124809728J">[1]Data1!$E$1:$E$10,[1]Data1!$E$11:$E$16</definedName>
    <definedName name="A124809728J_Latest">[1]Data1!$E$16</definedName>
    <definedName name="A124809736J">[1]Data1!$DO$1:$DO$10,[1]Data1!$DO$11:$DO$16</definedName>
    <definedName name="A124809736J_Latest">[1]Data1!$DO$16</definedName>
    <definedName name="A124809744J">[1]Data1!$HA$1:$HA$10,[1]Data1!$HA$11:$HA$16</definedName>
    <definedName name="A124809744J_Latest">[1]Data1!$HA$16</definedName>
    <definedName name="A124809752J">[1]Data2!$AW$1:$AW$10,[1]Data2!$AW$11:$AW$16</definedName>
    <definedName name="A124809752J_Latest">[1]Data2!$AW$16</definedName>
    <definedName name="A124809760J">[1]Data3!$O$1:$O$10,[1]Data3!$O$11:$O$16</definedName>
    <definedName name="A124809760J_Latest">[1]Data3!$O$16</definedName>
    <definedName name="A124809768A">[1]Data3!$BQ$1:$BQ$10,[1]Data3!$BQ$11:$BQ$16</definedName>
    <definedName name="A124809768A_Latest">[1]Data3!$BQ$16</definedName>
    <definedName name="A124809776A">[1]Data3!$CI$1:$CI$10,[1]Data3!$CI$11:$CI$16</definedName>
    <definedName name="A124809776A_Latest">[1]Data3!$CI$16</definedName>
    <definedName name="A124809784A">[1]Data3!$GM$1:$GM$10,[1]Data3!$GM$11:$GM$16</definedName>
    <definedName name="A124809784A_Latest">[1]Data3!$GM$16</definedName>
    <definedName name="A124809792A">[1]Data3!$IO$1:$IO$10,[1]Data3!$IO$11:$IO$16</definedName>
    <definedName name="A124809792A_Latest">[1]Data3!$IO$16</definedName>
    <definedName name="A124809800R">[1]Data1!$BA$1:$BA$10,[1]Data1!$BA$11:$BA$16</definedName>
    <definedName name="A124809800R_Latest">[1]Data1!$BA$16</definedName>
    <definedName name="A124809808J">[1]Data3!$BE$1:$BE$10,[1]Data3!$BE$11:$BE$16</definedName>
    <definedName name="A124809808J_Latest">[1]Data3!$BE$16</definedName>
    <definedName name="A124809816J">[1]Data3!$GA$1:$GA$10,[1]Data3!$GA$11:$GA$16</definedName>
    <definedName name="A124809816J_Latest">[1]Data3!$GA$16</definedName>
    <definedName name="A124809824J">[1]Data3!$HK$1:$HK$10,[1]Data3!$HK$11:$HK$16</definedName>
    <definedName name="A124809824J_Latest">[1]Data3!$HK$16</definedName>
    <definedName name="A124809832J">[1]Data2!$G$1:$G$10,[1]Data2!$G$11:$G$16</definedName>
    <definedName name="A124809832J_Latest">[1]Data2!$G$16</definedName>
    <definedName name="A124809840J">[1]Data2!$AQ$1:$AQ$10,[1]Data2!$AQ$11:$AQ$16</definedName>
    <definedName name="A124809840J_Latest">[1]Data2!$AQ$16</definedName>
    <definedName name="A124809848A">[1]Data3!$CC$1:$CC$10,[1]Data3!$CC$11:$CC$16</definedName>
    <definedName name="A124809848A_Latest">[1]Data3!$CC$16</definedName>
    <definedName name="A124809856A">[1]Data1!$AU$1:$AU$10,[1]Data1!$AU$11:$AU$16</definedName>
    <definedName name="A124809856A_Latest">[1]Data1!$AU$16</definedName>
    <definedName name="A124809864A">[1]Data2!$CY$1:$CY$10,[1]Data2!$CY$11:$CY$16</definedName>
    <definedName name="A124809864A_Latest">[1]Data2!$CY$16</definedName>
    <definedName name="A124809872A">[1]Data2!$FA$1:$FA$10,[1]Data2!$FA$11:$FA$16</definedName>
    <definedName name="A124809872A_Latest">[1]Data2!$FA$16</definedName>
    <definedName name="A124809880A">[1]Data3!$AG$1:$AG$10,[1]Data3!$AG$11:$AG$16</definedName>
    <definedName name="A124809880A_Latest">[1]Data3!$AG$16</definedName>
    <definedName name="A124809888V">[1]Data3!$DS$1:$DS$10,[1]Data3!$DS$11:$DS$16</definedName>
    <definedName name="A124809888V_Latest">[1]Data3!$DS$16</definedName>
    <definedName name="A124809896V">[1]Data1!$EM$1:$EM$10,[1]Data1!$EM$11:$EM$16</definedName>
    <definedName name="A124809896V_Latest">[1]Data1!$EM$16</definedName>
    <definedName name="A124809904J">[1]Data1!$GO$1:$GO$10,[1]Data1!$GO$11:$GO$16</definedName>
    <definedName name="A124809904J_Latest">[1]Data1!$GO$16</definedName>
    <definedName name="A124809912J">[1]Data2!$BC$1:$BC$10,[1]Data2!$BC$11:$BC$16</definedName>
    <definedName name="A124809912J_Latest">[1]Data2!$BC$16</definedName>
    <definedName name="A124809920J">[1]Data2!$DE$1:$DE$10,[1]Data2!$DE$11:$DE$16</definedName>
    <definedName name="A124809920J_Latest">[1]Data2!$DE$16</definedName>
    <definedName name="A124809928A">[1]Data2!$IA$1:$IA$10,[1]Data2!$IA$11:$IA$16</definedName>
    <definedName name="A124809928A_Latest">[1]Data2!$IA$16</definedName>
    <definedName name="A124809936A">[1]Data4!$E$1:$E$10,[1]Data4!$E$11:$E$16</definedName>
    <definedName name="A124809936A_Latest">[1]Data4!$E$16</definedName>
    <definedName name="A124809944A">[1]Data3!$AS$1:$AS$10,[1]Data3!$AS$11:$AS$16</definedName>
    <definedName name="A124809944A_Latest">[1]Data3!$AS$16</definedName>
    <definedName name="A124809952A">[1]Data3!$EE$1:$EE$10,[1]Data3!$EE$11:$EE$16</definedName>
    <definedName name="A124809952A_Latest">[1]Data3!$EE$16</definedName>
    <definedName name="A124809960A">[1]Data3!$GY$1:$GY$10,[1]Data3!$GY$11:$GY$16</definedName>
    <definedName name="A124809960A_Latest">[1]Data3!$GY$16</definedName>
    <definedName name="A124809968V">[1]Data1!$CW$1:$CW$10,[1]Data1!$CW$11:$CW$16</definedName>
    <definedName name="A124809968V_Latest">[1]Data1!$CW$16</definedName>
    <definedName name="A124809976V">[1]Data1!$HS$1:$HS$10,[1]Data1!$HS$11:$HS$16</definedName>
    <definedName name="A124809976V_Latest">[1]Data1!$HS$16</definedName>
    <definedName name="A124809984V">[1]Data2!$M$1:$M$10,[1]Data2!$M$11:$M$16</definedName>
    <definedName name="A124809984V_Latest">[1]Data2!$M$16</definedName>
    <definedName name="A124809992V">[1]Data3!$AY$1:$AY$10,[1]Data3!$AY$11:$AY$16</definedName>
    <definedName name="A124809992V_Latest">[1]Data3!$AY$16</definedName>
    <definedName name="A124810000R">[1]Data3!$HE$1:$HE$10,[1]Data3!$HE$11:$HE$16</definedName>
    <definedName name="A124810000R_Latest">[1]Data3!$HE$16</definedName>
    <definedName name="A124810008J">[1]Data4!$Q$1:$Q$10,[1]Data4!$Q$11:$Q$16</definedName>
    <definedName name="A124810008J_Latest">[1]Data4!$Q$16</definedName>
    <definedName name="A124810016J">[1]Data1!$CK$1:$CK$10,[1]Data1!$CK$11:$CK$16</definedName>
    <definedName name="A124810016J_Latest">[1]Data1!$CK$16</definedName>
    <definedName name="A124810024J">[1]Data1!$FW$1:$FW$10,[1]Data1!$FW$11:$FW$16</definedName>
    <definedName name="A124810024J_Latest">[1]Data1!$FW$16</definedName>
    <definedName name="A124810032J">[1]Data1!$HG$1:$HG$10,[1]Data1!$HG$11:$HG$16</definedName>
    <definedName name="A124810032J_Latest">[1]Data1!$HG$16</definedName>
    <definedName name="A124810040J">[1]Data1!$IQ$1:$IQ$10,[1]Data1!$IQ$11:$IQ$16</definedName>
    <definedName name="A124810040J_Latest">[1]Data1!$IQ$16</definedName>
    <definedName name="A124810048A">[1]Data2!$BU$1:$BU$10,[1]Data2!$BU$11:$BU$16</definedName>
    <definedName name="A124810048A_Latest">[1]Data2!$BU$16</definedName>
    <definedName name="A124810056A">[1]Data3!$BW$1:$BW$10,[1]Data3!$BW$11:$BW$16</definedName>
    <definedName name="A124810056A_Latest">[1]Data3!$BW$16</definedName>
    <definedName name="A124810064A">[1]Data3!$DY$1:$DY$10,[1]Data3!$DY$11:$DY$16</definedName>
    <definedName name="A124810064A_Latest">[1]Data3!$DY$16</definedName>
    <definedName name="A124810072A">[1]Data4!$AO$1:$AO$10,[1]Data4!$AO$11:$AO$16</definedName>
    <definedName name="A124810072A_Latest">[1]Data4!$AO$16</definedName>
    <definedName name="A124810080A">[1]Data1!$ES$1:$ES$10,[1]Data1!$ES$11:$ES$16</definedName>
    <definedName name="A124810080A_Latest">[1]Data1!$ES$16</definedName>
    <definedName name="A124810088V">[1]Data1!$HM$1:$HM$10,[1]Data1!$HM$11:$HM$16</definedName>
    <definedName name="A124810088V_Latest">[1]Data1!$HM$16</definedName>
    <definedName name="A124810096V">[1]Data2!$GE$1:$GE$10,[1]Data2!$GE$11:$GE$16</definedName>
    <definedName name="A124810096V_Latest">[1]Data2!$GE$16</definedName>
    <definedName name="A124810104J">[1]Data3!$DM$1:$DM$10,[1]Data3!$DM$11:$DM$16</definedName>
    <definedName name="A124810104J_Latest">[1]Data3!$DM$16</definedName>
    <definedName name="A124810112J">[1]Data3!$CU$1:$CU$10,[1]Data3!$CU$11:$CU$16</definedName>
    <definedName name="A124810112J_Latest">[1]Data3!$CU$16</definedName>
    <definedName name="A124810120J">[1]Data3!$EW$1:$EW$10,[1]Data3!$EW$11:$EW$16</definedName>
    <definedName name="A124810120J_Latest">[1]Data3!$EW$16</definedName>
    <definedName name="A124810128A">[1]Data3!$GG$1:$GG$10,[1]Data3!$GG$11:$GG$16</definedName>
    <definedName name="A124810128A_Latest">[1]Data3!$GG$16</definedName>
    <definedName name="A124810136A">[1]Data1!$AC$1:$AC$10,[1]Data1!$AC$11:$AC$16</definedName>
    <definedName name="A124810136A_Latest">[1]Data1!$AC$16</definedName>
    <definedName name="A124810144A">[1]Data1!$EY$1:$EY$10,[1]Data1!$EY$11:$EY$16</definedName>
    <definedName name="A124810144A_Latest">[1]Data1!$EY$16</definedName>
    <definedName name="A124810152A">[1]Data2!$CG$1:$CG$10,[1]Data2!$CG$11:$CG$16</definedName>
    <definedName name="A124810152A_Latest">[1]Data2!$CG$16</definedName>
    <definedName name="A124810160A">[1]Data2!$FS$1:$FS$10,[1]Data2!$FS$11:$FS$16</definedName>
    <definedName name="A124810160A_Latest">[1]Data2!$FS$16</definedName>
    <definedName name="A124810168V">[1]Data1!$BS$1:$BS$10,[1]Data1!$BS$11:$BS$16</definedName>
    <definedName name="A124810168V_Latest">[1]Data1!$BS$16</definedName>
    <definedName name="A124810176V">[1]Data1!$DC$1:$DC$10,[1]Data1!$DC$11:$DC$16</definedName>
    <definedName name="A124810176V_Latest">[1]Data1!$DC$16</definedName>
    <definedName name="A124810184V">[1]Data1!$DU$1:$DU$10,[1]Data1!$DU$11:$DU$16</definedName>
    <definedName name="A124810184V_Latest">[1]Data1!$DU$16</definedName>
    <definedName name="A124810192V">[1]Data2!$CM$1:$CM$10,[1]Data2!$CM$11:$CM$16</definedName>
    <definedName name="A124810192V_Latest">[1]Data2!$CM$16</definedName>
    <definedName name="A124810200J">[1]Data3!$U$1:$U$10,[1]Data3!$U$11:$U$16</definedName>
    <definedName name="A124810200J_Latest">[1]Data3!$U$16</definedName>
    <definedName name="A124810208A">[1]Data1!$AO$1:$AO$10,[1]Data1!$AO$11:$AO$16</definedName>
    <definedName name="A124810208A_Latest">[1]Data1!$AO$16</definedName>
    <definedName name="A124810216A">[1]Data1!$CQ$1:$CQ$10,[1]Data1!$CQ$11:$CQ$16</definedName>
    <definedName name="A124810216A_Latest">[1]Data1!$CQ$16</definedName>
    <definedName name="A124810224A">[1]Data1!$DI$1:$DI$10,[1]Data1!$DI$11:$DI$16</definedName>
    <definedName name="A124810224A_Latest">[1]Data1!$DI$16</definedName>
    <definedName name="A124810232A">[1]Data2!$Y$1:$Y$10,[1]Data2!$Y$11:$Y$16</definedName>
    <definedName name="A124810232A_Latest">[1]Data2!$Y$16</definedName>
    <definedName name="A124810240A">[1]Data2!$BI$1:$BI$10,[1]Data2!$BI$11:$BI$16</definedName>
    <definedName name="A124810240A_Latest">[1]Data2!$BI$16</definedName>
    <definedName name="A124810248V">[1]Data2!$CA$1:$CA$10,[1]Data2!$CA$11:$CA$16</definedName>
    <definedName name="A124810248V_Latest">[1]Data2!$CA$16</definedName>
    <definedName name="A124810256V">[1]Data2!$GW$1:$GW$10,[1]Data2!$GW$11:$GW$16</definedName>
    <definedName name="A124810256V_Latest">[1]Data2!$GW$16</definedName>
    <definedName name="A124810264V">[1]Data3!$FO$1:$FO$10,[1]Data3!$FO$11:$FO$16</definedName>
    <definedName name="A124810264V_Latest">[1]Data3!$FO$16</definedName>
    <definedName name="A124810272V">[1]Data3!$II$1:$II$10,[1]Data3!$II$11:$II$16</definedName>
    <definedName name="A124810272V_Latest">[1]Data3!$II$16</definedName>
    <definedName name="A124810280V">[1]Data4!$K$1:$K$10,[1]Data4!$K$11:$K$16</definedName>
    <definedName name="A124810280V_Latest">[1]Data4!$K$16</definedName>
    <definedName name="A124810288L">[1]Data1!$BM$1:$BM$10,[1]Data1!$BM$11:$BM$16</definedName>
    <definedName name="A124810288L_Latest">[1]Data1!$BM$16</definedName>
    <definedName name="A124810296L">[1]Data1!$CE$1:$CE$10,[1]Data1!$CE$11:$CE$16</definedName>
    <definedName name="A124810296L_Latest">[1]Data1!$CE$16</definedName>
    <definedName name="A124810304A">[1]Data1!$IK$1:$IK$10,[1]Data1!$IK$11:$IK$16</definedName>
    <definedName name="A124810304A_Latest">[1]Data1!$IK$16</definedName>
    <definedName name="A124810312A">[1]Data3!$FC$1:$FC$10,[1]Data3!$FC$11:$FC$16</definedName>
    <definedName name="A124810312A_Latest">[1]Data3!$FC$16</definedName>
    <definedName name="A124810320A">[1]Data3!$HW$1:$HW$10,[1]Data3!$HW$11:$HW$16</definedName>
    <definedName name="A124810320A_Latest">[1]Data3!$HW$16</definedName>
    <definedName name="A124810328V">[1]Data4!$AI$1:$AI$10,[1]Data4!$AI$11:$AI$16</definedName>
    <definedName name="A124810328V_Latest">[1]Data4!$AI$16</definedName>
    <definedName name="A124810336V">[1]Data2!$DW$1:$DW$10,[1]Data2!$DW$11:$DW$16</definedName>
    <definedName name="A124810336V_Latest">[1]Data2!$DW$16</definedName>
    <definedName name="A124810344V">[1]Data2!$GQ$1:$GQ$10,[1]Data2!$GQ$11:$GQ$16</definedName>
    <definedName name="A124810344V_Latest">[1]Data2!$GQ$16</definedName>
    <definedName name="A124810352V">[1]Data3!$AM$1:$AM$10,[1]Data3!$AM$11:$AM$16</definedName>
    <definedName name="A124810352V_Latest">[1]Data3!$AM$16</definedName>
    <definedName name="A124810360V">[1]Data3!$FI$1:$FI$10,[1]Data3!$FI$11:$FI$16</definedName>
    <definedName name="A124810360V_Latest">[1]Data3!$FI$16</definedName>
    <definedName name="A124810368L">[1]Data1!$EA$1:$EA$10,[1]Data1!$EA$11:$EA$16</definedName>
    <definedName name="A124810368L_Latest">[1]Data1!$EA$16</definedName>
    <definedName name="A124810376L">[1]Data1!$GC$1:$GC$10,[1]Data1!$GC$11:$GC$16</definedName>
    <definedName name="A124810376L_Latest">[1]Data1!$GC$16</definedName>
    <definedName name="A124810384L">[1]Data3!$I$1:$I$10,[1]Data3!$I$11:$I$16</definedName>
    <definedName name="A124810384L_Latest">[1]Data3!$I$16</definedName>
    <definedName name="A124810392L">[1]Data3!$AA$1:$AA$10,[1]Data3!$AA$11:$AA$16</definedName>
    <definedName name="A124810392L_Latest">[1]Data3!$AA$16</definedName>
    <definedName name="A124810400A">[1]Data3!$HQ$1:$HQ$10,[1]Data3!$HQ$11:$HQ$16</definedName>
    <definedName name="A124810400A_Latest">[1]Data3!$HQ$16</definedName>
    <definedName name="A124810408V">[1]Data1!$FQ$1:$FQ$10,[1]Data1!$FQ$11:$FQ$16</definedName>
    <definedName name="A124810408V_Latest">[1]Data1!$FQ$16</definedName>
    <definedName name="A124810416V">[1]Data2!$DQ$1:$DQ$10,[1]Data2!$DQ$11:$DQ$16</definedName>
    <definedName name="A124810416V_Latest">[1]Data2!$DQ$16</definedName>
    <definedName name="A124810424V">[1]Data3!$FU$1:$FU$10,[1]Data3!$FU$11:$FU$16</definedName>
    <definedName name="A124810424V_Latest">[1]Data3!$FU$16</definedName>
    <definedName name="A124810432V">[1]Data1!$K$1:$K$10,[1]Data1!$K$11:$K$16</definedName>
    <definedName name="A124810432V_Latest">[1]Data1!$K$16</definedName>
    <definedName name="A124810440V">[1]Data1!$AI$1:$AI$10,[1]Data1!$AI$11:$AI$16</definedName>
    <definedName name="A124810440V_Latest">[1]Data1!$AI$16</definedName>
    <definedName name="A124810448L">[1]Data2!$FY$1:$FY$10,[1]Data2!$FY$11:$FY$16</definedName>
    <definedName name="A124810448L_Latest">[1]Data2!$FY$16</definedName>
    <definedName name="A124810456L">[1]Data3!$CO$1:$CO$10,[1]Data3!$CO$11:$CO$16</definedName>
    <definedName name="A124810456L_Latest">[1]Data3!$CO$16</definedName>
    <definedName name="A124810464L">[1]Data3!$EQ$1:$EQ$10,[1]Data3!$EQ$11:$EQ$16</definedName>
    <definedName name="A124810464L_Latest">[1]Data3!$EQ$16</definedName>
    <definedName name="A124810472L">[1]Data4!$W$1:$W$10,[1]Data4!$W$11:$W$16</definedName>
    <definedName name="A124810472L_Latest">[1]Data4!$W$16</definedName>
    <definedName name="A124810480L">[1]Data1!$W$1:$W$10,[1]Data1!$W$11:$W$16</definedName>
    <definedName name="A124810480L_Latest">[1]Data1!$W$16</definedName>
    <definedName name="A124810488F">[1]Data1!$BG$1:$BG$10,[1]Data1!$BG$11:$BG$16</definedName>
    <definedName name="A124810488F_Latest">[1]Data1!$BG$16</definedName>
    <definedName name="A124810496F">[1]Data1!$BY$1:$BY$10,[1]Data1!$BY$11:$BY$16</definedName>
    <definedName name="A124810496F_Latest">[1]Data1!$BY$16</definedName>
    <definedName name="A124810504V">[1]Data1!$FK$1:$FK$10,[1]Data1!$FK$11:$FK$16</definedName>
    <definedName name="A124810504V_Latest">[1]Data1!$FK$16</definedName>
    <definedName name="A124810512V">[1]Data2!$EC$1:$EC$10,[1]Data2!$EC$11:$EC$16</definedName>
    <definedName name="A124810512V_Latest">[1]Data2!$EC$16</definedName>
    <definedName name="A124810520V">[1]Data2!$EU$1:$EU$10,[1]Data2!$EU$11:$EU$16</definedName>
    <definedName name="A124810520V_Latest">[1]Data2!$EU$16</definedName>
    <definedName name="A124810528L">[1]Data2!$AE$1:$AE$10,[1]Data2!$AE$11:$AE$16</definedName>
    <definedName name="A124810528L_Latest">[1]Data2!$AE$16</definedName>
    <definedName name="A124810536L">[1]Data2!$BO$1:$BO$10,[1]Data2!$BO$11:$BO$16</definedName>
    <definedName name="A124810536L_Latest">[1]Data2!$BO$16</definedName>
    <definedName name="A124810544L">[1]Data2!$GK$1:$GK$10,[1]Data2!$GK$11:$GK$16</definedName>
    <definedName name="A124810544L_Latest">[1]Data2!$GK$16</definedName>
    <definedName name="A124810552L">[1]Data2!$HC$1:$HC$10,[1]Data2!$HC$11:$HC$16</definedName>
    <definedName name="A124810552L_Latest">[1]Data2!$HC$16</definedName>
    <definedName name="A124810560L">[1]Data1!$FE$1:$FE$10,[1]Data1!$FE$11:$FE$16</definedName>
    <definedName name="A124810560L_Latest">[1]Data1!$FE$16</definedName>
    <definedName name="A124810568F">[1]Data1!$HY$1:$HY$10,[1]Data1!$HY$11:$HY$16</definedName>
    <definedName name="A124810568F_Latest">[1]Data1!$HY$16</definedName>
    <definedName name="A124810576F">[1]Data2!$AK$1:$AK$10,[1]Data2!$AK$11:$AK$16</definedName>
    <definedName name="A124810576F_Latest">[1]Data2!$AK$16</definedName>
    <definedName name="A124810584F">[1]Data1!$Q$1:$Q$10,[1]Data1!$Q$11:$Q$16</definedName>
    <definedName name="A124810584F_Latest">[1]Data1!$Q$16</definedName>
    <definedName name="A124810592F">[1]Data1!$GU$1:$GU$10,[1]Data1!$GU$11:$GU$16</definedName>
    <definedName name="A124810592F_Latest">[1]Data1!$GU$16</definedName>
    <definedName name="A124810600V">[1]Data2!$CS$1:$CS$10,[1]Data2!$CS$11:$CS$16</definedName>
    <definedName name="A124810600V_Latest">[1]Data2!$CS$16</definedName>
    <definedName name="A124810608L">[1]Data2!$HO$1:$HO$10,[1]Data2!$HO$11:$HO$16</definedName>
    <definedName name="A124810608L_Latest">[1]Data2!$HO$16</definedName>
    <definedName name="A124810616L">[1]Data4!$AC$1:$AC$10,[1]Data4!$AC$11:$AC$16</definedName>
    <definedName name="A124810616L_Latest">[1]Data4!$AC$16</definedName>
    <definedName name="A124810624L">[1]Data1!$EG$1:$EG$10,[1]Data1!$EG$11:$EG$16</definedName>
    <definedName name="A124810624L_Latest">[1]Data1!$EG$16</definedName>
    <definedName name="A124810632L">[1]Data1!$GI$1:$GI$10,[1]Data1!$GI$11:$GI$16</definedName>
    <definedName name="A124810632L_Latest">[1]Data1!$GI$16</definedName>
    <definedName name="A124810640L">[1]Data2!$EI$1:$EI$10,[1]Data2!$EI$11:$EI$16</definedName>
    <definedName name="A124810640L_Latest">[1]Data2!$EI$16</definedName>
    <definedName name="A124810648F">[1]Data2!$HU$1:$HU$10,[1]Data2!$HU$11:$HU$16</definedName>
    <definedName name="A124810648F_Latest">[1]Data2!$HU$16</definedName>
    <definedName name="A124810656F">[1]Data2!$IM$1:$IM$10,[1]Data2!$IM$11:$IM$16</definedName>
    <definedName name="A124810656F_Latest">[1]Data2!$IM$16</definedName>
    <definedName name="A124810664F">[1]Data3!$DA$1:$DA$10,[1]Data3!$DA$11:$DA$16</definedName>
    <definedName name="A124810664F_Latest">[1]Data3!$DA$16</definedName>
    <definedName name="A124810672F">[1]Data3!$EK$1:$EK$10,[1]Data3!$EK$11:$EK$16</definedName>
    <definedName name="A124810672F_Latest">[1]Data3!$EK$16</definedName>
    <definedName name="A124810680F">[1]Data2!$S$1:$S$10,[1]Data2!$S$11:$S$16</definedName>
    <definedName name="A124810680F_Latest">[1]Data2!$S$16</definedName>
    <definedName name="A124810688X">[1]Data2!$EO$1:$EO$10,[1]Data2!$EO$11:$EO$16</definedName>
    <definedName name="A124810688X_Latest">[1]Data2!$EO$16</definedName>
    <definedName name="A124810696X">[1]Data2!$FG$1:$FG$10,[1]Data2!$FG$11:$FG$16</definedName>
    <definedName name="A124810696X_Latest">[1]Data2!$FG$16</definedName>
    <definedName name="A124810704L">[1]Data2!$HI$1:$HI$10,[1]Data2!$HI$11:$HI$16</definedName>
    <definedName name="A124810704L_Latest">[1]Data2!$HI$16</definedName>
    <definedName name="A124810712L">[1]Data3!$C$1:$C$10,[1]Data3!$C$11:$C$16</definedName>
    <definedName name="A124810712L_Latest">[1]Data3!$C$16</definedName>
    <definedName name="A124810720L">[1]Data3!$DG$1:$DG$10,[1]Data3!$DG$11:$DG$16</definedName>
    <definedName name="A124810720L_Latest">[1]Data3!$DG$16</definedName>
    <definedName name="A124810728F">[1]Data3!$GS$1:$GS$10,[1]Data3!$GS$11:$GS$16</definedName>
    <definedName name="A124810728F_Latest">[1]Data3!$GS$16</definedName>
    <definedName name="A124810736F">[1]Data3!$IC$1:$IC$10,[1]Data3!$IC$11:$IC$16</definedName>
    <definedName name="A124810736F_Latest">[1]Data3!$IC$16</definedName>
    <definedName name="A124810744F">[1]Data1!$IF$1:$IF$10,[1]Data1!$IF$11:$IF$16</definedName>
    <definedName name="A124810744F_Latest">[1]Data1!$IF$16</definedName>
    <definedName name="A124810752F">[1]Data2!$DL$1:$DL$10,[1]Data2!$DL$11:$DL$16</definedName>
    <definedName name="A124810752F_Latest">[1]Data2!$DL$16</definedName>
    <definedName name="A124810760F">[1]Data2!$FN$1:$FN$10,[1]Data2!$FN$11:$FN$16</definedName>
    <definedName name="A124810760F_Latest">[1]Data2!$FN$16</definedName>
    <definedName name="A124810768X">[1]Data2!$IH$1:$IH$10,[1]Data2!$IH$11:$IH$16</definedName>
    <definedName name="A124810768X_Latest">[1]Data2!$IH$16</definedName>
    <definedName name="A124810776X">[1]Data3!$BL$1:$BL$10,[1]Data3!$BL$11:$BL$16</definedName>
    <definedName name="A124810776X_Latest">[1]Data3!$BL$16</definedName>
    <definedName name="A124810784X">[1]Data1!$F$1:$F$10,[1]Data1!$F$11:$F$16</definedName>
    <definedName name="A124810784X_Latest">[1]Data1!$F$16</definedName>
    <definedName name="A124810792X">[1]Data1!$DP$1:$DP$10,[1]Data1!$DP$11:$DP$16</definedName>
    <definedName name="A124810792X_Latest">[1]Data1!$DP$16</definedName>
    <definedName name="A124810800L">[1]Data1!$HB$1:$HB$10,[1]Data1!$HB$11:$HB$16</definedName>
    <definedName name="A124810800L_Latest">[1]Data1!$HB$16</definedName>
    <definedName name="A124810808F">[1]Data2!$AX$1:$AX$10,[1]Data2!$AX$11:$AX$16</definedName>
    <definedName name="A124810808F_Latest">[1]Data2!$AX$16</definedName>
    <definedName name="A124810816F">[1]Data3!$P$1:$P$10,[1]Data3!$P$11:$P$16</definedName>
    <definedName name="A124810816F_Latest">[1]Data3!$P$16</definedName>
    <definedName name="A124810824F">[1]Data3!$BR$1:$BR$10,[1]Data3!$BR$11:$BR$16</definedName>
    <definedName name="A124810824F_Latest">[1]Data3!$BR$16</definedName>
    <definedName name="A124810832F">[1]Data3!$CJ$1:$CJ$10,[1]Data3!$CJ$11:$CJ$16</definedName>
    <definedName name="A124810832F_Latest">[1]Data3!$CJ$16</definedName>
    <definedName name="A124810840F">[1]Data3!$GN$1:$GN$10,[1]Data3!$GN$11:$GN$16</definedName>
    <definedName name="A124810840F_Latest">[1]Data3!$GN$16</definedName>
    <definedName name="A124810848X">[1]Data3!$IP$1:$IP$10,[1]Data3!$IP$11:$IP$16</definedName>
    <definedName name="A124810848X_Latest">[1]Data3!$IP$16</definedName>
    <definedName name="A124810856X">[1]Data1!$BB$1:$BB$10,[1]Data1!$BB$11:$BB$16</definedName>
    <definedName name="A124810856X_Latest">[1]Data1!$BB$16</definedName>
    <definedName name="A124810864X">[1]Data3!$BF$1:$BF$10,[1]Data3!$BF$11:$BF$16</definedName>
    <definedName name="A124810864X_Latest">[1]Data3!$BF$16</definedName>
    <definedName name="A124810872X">[1]Data3!$GB$1:$GB$10,[1]Data3!$GB$11:$GB$16</definedName>
    <definedName name="A124810872X_Latest">[1]Data3!$GB$16</definedName>
    <definedName name="A124810880X">[1]Data3!$HL$1:$HL$10,[1]Data3!$HL$11:$HL$16</definedName>
    <definedName name="A124810880X_Latest">[1]Data3!$HL$16</definedName>
    <definedName name="A124810888T">[1]Data2!$H$1:$H$10,[1]Data2!$H$11:$H$16</definedName>
    <definedName name="A124810888T_Latest">[1]Data2!$H$16</definedName>
    <definedName name="A124810896T">[1]Data2!$AR$1:$AR$10,[1]Data2!$AR$11:$AR$16</definedName>
    <definedName name="A124810896T_Latest">[1]Data2!$AR$16</definedName>
    <definedName name="A124810904F">[1]Data3!$CD$1:$CD$10,[1]Data3!$CD$11:$CD$16</definedName>
    <definedName name="A124810904F_Latest">[1]Data3!$CD$16</definedName>
    <definedName name="A124810912F">[1]Data1!$AV$1:$AV$10,[1]Data1!$AV$11:$AV$16</definedName>
    <definedName name="A124810912F_Latest">[1]Data1!$AV$16</definedName>
    <definedName name="A124810920F">[1]Data2!$CZ$1:$CZ$10,[1]Data2!$CZ$11:$CZ$16</definedName>
    <definedName name="A124810920F_Latest">[1]Data2!$CZ$16</definedName>
    <definedName name="A124810928X">[1]Data2!$FB$1:$FB$10,[1]Data2!$FB$11:$FB$16</definedName>
    <definedName name="A124810928X_Latest">[1]Data2!$FB$16</definedName>
    <definedName name="A124810936X">[1]Data3!$AH$1:$AH$10,[1]Data3!$AH$11:$AH$16</definedName>
    <definedName name="A124810936X_Latest">[1]Data3!$AH$16</definedName>
    <definedName name="A124810944X">[1]Data3!$DT$1:$DT$10,[1]Data3!$DT$11:$DT$16</definedName>
    <definedName name="A124810944X_Latest">[1]Data3!$DT$16</definedName>
    <definedName name="A124810952X">[1]Data1!$EN$1:$EN$10,[1]Data1!$EN$11:$EN$16</definedName>
    <definedName name="A124810952X_Latest">[1]Data1!$EN$16</definedName>
    <definedName name="A124810960X">[1]Data1!$GP$1:$GP$10,[1]Data1!$GP$11:$GP$16</definedName>
    <definedName name="A124810960X_Latest">[1]Data1!$GP$16</definedName>
    <definedName name="A124810968T">[1]Data2!$BD$1:$BD$10,[1]Data2!$BD$11:$BD$16</definedName>
    <definedName name="A124810968T_Latest">[1]Data2!$BD$16</definedName>
    <definedName name="A124810976T">[1]Data2!$DF$1:$DF$10,[1]Data2!$DF$11:$DF$16</definedName>
    <definedName name="A124810976T_Latest">[1]Data2!$DF$16</definedName>
    <definedName name="A124810984T">[1]Data2!$IB$1:$IB$10,[1]Data2!$IB$11:$IB$16</definedName>
    <definedName name="A124810984T_Latest">[1]Data2!$IB$16</definedName>
    <definedName name="A124810992T">[1]Data4!$F$1:$F$10,[1]Data4!$F$11:$F$16</definedName>
    <definedName name="A124810992T_Latest">[1]Data4!$F$16</definedName>
    <definedName name="A124811000J">[1]Data3!$AT$1:$AT$10,[1]Data3!$AT$11:$AT$16</definedName>
    <definedName name="A124811000J_Latest">[1]Data3!$AT$16</definedName>
    <definedName name="A124811008A">[1]Data3!$EF$1:$EF$10,[1]Data3!$EF$11:$EF$16</definedName>
    <definedName name="A124811008A_Latest">[1]Data3!$EF$16</definedName>
    <definedName name="A124811016A">[1]Data3!$GZ$1:$GZ$10,[1]Data3!$GZ$11:$GZ$16</definedName>
    <definedName name="A124811016A_Latest">[1]Data3!$GZ$16</definedName>
    <definedName name="A124811024A">[1]Data1!$CX$1:$CX$10,[1]Data1!$CX$11:$CX$16</definedName>
    <definedName name="A124811024A_Latest">[1]Data1!$CX$16</definedName>
    <definedName name="A124811032A">[1]Data1!$HT$1:$HT$10,[1]Data1!$HT$11:$HT$16</definedName>
    <definedName name="A124811032A_Latest">[1]Data1!$HT$16</definedName>
    <definedName name="A124811040A">[1]Data2!$N$1:$N$10,[1]Data2!$N$11:$N$16</definedName>
    <definedName name="A124811040A_Latest">[1]Data2!$N$16</definedName>
    <definedName name="A124811048V">[1]Data3!$AZ$1:$AZ$10,[1]Data3!$AZ$11:$AZ$16</definedName>
    <definedName name="A124811048V_Latest">[1]Data3!$AZ$16</definedName>
    <definedName name="A124811056V">[1]Data3!$HF$1:$HF$10,[1]Data3!$HF$11:$HF$16</definedName>
    <definedName name="A124811056V_Latest">[1]Data3!$HF$16</definedName>
    <definedName name="A124811064V">[1]Data4!$R$1:$R$10,[1]Data4!$R$11:$R$16</definedName>
    <definedName name="A124811064V_Latest">[1]Data4!$R$16</definedName>
    <definedName name="A124811072V">[1]Data1!$CL$1:$CL$10,[1]Data1!$CL$11:$CL$16</definedName>
    <definedName name="A124811072V_Latest">[1]Data1!$CL$16</definedName>
    <definedName name="A124811080V">[1]Data1!$FX$1:$FX$10,[1]Data1!$FX$11:$FX$16</definedName>
    <definedName name="A124811080V_Latest">[1]Data1!$FX$16</definedName>
    <definedName name="A124811088L">[1]Data1!$HH$1:$HH$10,[1]Data1!$HH$11:$HH$16</definedName>
    <definedName name="A124811088L_Latest">[1]Data1!$HH$16</definedName>
    <definedName name="A124811096L">[1]Data2!$B$1:$B$10,[1]Data2!$B$11:$B$16</definedName>
    <definedName name="A124811096L_Latest">[1]Data2!$B$16</definedName>
    <definedName name="A124811104A">[1]Data2!$BV$1:$BV$10,[1]Data2!$BV$11:$BV$16</definedName>
    <definedName name="A124811104A_Latest">[1]Data2!$BV$16</definedName>
    <definedName name="A124811112A">[1]Data3!$BX$1:$BX$10,[1]Data3!$BX$11:$BX$16</definedName>
    <definedName name="A124811112A_Latest">[1]Data3!$BX$16</definedName>
    <definedName name="A124811120A">[1]Data3!$DZ$1:$DZ$10,[1]Data3!$DZ$11:$DZ$16</definedName>
    <definedName name="A124811120A_Latest">[1]Data3!$DZ$16</definedName>
    <definedName name="A124811128V">[1]Data4!$AP$1:$AP$10,[1]Data4!$AP$11:$AP$16</definedName>
    <definedName name="A124811128V_Latest">[1]Data4!$AP$16</definedName>
    <definedName name="A124811136V">[1]Data1!$ET$1:$ET$10,[1]Data1!$ET$11:$ET$16</definedName>
    <definedName name="A124811136V_Latest">[1]Data1!$ET$16</definedName>
    <definedName name="A124811144V">[1]Data1!$HN$1:$HN$10,[1]Data1!$HN$11:$HN$16</definedName>
    <definedName name="A124811144V_Latest">[1]Data1!$HN$16</definedName>
    <definedName name="A124811152V">[1]Data2!$GF$1:$GF$10,[1]Data2!$GF$11:$GF$16</definedName>
    <definedName name="A124811152V_Latest">[1]Data2!$GF$16</definedName>
    <definedName name="A124811160V">[1]Data3!$DN$1:$DN$10,[1]Data3!$DN$11:$DN$16</definedName>
    <definedName name="A124811160V_Latest">[1]Data3!$DN$16</definedName>
    <definedName name="A124811168L">[1]Data3!$CV$1:$CV$10,[1]Data3!$CV$11:$CV$16</definedName>
    <definedName name="A124811168L_Latest">[1]Data3!$CV$16</definedName>
    <definedName name="A124811176L">[1]Data3!$EX$1:$EX$10,[1]Data3!$EX$11:$EX$16</definedName>
    <definedName name="A124811176L_Latest">[1]Data3!$EX$16</definedName>
    <definedName name="A124811184L">[1]Data3!$GH$1:$GH$10,[1]Data3!$GH$11:$GH$16</definedName>
    <definedName name="A124811184L_Latest">[1]Data3!$GH$16</definedName>
    <definedName name="A124811192L">[1]Data1!$AD$1:$AD$10,[1]Data1!$AD$11:$AD$16</definedName>
    <definedName name="A124811192L_Latest">[1]Data1!$AD$16</definedName>
    <definedName name="A124811200A">[1]Data1!$EZ$1:$EZ$10,[1]Data1!$EZ$11:$EZ$16</definedName>
    <definedName name="A124811200A_Latest">[1]Data1!$EZ$16</definedName>
    <definedName name="A124811208V">[1]Data2!$CH$1:$CH$10,[1]Data2!$CH$11:$CH$16</definedName>
    <definedName name="A124811208V_Latest">[1]Data2!$CH$16</definedName>
    <definedName name="A124811216V">[1]Data2!$FT$1:$FT$10,[1]Data2!$FT$11:$FT$16</definedName>
    <definedName name="A124811216V_Latest">[1]Data2!$FT$16</definedName>
    <definedName name="A124811224V">[1]Data1!$BT$1:$BT$10,[1]Data1!$BT$11:$BT$16</definedName>
    <definedName name="A124811224V_Latest">[1]Data1!$BT$16</definedName>
    <definedName name="A124811232V">[1]Data1!$DD$1:$DD$10,[1]Data1!$DD$11:$DD$16</definedName>
    <definedName name="A124811232V_Latest">[1]Data1!$DD$16</definedName>
    <definedName name="A124811240V">[1]Data1!$DV$1:$DV$10,[1]Data1!$DV$11:$DV$16</definedName>
    <definedName name="A124811240V_Latest">[1]Data1!$DV$16</definedName>
    <definedName name="A124811248L">[1]Data2!$CN$1:$CN$10,[1]Data2!$CN$11:$CN$16</definedName>
    <definedName name="A124811248L_Latest">[1]Data2!$CN$16</definedName>
    <definedName name="A124811256L">[1]Data3!$V$1:$V$10,[1]Data3!$V$11:$V$16</definedName>
    <definedName name="A124811256L_Latest">[1]Data3!$V$16</definedName>
    <definedName name="A124811264L">[1]Data1!$AP$1:$AP$10,[1]Data1!$AP$11:$AP$16</definedName>
    <definedName name="A124811264L_Latest">[1]Data1!$AP$16</definedName>
    <definedName name="A124811272L">[1]Data1!$CR$1:$CR$10,[1]Data1!$CR$11:$CR$16</definedName>
    <definedName name="A124811272L_Latest">[1]Data1!$CR$16</definedName>
    <definedName name="A124811280L">[1]Data1!$DJ$1:$DJ$10,[1]Data1!$DJ$11:$DJ$16</definedName>
    <definedName name="A124811280L_Latest">[1]Data1!$DJ$16</definedName>
    <definedName name="A124811288F">[1]Data2!$Z$1:$Z$10,[1]Data2!$Z$11:$Z$16</definedName>
    <definedName name="A124811288F_Latest">[1]Data2!$Z$16</definedName>
    <definedName name="A124811296F">[1]Data2!$BJ$1:$BJ$10,[1]Data2!$BJ$11:$BJ$16</definedName>
    <definedName name="A124811296F_Latest">[1]Data2!$BJ$16</definedName>
    <definedName name="A124811304V">[1]Data2!$CB$1:$CB$10,[1]Data2!$CB$11:$CB$16</definedName>
    <definedName name="A124811304V_Latest">[1]Data2!$CB$16</definedName>
    <definedName name="A124811312V">[1]Data2!$GX$1:$GX$10,[1]Data2!$GX$11:$GX$16</definedName>
    <definedName name="A124811312V_Latest">[1]Data2!$GX$16</definedName>
    <definedName name="A124811320V">[1]Data3!$FP$1:$FP$10,[1]Data3!$FP$11:$FP$16</definedName>
    <definedName name="A124811320V_Latest">[1]Data3!$FP$16</definedName>
    <definedName name="A124811328L">[1]Data3!$IJ$1:$IJ$10,[1]Data3!$IJ$11:$IJ$16</definedName>
    <definedName name="A124811328L_Latest">[1]Data3!$IJ$16</definedName>
    <definedName name="A124811336L">[1]Data4!$L$1:$L$10,[1]Data4!$L$11:$L$16</definedName>
    <definedName name="A124811336L_Latest">[1]Data4!$L$16</definedName>
    <definedName name="A124811344L">[1]Data1!$BN$1:$BN$10,[1]Data1!$BN$11:$BN$16</definedName>
    <definedName name="A124811344L_Latest">[1]Data1!$BN$16</definedName>
    <definedName name="A124811352L">[1]Data1!$CF$1:$CF$10,[1]Data1!$CF$11:$CF$16</definedName>
    <definedName name="A124811352L_Latest">[1]Data1!$CF$16</definedName>
    <definedName name="A124811360L">[1]Data1!$IL$1:$IL$10,[1]Data1!$IL$11:$IL$16</definedName>
    <definedName name="A124811360L_Latest">[1]Data1!$IL$16</definedName>
    <definedName name="A124811368F">[1]Data3!$FD$1:$FD$10,[1]Data3!$FD$11:$FD$16</definedName>
    <definedName name="A124811368F_Latest">[1]Data3!$FD$16</definedName>
    <definedName name="A124811376F">[1]Data3!$HX$1:$HX$10,[1]Data3!$HX$11:$HX$16</definedName>
    <definedName name="A124811376F_Latest">[1]Data3!$HX$16</definedName>
    <definedName name="A124811384F">[1]Data4!$AJ$1:$AJ$10,[1]Data4!$AJ$11:$AJ$16</definedName>
    <definedName name="A124811384F_Latest">[1]Data4!$AJ$16</definedName>
    <definedName name="A124811392F">[1]Data2!$DX$1:$DX$10,[1]Data2!$DX$11:$DX$16</definedName>
    <definedName name="A124811392F_Latest">[1]Data2!$DX$16</definedName>
    <definedName name="A124811400V">[1]Data2!$GR$1:$GR$10,[1]Data2!$GR$11:$GR$16</definedName>
    <definedName name="A124811400V_Latest">[1]Data2!$GR$16</definedName>
    <definedName name="A124811408L">[1]Data3!$AN$1:$AN$10,[1]Data3!$AN$11:$AN$16</definedName>
    <definedName name="A124811408L_Latest">[1]Data3!$AN$16</definedName>
    <definedName name="A124811416L">[1]Data3!$FJ$1:$FJ$10,[1]Data3!$FJ$11:$FJ$16</definedName>
    <definedName name="A124811416L_Latest">[1]Data3!$FJ$16</definedName>
    <definedName name="A124811424L">[1]Data1!$EB$1:$EB$10,[1]Data1!$EB$11:$EB$16</definedName>
    <definedName name="A124811424L_Latest">[1]Data1!$EB$16</definedName>
    <definedName name="A124811432L">[1]Data1!$GD$1:$GD$10,[1]Data1!$GD$11:$GD$16</definedName>
    <definedName name="A124811432L_Latest">[1]Data1!$GD$16</definedName>
    <definedName name="A124811440L">[1]Data3!$J$1:$J$10,[1]Data3!$J$11:$J$16</definedName>
    <definedName name="A124811440L_Latest">[1]Data3!$J$16</definedName>
    <definedName name="A124811448F">[1]Data3!$AB$1:$AB$10,[1]Data3!$AB$11:$AB$16</definedName>
    <definedName name="A124811448F_Latest">[1]Data3!$AB$16</definedName>
    <definedName name="A124811456F">[1]Data3!$HR$1:$HR$10,[1]Data3!$HR$11:$HR$16</definedName>
    <definedName name="A124811456F_Latest">[1]Data3!$HR$16</definedName>
    <definedName name="A124811464F">[1]Data1!$FR$1:$FR$10,[1]Data1!$FR$11:$FR$16</definedName>
    <definedName name="A124811464F_Latest">[1]Data1!$FR$16</definedName>
    <definedName name="A124811472F">[1]Data2!$DR$1:$DR$10,[1]Data2!$DR$11:$DR$16</definedName>
    <definedName name="A124811472F_Latest">[1]Data2!$DR$16</definedName>
    <definedName name="A124811480F">[1]Data3!$FV$1:$FV$10,[1]Data3!$FV$11:$FV$16</definedName>
    <definedName name="A124811480F_Latest">[1]Data3!$FV$16</definedName>
    <definedName name="A124811488X">[1]Data1!$L$1:$L$10,[1]Data1!$L$11:$L$16</definedName>
    <definedName name="A124811488X_Latest">[1]Data1!$L$16</definedName>
    <definedName name="A124811496X">[1]Data1!$AJ$1:$AJ$10,[1]Data1!$AJ$11:$AJ$16</definedName>
    <definedName name="A124811496X_Latest">[1]Data1!$AJ$16</definedName>
    <definedName name="A124811504L">[1]Data2!$FZ$1:$FZ$10,[1]Data2!$FZ$11:$FZ$16</definedName>
    <definedName name="A124811504L_Latest">[1]Data2!$FZ$16</definedName>
    <definedName name="A124811512L">[1]Data3!$CP$1:$CP$10,[1]Data3!$CP$11:$CP$16</definedName>
    <definedName name="A124811512L_Latest">[1]Data3!$CP$16</definedName>
    <definedName name="A124811520L">[1]Data3!$ER$1:$ER$10,[1]Data3!$ER$11:$ER$16</definedName>
    <definedName name="A124811520L_Latest">[1]Data3!$ER$16</definedName>
    <definedName name="A124811528F">[1]Data4!$X$1:$X$10,[1]Data4!$X$11:$X$16</definedName>
    <definedName name="A124811528F_Latest">[1]Data4!$X$16</definedName>
    <definedName name="A124811536F">[1]Data1!$X$1:$X$10,[1]Data1!$X$11:$X$16</definedName>
    <definedName name="A124811536F_Latest">[1]Data1!$X$16</definedName>
    <definedName name="A124811544F">[1]Data1!$BH$1:$BH$10,[1]Data1!$BH$11:$BH$16</definedName>
    <definedName name="A124811544F_Latest">[1]Data1!$BH$16</definedName>
    <definedName name="A124811552F">[1]Data1!$BZ$1:$BZ$10,[1]Data1!$BZ$11:$BZ$16</definedName>
    <definedName name="A124811552F_Latest">[1]Data1!$BZ$16</definedName>
    <definedName name="A124811560F">[1]Data1!$FL$1:$FL$10,[1]Data1!$FL$11:$FL$16</definedName>
    <definedName name="A124811560F_Latest">[1]Data1!$FL$16</definedName>
    <definedName name="A124811568X">[1]Data2!$ED$1:$ED$10,[1]Data2!$ED$11:$ED$16</definedName>
    <definedName name="A124811568X_Latest">[1]Data2!$ED$16</definedName>
    <definedName name="A124811576X">[1]Data2!$EV$1:$EV$10,[1]Data2!$EV$11:$EV$16</definedName>
    <definedName name="A124811576X_Latest">[1]Data2!$EV$16</definedName>
    <definedName name="A124811584X">[1]Data2!$AF$1:$AF$10,[1]Data2!$AF$11:$AF$16</definedName>
    <definedName name="A124811584X_Latest">[1]Data2!$AF$16</definedName>
    <definedName name="A124811592X">[1]Data2!$BP$1:$BP$10,[1]Data2!$BP$11:$BP$16</definedName>
    <definedName name="A124811592X_Latest">[1]Data2!$BP$16</definedName>
    <definedName name="A124811600L">[1]Data2!$GL$1:$GL$10,[1]Data2!$GL$11:$GL$16</definedName>
    <definedName name="A124811600L_Latest">[1]Data2!$GL$16</definedName>
    <definedName name="A124811608F">[1]Data2!$HD$1:$HD$10,[1]Data2!$HD$11:$HD$16</definedName>
    <definedName name="A124811608F_Latest">[1]Data2!$HD$16</definedName>
    <definedName name="A124811616F">[1]Data1!$FF$1:$FF$10,[1]Data1!$FF$11:$FF$16</definedName>
    <definedName name="A124811616F_Latest">[1]Data1!$FF$16</definedName>
    <definedName name="A124811624F">[1]Data1!$HZ$1:$HZ$10,[1]Data1!$HZ$11:$HZ$16</definedName>
    <definedName name="A124811624F_Latest">[1]Data1!$HZ$16</definedName>
    <definedName name="A124811632F">[1]Data2!$AL$1:$AL$10,[1]Data2!$AL$11:$AL$16</definedName>
    <definedName name="A124811632F_Latest">[1]Data2!$AL$16</definedName>
    <definedName name="A124811640F">[1]Data1!$R$1:$R$10,[1]Data1!$R$11:$R$16</definedName>
    <definedName name="A124811640F_Latest">[1]Data1!$R$16</definedName>
    <definedName name="A124811648X">[1]Data1!$GV$1:$GV$10,[1]Data1!$GV$11:$GV$16</definedName>
    <definedName name="A124811648X_Latest">[1]Data1!$GV$16</definedName>
    <definedName name="A124811656X">[1]Data2!$CT$1:$CT$10,[1]Data2!$CT$11:$CT$16</definedName>
    <definedName name="A124811656X_Latest">[1]Data2!$CT$16</definedName>
    <definedName name="A124811664X">[1]Data2!$HP$1:$HP$10,[1]Data2!$HP$11:$HP$16</definedName>
    <definedName name="A124811664X_Latest">[1]Data2!$HP$16</definedName>
    <definedName name="A124811672X">[1]Data4!$AD$1:$AD$10,[1]Data4!$AD$11:$AD$16</definedName>
    <definedName name="A124811672X_Latest">[1]Data4!$AD$16</definedName>
    <definedName name="A124811680X">[1]Data1!$EH$1:$EH$10,[1]Data1!$EH$11:$EH$16</definedName>
    <definedName name="A124811680X_Latest">[1]Data1!$EH$16</definedName>
    <definedName name="A124811688T">[1]Data1!$GJ$1:$GJ$10,[1]Data1!$GJ$11:$GJ$16</definedName>
    <definedName name="A124811688T_Latest">[1]Data1!$GJ$16</definedName>
    <definedName name="A124811696T">[1]Data2!$EJ$1:$EJ$10,[1]Data2!$EJ$11:$EJ$16</definedName>
    <definedName name="A124811696T_Latest">[1]Data2!$EJ$16</definedName>
    <definedName name="A124811704F">[1]Data2!$HV$1:$HV$10,[1]Data2!$HV$11:$HV$16</definedName>
    <definedName name="A124811704F_Latest">[1]Data2!$HV$16</definedName>
    <definedName name="A124811712F">[1]Data2!$IN$1:$IN$10,[1]Data2!$IN$11:$IN$16</definedName>
    <definedName name="A124811712F_Latest">[1]Data2!$IN$16</definedName>
    <definedName name="A124811720F">[1]Data3!$DB$1:$DB$10,[1]Data3!$DB$11:$DB$16</definedName>
    <definedName name="A124811720F_Latest">[1]Data3!$DB$16</definedName>
    <definedName name="A124811728X">[1]Data3!$EL$1:$EL$10,[1]Data3!$EL$11:$EL$16</definedName>
    <definedName name="A124811728X_Latest">[1]Data3!$EL$16</definedName>
    <definedName name="A124811736X">[1]Data2!$T$1:$T$10,[1]Data2!$T$11:$T$16</definedName>
    <definedName name="A124811736X_Latest">[1]Data2!$T$16</definedName>
    <definedName name="A124811744X">[1]Data2!$EP$1:$EP$10,[1]Data2!$EP$11:$EP$16</definedName>
    <definedName name="A124811744X_Latest">[1]Data2!$EP$16</definedName>
    <definedName name="A124811752X">[1]Data2!$FH$1:$FH$10,[1]Data2!$FH$11:$FH$16</definedName>
    <definedName name="A124811752X_Latest">[1]Data2!$FH$16</definedName>
    <definedName name="A124811760X">[1]Data2!$HJ$1:$HJ$10,[1]Data2!$HJ$11:$HJ$16</definedName>
    <definedName name="A124811760X_Latest">[1]Data2!$HJ$16</definedName>
    <definedName name="A124811768T">[1]Data3!$D$1:$D$10,[1]Data3!$D$11:$D$16</definedName>
    <definedName name="A124811768T_Latest">[1]Data3!$D$16</definedName>
    <definedName name="A124811776T">[1]Data3!$DH$1:$DH$10,[1]Data3!$DH$11:$DH$16</definedName>
    <definedName name="A124811776T_Latest">[1]Data3!$DH$16</definedName>
    <definedName name="A124811784T">[1]Data3!$GT$1:$GT$10,[1]Data3!$GT$11:$GT$16</definedName>
    <definedName name="A124811784T_Latest">[1]Data3!$GT$16</definedName>
    <definedName name="A124811792T">[1]Data3!$ID$1:$ID$10,[1]Data3!$ID$11:$ID$16</definedName>
    <definedName name="A124811792T_Latest">[1]Data3!$ID$16</definedName>
    <definedName name="COL">[2]csv!$B$1:$B$65536</definedName>
    <definedName name="Date_Range">[1]Data1!$A$2:$A$10,[1]Data1!$A$11:$A$16</definedName>
    <definedName name="ESTIMATE">[2]csv!$D$1:$D$65536</definedName>
    <definedName name="MEDIAN">[2]csv!$J$1:$J$65536</definedName>
    <definedName name="_xlnm.Print_Titles" localSheetId="0">Contents!#REF!</definedName>
    <definedName name="_xlnm.Print_Titles" localSheetId="14">'Current Income'!$8:$9</definedName>
    <definedName name="_xlnm.Print_Titles" localSheetId="6">Education!$7:$44</definedName>
    <definedName name="_xlnm.Print_Titles" localSheetId="23">'Expected Income'!$8:$9</definedName>
    <definedName name="_xlnm.Print_Titles" localSheetId="20">Factors!$8:$9</definedName>
    <definedName name="_xlnm.Print_Titles" localSheetId="17">'Income at Retirement'!$8:$9</definedName>
    <definedName name="_xlnm.Print_Titles" localSheetId="21">Intentions!$8:$9</definedName>
    <definedName name="_xlnm.Print_Titles" localSheetId="12">'Last job'!$8:$9</definedName>
    <definedName name="_xlnm.Print_Titles" localSheetId="18">'Living costs'!$8:$9</definedName>
    <definedName name="_xlnm.Print_Titles" localSheetId="13">Looking!$8:$9</definedName>
    <definedName name="_xlnm.Print_Titles" localSheetId="11">'Main job'!$8:$9</definedName>
    <definedName name="_xlnm.Print_Titles" localSheetId="15">Partner!$8:$9</definedName>
    <definedName name="_xlnm.Print_Titles" localSheetId="16">Retirement!$8:$9</definedName>
    <definedName name="_xlnm.Print_Titles" localSheetId="24">'Returning to work'!$8:$9</definedName>
    <definedName name="_xlnm.Print_Titles" localSheetId="19">Superannuation!$8:$9</definedName>
    <definedName name="_xlnm.Print_Titles" localSheetId="22">Transition!$8:$9</definedName>
    <definedName name="ROW">[2]csv!$C$1:$C$65536</definedName>
    <definedName name="ROW_MED">[2]csv!$I$1:$I$65536</definedName>
    <definedName name="RSE">[2]csv!$E:$E</definedName>
    <definedName name="RSE_MED">[2]csv!$K:$K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8" l="1"/>
  <c r="A2" i="88"/>
  <c r="C63" i="96" l="1"/>
  <c r="A3" i="96"/>
  <c r="A2" i="96"/>
  <c r="C64" i="95"/>
  <c r="A3" i="95"/>
  <c r="A2" i="95"/>
  <c r="C108" i="94"/>
  <c r="A3" i="94"/>
  <c r="A2" i="94"/>
  <c r="C71" i="93" l="1"/>
  <c r="A3" i="93"/>
  <c r="A2" i="93"/>
  <c r="C53" i="90"/>
  <c r="C100" i="89"/>
  <c r="C89" i="87" l="1"/>
  <c r="B48" i="21" l="1"/>
  <c r="C126" i="91" l="1"/>
  <c r="A3" i="91"/>
  <c r="A2" i="91"/>
  <c r="A3" i="90" l="1"/>
  <c r="A2" i="90"/>
  <c r="A3" i="89"/>
  <c r="A2" i="89"/>
  <c r="C18" i="88" l="1"/>
  <c r="A3" i="87"/>
  <c r="A2" i="87"/>
  <c r="C96" i="86" l="1"/>
  <c r="A3" i="86"/>
  <c r="A2" i="86"/>
  <c r="C227" i="85"/>
  <c r="A3" i="85"/>
  <c r="A2" i="85"/>
  <c r="C266" i="84"/>
  <c r="A3" i="84"/>
  <c r="A2" i="84"/>
  <c r="C584" i="83"/>
  <c r="A3" i="83"/>
  <c r="A2" i="83"/>
  <c r="A3" i="82" l="1"/>
  <c r="A2" i="82"/>
  <c r="C74" i="82"/>
  <c r="A3" i="81" l="1"/>
  <c r="A2" i="81"/>
  <c r="C19" i="81"/>
  <c r="C37" i="80"/>
  <c r="A3" i="80"/>
  <c r="A2" i="80"/>
  <c r="C56" i="79"/>
  <c r="A3" i="79"/>
  <c r="A2" i="79"/>
  <c r="C56" i="78" l="1"/>
  <c r="A3" i="78"/>
  <c r="A2" i="78"/>
  <c r="C151" i="77"/>
  <c r="A3" i="77"/>
  <c r="A2" i="77"/>
  <c r="A3" i="76"/>
  <c r="A2" i="76"/>
  <c r="C27" i="76"/>
  <c r="A3" i="75" l="1"/>
  <c r="A2" i="75"/>
  <c r="C19" i="75"/>
  <c r="A3" i="43" l="1"/>
  <c r="A2" i="43"/>
  <c r="A3" i="40"/>
  <c r="A2" i="40"/>
  <c r="A3" i="47"/>
  <c r="A2" i="47"/>
  <c r="A3" i="68"/>
  <c r="A2" i="68"/>
  <c r="A3" i="73"/>
  <c r="A2" i="73"/>
  <c r="C549" i="73" l="1"/>
  <c r="C36" i="68" l="1"/>
  <c r="C221" i="47"/>
  <c r="C52" i="43"/>
  <c r="C126" i="40"/>
</calcChain>
</file>

<file path=xl/sharedStrings.xml><?xml version="1.0" encoding="utf-8"?>
<sst xmlns="http://schemas.openxmlformats.org/spreadsheetml/2006/main" count="5716" uniqueCount="2301">
  <si>
    <t>Families and children</t>
  </si>
  <si>
    <t>Education</t>
  </si>
  <si>
    <t>Characteristics of employment</t>
  </si>
  <si>
    <t>Populations</t>
  </si>
  <si>
    <t>Contents</t>
  </si>
  <si>
    <t>Summary</t>
  </si>
  <si>
    <t xml:space="preserve">            Australian Bureau of Statistics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</si>
  <si>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</si>
  <si>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Characteristics of main job</t>
  </si>
  <si>
    <t>Data Item List</t>
  </si>
  <si>
    <t>Data item label and categories</t>
  </si>
  <si>
    <t>Identifier</t>
  </si>
  <si>
    <t>Level</t>
  </si>
  <si>
    <t>Survey</t>
  </si>
  <si>
    <t>Frequency</t>
  </si>
  <si>
    <t>Platform</t>
  </si>
  <si>
    <t>Person</t>
  </si>
  <si>
    <t>00</t>
  </si>
  <si>
    <t>1</t>
  </si>
  <si>
    <t>2</t>
  </si>
  <si>
    <t>3</t>
  </si>
  <si>
    <t>4</t>
  </si>
  <si>
    <t>5</t>
  </si>
  <si>
    <t>0</t>
  </si>
  <si>
    <t>001</t>
  </si>
  <si>
    <t>002</t>
  </si>
  <si>
    <t>003</t>
  </si>
  <si>
    <t>033</t>
  </si>
  <si>
    <t>034</t>
  </si>
  <si>
    <t>035</t>
  </si>
  <si>
    <t>036</t>
  </si>
  <si>
    <t>...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</si>
  <si>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</si>
  <si>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</si>
  <si>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</si>
  <si>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</si>
  <si>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</si>
  <si>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</si>
  <si>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</si>
  <si>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</si>
  <si>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</si>
  <si>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</si>
  <si>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</si>
  <si>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</si>
  <si>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</si>
  <si>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</si>
  <si>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</si>
  <si>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</si>
  <si>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000</t>
  </si>
  <si>
    <t>Not employed</t>
  </si>
  <si>
    <t>No children</t>
  </si>
  <si>
    <t>Not available</t>
  </si>
  <si>
    <t>1 year</t>
  </si>
  <si>
    <t>2 years</t>
  </si>
  <si>
    <t>12 years</t>
  </si>
  <si>
    <t>13 years</t>
  </si>
  <si>
    <t>14 years</t>
  </si>
  <si>
    <t>1 child</t>
  </si>
  <si>
    <t>2 children</t>
  </si>
  <si>
    <t>Relationship in household</t>
  </si>
  <si>
    <t>Family member</t>
  </si>
  <si>
    <t>Husband, wife or partner</t>
  </si>
  <si>
    <t>Husband, wife or partner with dependants</t>
  </si>
  <si>
    <t>Husband, wife or partner with dependent students 15-24 years</t>
  </si>
  <si>
    <t>Husband, wife or partner without dependants</t>
  </si>
  <si>
    <t>Husband, wife or partner with no children</t>
  </si>
  <si>
    <t>Lone parent</t>
  </si>
  <si>
    <t>Lone parent with dependants</t>
  </si>
  <si>
    <t>Lone parent with dependent students 15-24 years</t>
  </si>
  <si>
    <t>Child 15 years and over</t>
  </si>
  <si>
    <t>Other relative</t>
  </si>
  <si>
    <t>Not in a family</t>
  </si>
  <si>
    <t>Person living with non-relatives</t>
  </si>
  <si>
    <t>Person living alone</t>
  </si>
  <si>
    <t>Relationship not determined</t>
  </si>
  <si>
    <t>Social marital status</t>
  </si>
  <si>
    <t>MARSTATS</t>
  </si>
  <si>
    <t>Married</t>
  </si>
  <si>
    <t>Not married</t>
  </si>
  <si>
    <t>Not in population</t>
  </si>
  <si>
    <t>Part-time hours</t>
  </si>
  <si>
    <t>Full-time hours</t>
  </si>
  <si>
    <t>Full-time</t>
  </si>
  <si>
    <t>Part-time</t>
  </si>
  <si>
    <t xml:space="preserve">   1 hour</t>
  </si>
  <si>
    <t xml:space="preserve">   2 hours</t>
  </si>
  <si>
    <t xml:space="preserve">   3 hours</t>
  </si>
  <si>
    <t xml:space="preserve">   33 hours</t>
  </si>
  <si>
    <t xml:space="preserve">   34 hours</t>
  </si>
  <si>
    <t xml:space="preserve">   35 hours</t>
  </si>
  <si>
    <t xml:space="preserve">   36 hours</t>
  </si>
  <si>
    <t xml:space="preserve">   167 hours</t>
  </si>
  <si>
    <t xml:space="preserve">   168 hours</t>
  </si>
  <si>
    <t>Highest year of school completed</t>
  </si>
  <si>
    <t>Never attended school</t>
  </si>
  <si>
    <t>Level of highest educational attainment</t>
  </si>
  <si>
    <t>Postgraduate Degree</t>
  </si>
  <si>
    <t>Postgraduate Degree nfd</t>
  </si>
  <si>
    <t>Doctoral Degree</t>
  </si>
  <si>
    <t>Masters Degree</t>
  </si>
  <si>
    <t>Graduate Diploma or Certificate</t>
  </si>
  <si>
    <t>Graduate Diploma or Certificate nfd</t>
  </si>
  <si>
    <t>Graduate Diploma</t>
  </si>
  <si>
    <t>Graduate Certificate</t>
  </si>
  <si>
    <t>Bachelor Degree</t>
  </si>
  <si>
    <t>Advanced Diploma or Diploma nfd</t>
  </si>
  <si>
    <t>Advanced Diploma</t>
  </si>
  <si>
    <t>Associate Degree</t>
  </si>
  <si>
    <t>Diploma</t>
  </si>
  <si>
    <t>Certificate III or IV</t>
  </si>
  <si>
    <t>Certificate III or IV nfd</t>
  </si>
  <si>
    <t>Certificate IV</t>
  </si>
  <si>
    <t>Certificate III</t>
  </si>
  <si>
    <t>Year 12 or equivalent</t>
  </si>
  <si>
    <t>Certificate nfd</t>
  </si>
  <si>
    <t>Certificate I or II</t>
  </si>
  <si>
    <t>Year 8 or below</t>
  </si>
  <si>
    <t>No educational attainment</t>
  </si>
  <si>
    <t>Level not determined</t>
  </si>
  <si>
    <t>Level of highest non-school qualification</t>
  </si>
  <si>
    <t>Certificate I or II nfd</t>
  </si>
  <si>
    <t>Certificate II</t>
  </si>
  <si>
    <t>Certificate I</t>
  </si>
  <si>
    <t>Year 12</t>
  </si>
  <si>
    <t>Year 11</t>
  </si>
  <si>
    <t>Year 10</t>
  </si>
  <si>
    <t>Year 9</t>
  </si>
  <si>
    <t>011</t>
  </si>
  <si>
    <t>Less than 1 year</t>
  </si>
  <si>
    <t>Did not know</t>
  </si>
  <si>
    <t>Employee</t>
  </si>
  <si>
    <t>Owner manager with employees (employer)</t>
  </si>
  <si>
    <t>Owner manager of incorporated enterprise with employees</t>
  </si>
  <si>
    <t>Owner manager of unincorporated enterprise with employees</t>
  </si>
  <si>
    <t>Owner manager of incorporated enterprise without employees</t>
  </si>
  <si>
    <t>Owner manager of unincorporated enterprise without employees</t>
  </si>
  <si>
    <t>Contributing family worker</t>
  </si>
  <si>
    <t>15 years</t>
  </si>
  <si>
    <t>16 years</t>
  </si>
  <si>
    <t>17 years</t>
  </si>
  <si>
    <t>118 years</t>
  </si>
  <si>
    <t>119 years</t>
  </si>
  <si>
    <t>120 years and over</t>
  </si>
  <si>
    <t>Country of birth</t>
  </si>
  <si>
    <t>Oceania and Antarctica</t>
  </si>
  <si>
    <t>New Zealand</t>
  </si>
  <si>
    <t>North-West Europe</t>
  </si>
  <si>
    <t>Southern and Eastern Europe</t>
  </si>
  <si>
    <t>Italy</t>
  </si>
  <si>
    <t>North Africa and the Middle East</t>
  </si>
  <si>
    <t>South-East Asia</t>
  </si>
  <si>
    <t>Vietnam</t>
  </si>
  <si>
    <t>Malaysia</t>
  </si>
  <si>
    <t>Philippines</t>
  </si>
  <si>
    <t>North-East Asia</t>
  </si>
  <si>
    <t>Southern and Central Asia</t>
  </si>
  <si>
    <t>India</t>
  </si>
  <si>
    <t>Americas</t>
  </si>
  <si>
    <t>Sub-Saharan Africa</t>
  </si>
  <si>
    <t>South Africa</t>
  </si>
  <si>
    <t>Inadequately described</t>
  </si>
  <si>
    <t>ASGSSA4S</t>
  </si>
  <si>
    <t>New South Wales</t>
  </si>
  <si>
    <t>Greater Sydney</t>
  </si>
  <si>
    <t>Central Coast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</si>
  <si>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</si>
  <si>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</si>
  <si>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</si>
  <si>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</si>
  <si>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</si>
  <si>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</si>
  <si>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</si>
  <si>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</si>
  <si>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</si>
  <si>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</si>
  <si>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</si>
  <si>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</si>
  <si>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</si>
  <si>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</si>
  <si>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Rest of NSW</t>
  </si>
  <si>
    <t>Capital Region</t>
  </si>
  <si>
    <t>New South Wales - 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</si>
  <si>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</si>
  <si>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</si>
  <si>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</si>
  <si>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</si>
  <si>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</si>
  <si>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</si>
  <si>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</si>
  <si>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</si>
  <si>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</si>
  <si>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</si>
  <si>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</si>
  <si>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Victoria</t>
  </si>
  <si>
    <t>Greater Melbourne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</si>
  <si>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</si>
  <si>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</si>
  <si>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</si>
  <si>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</si>
  <si>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</si>
  <si>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</si>
  <si>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</si>
  <si>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</si>
  <si>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</si>
  <si>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Rest of Vic.</t>
  </si>
  <si>
    <t>Ballarat</t>
  </si>
  <si>
    <t>Bendigo</t>
  </si>
  <si>
    <t>Geelong</t>
  </si>
  <si>
    <t>Hume</t>
  </si>
  <si>
    <t>Latrobe - Gippsland</t>
  </si>
  <si>
    <t>Victoria - North West</t>
  </si>
  <si>
    <t>Shepparton</t>
  </si>
  <si>
    <t>Warrnambool and South West</t>
  </si>
  <si>
    <t>Queensland</t>
  </si>
  <si>
    <t>Greater Brisbane</t>
  </si>
  <si>
    <t>Brisbane - East</t>
  </si>
  <si>
    <t>Brisbane - North</t>
  </si>
  <si>
    <t>Brisbane - South</t>
  </si>
  <si>
    <t>Brisbane - West</t>
  </si>
  <si>
    <t>Brisbane Inner City</t>
  </si>
  <si>
    <t>Ipswich</t>
  </si>
  <si>
    <t>Logan - Beaudesert</t>
  </si>
  <si>
    <t>Moreton Bay - North</t>
  </si>
  <si>
    <t>Moreton Bay - South</t>
  </si>
  <si>
    <t>Rest of Qld</t>
  </si>
  <si>
    <t>Cairns</t>
  </si>
  <si>
    <t>Darling Downs - Maranoa</t>
  </si>
  <si>
    <t>Central Queensland</t>
  </si>
  <si>
    <t>Gold Coast</t>
  </si>
  <si>
    <t>Mackay - Isaac - Whitsunday</t>
  </si>
  <si>
    <t>Queensland - Outback</t>
  </si>
  <si>
    <t>Sunshine Coast</t>
  </si>
  <si>
    <t>Toowoomba</t>
  </si>
  <si>
    <t>Townsville</t>
  </si>
  <si>
    <t>Wide Bay</t>
  </si>
  <si>
    <t>South Australia</t>
  </si>
  <si>
    <t>Greater Adelaide</t>
  </si>
  <si>
    <t>Adelaide - Central and Hills</t>
  </si>
  <si>
    <t>Adelaide - North</t>
  </si>
  <si>
    <t>Adelaide - South</t>
  </si>
  <si>
    <t>Adelaide - West</t>
  </si>
  <si>
    <t>Rest of SA</t>
  </si>
  <si>
    <t>Barossa - Yorke - Mid North</t>
  </si>
  <si>
    <t>South Australia - Outback</t>
  </si>
  <si>
    <t>South Australia - South East</t>
  </si>
  <si>
    <t>Western Australia</t>
  </si>
  <si>
    <t>Greater Perth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</si>
  <si>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</si>
  <si>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</si>
  <si>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</si>
  <si>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</si>
  <si>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</si>
  <si>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</si>
  <si>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Rest of WA</t>
  </si>
  <si>
    <t>Bunbury</t>
  </si>
  <si>
    <t>Western Australia - Outback (North and South)</t>
  </si>
  <si>
    <t>Western Australia - Wheat Belt</t>
  </si>
  <si>
    <t>Tasmania</t>
  </si>
  <si>
    <t>Greater Hobart</t>
  </si>
  <si>
    <t>Hobart</t>
  </si>
  <si>
    <t>Rest of Tas.</t>
  </si>
  <si>
    <t>Launceston and North East</t>
  </si>
  <si>
    <t>Tasmania - South East</t>
  </si>
  <si>
    <t>Tasmania - West and North West</t>
  </si>
  <si>
    <t>Northern Territory</t>
  </si>
  <si>
    <t>Greater Darwin</t>
  </si>
  <si>
    <t>Darwin</t>
  </si>
  <si>
    <t>Rest of NT</t>
  </si>
  <si>
    <t>Northern Territory - Outback</t>
  </si>
  <si>
    <t>Australian Capital Territory</t>
  </si>
  <si>
    <t>Sex</t>
  </si>
  <si>
    <t>SEXS</t>
  </si>
  <si>
    <t>Male</t>
  </si>
  <si>
    <t>Female</t>
  </si>
  <si>
    <t>20 years and over</t>
  </si>
  <si>
    <t>Occupation of main job</t>
  </si>
  <si>
    <t>Sector of main job</t>
  </si>
  <si>
    <t>Status in employment of main job</t>
  </si>
  <si>
    <t>Employee with paid leave entitlements</t>
  </si>
  <si>
    <t>Employee without paid leave entitlements</t>
  </si>
  <si>
    <t>Agriculture, Forestry and Fishing</t>
  </si>
  <si>
    <t>Agriculture, Forestry and Fishing nfd</t>
  </si>
  <si>
    <t>Agriculture</t>
  </si>
  <si>
    <t>Agriculture nfd</t>
  </si>
  <si>
    <t>Nursery and Floriculture Production</t>
  </si>
  <si>
    <t>Mushroom and Vegetable Growing</t>
  </si>
  <si>
    <t>Fruit and Tree Nut Growing</t>
  </si>
  <si>
    <t>Sheep, Beef Cattle and Grain Farming</t>
  </si>
  <si>
    <t>Other Crop Growing</t>
  </si>
  <si>
    <t>Dairy Cattle Farming</t>
  </si>
  <si>
    <t>Poultry Farming</t>
  </si>
  <si>
    <t>Deer Farming</t>
  </si>
  <si>
    <t>Other Livestock Farming</t>
  </si>
  <si>
    <t>Aquaculture</t>
  </si>
  <si>
    <t>Forestry and Logging</t>
  </si>
  <si>
    <t>Fishing, Hunting and Trapping</t>
  </si>
  <si>
    <t>Fishing, Hunting and Trapping nfd</t>
  </si>
  <si>
    <t>Fishing</t>
  </si>
  <si>
    <t>Hunting and Trapping</t>
  </si>
  <si>
    <t>Agriculture, Forestry and Fishing Support Services</t>
  </si>
  <si>
    <t>Agriculture, Forestry and Fishing Support Services nfd</t>
  </si>
  <si>
    <t>Forestry Support Services</t>
  </si>
  <si>
    <t>Agriculture and Fishing Support Services</t>
  </si>
  <si>
    <t>Mining</t>
  </si>
  <si>
    <t>Mining nfd</t>
  </si>
  <si>
    <t>Coal Mining</t>
  </si>
  <si>
    <t>Oil and Gas Extraction</t>
  </si>
  <si>
    <t>Metal Ore Mining</t>
  </si>
  <si>
    <t>Non-Metallic Mineral Mining and Quarrying</t>
  </si>
  <si>
    <t>Non-Metallic Mineral Mining and Quarrying nfd</t>
  </si>
  <si>
    <t>Construction Material Mining</t>
  </si>
  <si>
    <t>Other Non-Metallic Mineral Mining and Quarrying</t>
  </si>
  <si>
    <t>Exploration and Other Mining Support Services</t>
  </si>
  <si>
    <t>Exploration and Other Mining Support Services nfd</t>
  </si>
  <si>
    <t>Exploration</t>
  </si>
  <si>
    <t>Other Mining Support Services</t>
  </si>
  <si>
    <t>Manufacturing</t>
  </si>
  <si>
    <t>Manufacturing nfd</t>
  </si>
  <si>
    <t>Food Product Manufacturing</t>
  </si>
  <si>
    <t>Food Product Manufacturing nfd</t>
  </si>
  <si>
    <t>Meat and Meat Product Manufacturing</t>
  </si>
  <si>
    <t>Seafood Processing</t>
  </si>
  <si>
    <t>Dairy Product Manufacturing</t>
  </si>
  <si>
    <t>Fruit and Vegetable Processing</t>
  </si>
  <si>
    <t>Oil and Fat Manufacturing</t>
  </si>
  <si>
    <t>Grain Mill and Cereal Product Manufacturing</t>
  </si>
  <si>
    <t>Bakery Product Manufacturing</t>
  </si>
  <si>
    <t>Sugar and Confectionery Manufacturing</t>
  </si>
  <si>
    <t>Other Food Product Manufacturing</t>
  </si>
  <si>
    <t>Beverage and Tobacco Product Manufacturing</t>
  </si>
  <si>
    <t>Beverage and Tobacco Product Manufacturing nfd</t>
  </si>
  <si>
    <t>Beverage Manufacturing</t>
  </si>
  <si>
    <t>Cigarette and Tobacco Product Manufacturing</t>
  </si>
  <si>
    <t>Textile, Leather, Clothing and Footwear Manufacturing</t>
  </si>
  <si>
    <t>Textile, Leather, Clothing and Footwear Manufacturing nfd</t>
  </si>
  <si>
    <t>Textile Manufacturing</t>
  </si>
  <si>
    <t>Leather Tanning, Fur Dressing and Leather Product Manufacturing</t>
  </si>
  <si>
    <t>Textile Product Manufacturing</t>
  </si>
  <si>
    <t>Knitted Product Manufacturing</t>
  </si>
  <si>
    <t>Clothing and Footwear Manufacturing</t>
  </si>
  <si>
    <t>Wood Product Manufacturing</t>
  </si>
  <si>
    <t>Wood Product Manufacturing nfd</t>
  </si>
  <si>
    <t>Log Sawmilling and Timber Dressing</t>
  </si>
  <si>
    <t>Other Wood Product Manufacturing</t>
  </si>
  <si>
    <t>Pulp, Paper and Converted Paper Product Manufacturing</t>
  </si>
  <si>
    <t>Pulp, Paper and Converted Paper Product Manufacturing nfd</t>
  </si>
  <si>
    <t>Pulp, Paper and Paperboard Manufacturing</t>
  </si>
  <si>
    <t>Converted Paper Product Manufacturing</t>
  </si>
  <si>
    <t>Printing (including the Reproduction of Recorded Media)</t>
  </si>
  <si>
    <t>Printing (including the Reproduction of Recorded Media) nfd</t>
  </si>
  <si>
    <t>Printing and Printing Support Services</t>
  </si>
  <si>
    <t>Reproduction of Recorded Media</t>
  </si>
  <si>
    <t>Petroleum and Coal Product Manufacturing</t>
  </si>
  <si>
    <t>Basic Chemical and Chemical Product Manufacturing</t>
  </si>
  <si>
    <t>Basic Chemical and Chemical Product Manufacturing nfd</t>
  </si>
  <si>
    <t>Basic Chemical Manufacturing</t>
  </si>
  <si>
    <t>Basic Polymer Manufacturing</t>
  </si>
  <si>
    <t>Fertiliser and Pesticide Manufacturing</t>
  </si>
  <si>
    <t>Pharmaceutical and Medicinal Product Manufacturing</t>
  </si>
  <si>
    <t>Cleaning Compound and Toiletry Preparation Manufacturing</t>
  </si>
  <si>
    <t>Other Basic Chemical Product Manufacturing</t>
  </si>
  <si>
    <t>Polymer Product and Rubber Product Manufacturing</t>
  </si>
  <si>
    <t>Polymer Product and Rubber Product Manufacturing nfd</t>
  </si>
  <si>
    <t>Polymer Product Manufacturing</t>
  </si>
  <si>
    <t>Natural Rubber Product Manufacturing</t>
  </si>
  <si>
    <t>Non-Metallic Mineral Product Manufacturing</t>
  </si>
  <si>
    <t>Non-Metallic Mineral Product Manufacturing nfd</t>
  </si>
  <si>
    <t>Glass and Glass Product Manufacturing</t>
  </si>
  <si>
    <t>Ceramic Product Manufacturing</t>
  </si>
  <si>
    <t>Cement, Lime, Plaster and Concrete Product Manufacturing</t>
  </si>
  <si>
    <t>Other Non-Metallic Mineral Product Manufacturing</t>
  </si>
  <si>
    <t>Primary Metal and Metal Product Manufacturing</t>
  </si>
  <si>
    <t>Primary Metal and Metal Product Manufacturing nfd</t>
  </si>
  <si>
    <t>Basic Ferrous Metal Manufacturing</t>
  </si>
  <si>
    <t>Basic Ferrous Metal Product Manufacturing</t>
  </si>
  <si>
    <t>Basic Non-Ferrous Metal Manufacturing</t>
  </si>
  <si>
    <t>Basic Non-Ferrous Metal Product Manufacturing</t>
  </si>
  <si>
    <t>Fabricated Metal Product Manufacturing</t>
  </si>
  <si>
    <t>Fabricated Metal Product Manufacturing nfd</t>
  </si>
  <si>
    <t>Iron and Steel Forging</t>
  </si>
  <si>
    <t>Structural Metal Product Manufacturing</t>
  </si>
  <si>
    <t>Metal Container Manufacturing</t>
  </si>
  <si>
    <t>Sheet Metal Product Manufacturing (except Metal Structural and Container Products)</t>
  </si>
  <si>
    <t>Other Fabricated Metal Product Manufacturing</t>
  </si>
  <si>
    <t>Transport Equipment Manufacturing</t>
  </si>
  <si>
    <t>Transport Equipment Manufacturing nfd</t>
  </si>
  <si>
    <t>Motor Vehicle and Motor Vehicle Part Manufacturing</t>
  </si>
  <si>
    <t>Other Transport Equipment Manufacturing</t>
  </si>
  <si>
    <t>Machinery and Equipment Manufacturing</t>
  </si>
  <si>
    <t>Machinery and Equipment Manufacturing nfd</t>
  </si>
  <si>
    <t>Professional and Scientific Equipment Manufacturing</t>
  </si>
  <si>
    <t>Computer and Electronic Equipment Manufacturing</t>
  </si>
  <si>
    <t>Electrical Equipment Manufacturing</t>
  </si>
  <si>
    <t>Domestic Appliance Manufacturing</t>
  </si>
  <si>
    <t>Pump, Compressor, Heating and Ventilation Equipment Manufacturing</t>
  </si>
  <si>
    <t>Specialised Machinery and Equipment Manufacturing</t>
  </si>
  <si>
    <t>Other Machinery and Equipment Manufacturing</t>
  </si>
  <si>
    <t>Furniture and Other Manufacturing</t>
  </si>
  <si>
    <t>Furniture and Other Manufacturing nfd</t>
  </si>
  <si>
    <t>Furniture Manufacturing</t>
  </si>
  <si>
    <t>Other Manufacturing</t>
  </si>
  <si>
    <t>Electricity, Gas, Water and Waste Services</t>
  </si>
  <si>
    <t>Electricity, Gas, Water and Waste Services nfd</t>
  </si>
  <si>
    <t>Electricity Supply</t>
  </si>
  <si>
    <t>Electricity Supply nfd</t>
  </si>
  <si>
    <t>Electricity Generation</t>
  </si>
  <si>
    <t>Electricity Transmission</t>
  </si>
  <si>
    <t>Electricity Distribution</t>
  </si>
  <si>
    <t>On Selling Electricity and Electricity Market Operation</t>
  </si>
  <si>
    <t>Gas Supply</t>
  </si>
  <si>
    <t>Water Supply, Sewerage and Drainage Services</t>
  </si>
  <si>
    <t>Waste Collection, Treatment and Disposal Services</t>
  </si>
  <si>
    <t>Waste Collection, Treatment and Disposal Services nfd</t>
  </si>
  <si>
    <t>Waste Collection Services</t>
  </si>
  <si>
    <t>Waste Treatment, Disposal and Remediation Services</t>
  </si>
  <si>
    <t>Construction</t>
  </si>
  <si>
    <t>Construction nfd</t>
  </si>
  <si>
    <t>Building Construction</t>
  </si>
  <si>
    <t>Building Construction nfd</t>
  </si>
  <si>
    <t>Residential Building Construction</t>
  </si>
  <si>
    <t>Non-Residential Building Construction</t>
  </si>
  <si>
    <t>Heavy and Civil Engineering Construction</t>
  </si>
  <si>
    <t>Construction Services</t>
  </si>
  <si>
    <t>Construction Services nfd</t>
  </si>
  <si>
    <t>Land Development and Site Preparation Services</t>
  </si>
  <si>
    <t>Building Structure Services</t>
  </si>
  <si>
    <t>Building Installation Services</t>
  </si>
  <si>
    <t>Building Completion Services</t>
  </si>
  <si>
    <t>Other Construction Services</t>
  </si>
  <si>
    <t>Wholesale Trade</t>
  </si>
  <si>
    <t>Wholesale Trade nfd</t>
  </si>
  <si>
    <t>Basic Material Wholesaling</t>
  </si>
  <si>
    <t>Basic Material Wholesaling nfd</t>
  </si>
  <si>
    <t>Agricultural Product Wholesaling</t>
  </si>
  <si>
    <t>Mineral, Metal and Chemical Wholesaling</t>
  </si>
  <si>
    <t>Timber and Hardware Goods Wholesaling</t>
  </si>
  <si>
    <t>Machinery and Equipment Wholesaling</t>
  </si>
  <si>
    <t>Machinery and Equipment Wholesaling nfd</t>
  </si>
  <si>
    <t>Specialised Industrial Machinery and Equipment Wholesaling</t>
  </si>
  <si>
    <t>Other Machinery and Equipment Wholesaling</t>
  </si>
  <si>
    <t>Motor Vehicle and Motor Vehicle Parts Wholesaling</t>
  </si>
  <si>
    <t>Grocery, Liquor and Tobacco Product Wholesaling</t>
  </si>
  <si>
    <t>Other Goods Wholesaling</t>
  </si>
  <si>
    <t>Other Goods Wholesaling nfd</t>
  </si>
  <si>
    <t>Textile, Clothing and Footwear Wholesaling</t>
  </si>
  <si>
    <t>Pharmaceutical and Toiletry Goods Wholesaling</t>
  </si>
  <si>
    <t>Furniture, Floor Covering and Other Goods Wholesaling</t>
  </si>
  <si>
    <t>Commission-Based Wholesaling</t>
  </si>
  <si>
    <t>Retail Trade</t>
  </si>
  <si>
    <t>Retail Trade nfd</t>
  </si>
  <si>
    <t>Motor Vehicle and Motor Vehicle Parts Retailing</t>
  </si>
  <si>
    <t>Motor Vehicle and Motor Vehicle Parts Retailing nfd</t>
  </si>
  <si>
    <t>Motor Vehicle Retailing</t>
  </si>
  <si>
    <t>Motor Vehicle Parts and Tyre Retailing</t>
  </si>
  <si>
    <t>Fuel Retailing</t>
  </si>
  <si>
    <t>Food Retailing</t>
  </si>
  <si>
    <t>Food Retailing nfd</t>
  </si>
  <si>
    <t>Supermarket and Grocery Stores</t>
  </si>
  <si>
    <t>Specialised Food Retailing</t>
  </si>
  <si>
    <t>Other Store-Based Retailing</t>
  </si>
  <si>
    <t>Other Store-Based Retailing nfd</t>
  </si>
  <si>
    <t>Furniture, Floor Coverings, Houseware and Textile Goods Retailing</t>
  </si>
  <si>
    <t>Electrical and Electronic Goods Retailing</t>
  </si>
  <si>
    <t>Hardware, Building and Garden Supplies Retailing</t>
  </si>
  <si>
    <t>Recreational Goods Retailing</t>
  </si>
  <si>
    <t>Clothing, Footwear and Personal Accessory Retailing</t>
  </si>
  <si>
    <t>Department Stores</t>
  </si>
  <si>
    <t>Pharmaceutical and Other Store-Based Retailing</t>
  </si>
  <si>
    <t>Non-Store Retailing and Retail Commission-Based Buying and/or Selling</t>
  </si>
  <si>
    <t>Non-Store Retailing and Retail Commission-Based Buying and/or Selling nfd</t>
  </si>
  <si>
    <t>Non-Store Retailing</t>
  </si>
  <si>
    <t>Retail Commission-Based Buying and/or Selling</t>
  </si>
  <si>
    <t>Accommodation and Food Services</t>
  </si>
  <si>
    <t>Accommodation and Food Services nfd</t>
  </si>
  <si>
    <t>Accommodation</t>
  </si>
  <si>
    <t>Food and Beverage Services</t>
  </si>
  <si>
    <t>Food and Beverage Services nfd</t>
  </si>
  <si>
    <t>Cafes, Restaurants and Takeaway Food Services</t>
  </si>
  <si>
    <t>Pubs, Taverns and Bars</t>
  </si>
  <si>
    <t>Clubs (Hospitality)</t>
  </si>
  <si>
    <t>Transport, Postal and Warehousing</t>
  </si>
  <si>
    <t>Transport, Postal and Warehousing nfd</t>
  </si>
  <si>
    <t>Road Transport</t>
  </si>
  <si>
    <t>Road Transport nfd</t>
  </si>
  <si>
    <t>Road Freight Transport</t>
  </si>
  <si>
    <t>Road Passenger Transport</t>
  </si>
  <si>
    <t>Rail Transport</t>
  </si>
  <si>
    <t>Rail Transport nfd</t>
  </si>
  <si>
    <t>Rail Freight Transport</t>
  </si>
  <si>
    <t>Rail Passenger Transport</t>
  </si>
  <si>
    <t>Water Transport</t>
  </si>
  <si>
    <t>Water Transport nfd</t>
  </si>
  <si>
    <t>Water Freight Transport</t>
  </si>
  <si>
    <t>Water Passenger Transport</t>
  </si>
  <si>
    <t>Air and Space Transport</t>
  </si>
  <si>
    <t>Other Transport</t>
  </si>
  <si>
    <t>Other Transport nfd</t>
  </si>
  <si>
    <t>Scenic and Sightseeing Transport</t>
  </si>
  <si>
    <t>Pipeline and Other Transport</t>
  </si>
  <si>
    <t>Postal and Courier Pick-up and Delivery Services</t>
  </si>
  <si>
    <t>Transport Support Services</t>
  </si>
  <si>
    <t>Transport Support Services nfd</t>
  </si>
  <si>
    <t>Water Transport Support Services</t>
  </si>
  <si>
    <t>Airport Operations and Other Air Transport Support Services</t>
  </si>
  <si>
    <t>Other Transport Support Services</t>
  </si>
  <si>
    <t>Warehousing and Storage Services</t>
  </si>
  <si>
    <t>Information Media and Telecommunications</t>
  </si>
  <si>
    <t>Information Media and Telecommunications nfd</t>
  </si>
  <si>
    <t>Publishing (except Internet and Music Publishing)</t>
  </si>
  <si>
    <t>Publishing (except Internet and Music Publishing) nfd</t>
  </si>
  <si>
    <t>Newspaper, Periodical, Book and Directory Publishing</t>
  </si>
  <si>
    <t>Software Publishing</t>
  </si>
  <si>
    <t>Motion Picture and Sound Recording Activities</t>
  </si>
  <si>
    <t>Motion Picture and Sound Recording Activities nfd</t>
  </si>
  <si>
    <t>Motion Picture and Video Activities</t>
  </si>
  <si>
    <t>Sound Recording and Music Publishing</t>
  </si>
  <si>
    <t>Broadcasting (except Internet)</t>
  </si>
  <si>
    <t>Broadcasting (except Internet) nfd</t>
  </si>
  <si>
    <t>Radio Broadcasting</t>
  </si>
  <si>
    <t>Television Broadcasting</t>
  </si>
  <si>
    <t>Internet Publishing and Broadcasting</t>
  </si>
  <si>
    <t>Telecommunications Services</t>
  </si>
  <si>
    <t>Internet Service Providers, Web Search Portals and Data Processing Services</t>
  </si>
  <si>
    <t>Internet Service Providers, Web Search Portals and Data Processing Services nfd</t>
  </si>
  <si>
    <t>Internet Service Providers and Web Search Portals</t>
  </si>
  <si>
    <t>Data Processing, Web Hosting and Electronic Information Storage Services</t>
  </si>
  <si>
    <t>Library and Other Information Services</t>
  </si>
  <si>
    <t>Library and Other Information Services nfd</t>
  </si>
  <si>
    <t>Libraries and Archives</t>
  </si>
  <si>
    <t>Other Information Services</t>
  </si>
  <si>
    <t>Financial and Insurance Services</t>
  </si>
  <si>
    <t>Financial and Insurance Services nfd</t>
  </si>
  <si>
    <t>Finance</t>
  </si>
  <si>
    <t>Finance nfd</t>
  </si>
  <si>
    <t>Central Banking</t>
  </si>
  <si>
    <t>Depository Financial Intermediation</t>
  </si>
  <si>
    <t>Non-Depository Financing</t>
  </si>
  <si>
    <t>Financial Asset Investing</t>
  </si>
  <si>
    <t>Insurance and Superannuation Funds</t>
  </si>
  <si>
    <t>Insurance and Superannuation Funds nfd</t>
  </si>
  <si>
    <t>Life Insurance</t>
  </si>
  <si>
    <t>Health and General Insurance</t>
  </si>
  <si>
    <t>Superannuation Funds</t>
  </si>
  <si>
    <t>Auxiliary Finance and Insurance Services</t>
  </si>
  <si>
    <t>Auxiliary Finance and Insurance Services nfd</t>
  </si>
  <si>
    <t>Auxiliary Finance and Investment Services</t>
  </si>
  <si>
    <t>Auxiliary Insurance Services</t>
  </si>
  <si>
    <t>Rental, Hiring and Real Estate Services</t>
  </si>
  <si>
    <t>Rental, Hiring and Real Estate Services nfd</t>
  </si>
  <si>
    <t>Rental and Hiring Services (except Real Estate)</t>
  </si>
  <si>
    <t>Rental and Hiring Services (except Real Estate) nfd</t>
  </si>
  <si>
    <t>Motor Vehicle and Transport Equipment Rental and Hiring</t>
  </si>
  <si>
    <t>Farm Animal and Bloodstock Leasing</t>
  </si>
  <si>
    <t>Other Goods and Equipment Rental and Hiring</t>
  </si>
  <si>
    <t>Non-Financial Intangible Assets (Except Copyrights) Leasing</t>
  </si>
  <si>
    <t>Property Operators and Real Estate Services</t>
  </si>
  <si>
    <t>Property Operators and Real Estate Services nfd</t>
  </si>
  <si>
    <t>Property Operators</t>
  </si>
  <si>
    <t>Real Estate Services</t>
  </si>
  <si>
    <t>Professional, Scientific and Technical Services</t>
  </si>
  <si>
    <t>Professional, Scientific and Technical Services nfd</t>
  </si>
  <si>
    <t>Professional, Scientific and Technical Services (Except Computer System Design and Related Services)</t>
  </si>
  <si>
    <t>Professional, Scientific and Technical Services (Except Computer System Design and Related Services) nfd</t>
  </si>
  <si>
    <t>Scientific Research Services</t>
  </si>
  <si>
    <t>Architectural, Engineering and Technical Services</t>
  </si>
  <si>
    <t>Legal and Accounting Services</t>
  </si>
  <si>
    <t>Advertising Services</t>
  </si>
  <si>
    <t>Market Research and Statistical Services</t>
  </si>
  <si>
    <t>Management and Related Consulting Services</t>
  </si>
  <si>
    <t>Veterinary Services</t>
  </si>
  <si>
    <t>Other Professional, Scientific and Technical Services</t>
  </si>
  <si>
    <t>Computer System Design and Related Services</t>
  </si>
  <si>
    <t>Administrative and Support Services</t>
  </si>
  <si>
    <t>Administrative and Support Services nfd</t>
  </si>
  <si>
    <t>Administrative Services</t>
  </si>
  <si>
    <t>Administrative Services nfd</t>
  </si>
  <si>
    <t>Employment Services</t>
  </si>
  <si>
    <t>Travel Agency and Tour Arrangement Services</t>
  </si>
  <si>
    <t>Other Administrative Services</t>
  </si>
  <si>
    <t>Building Cleaning, Pest Control and Other Support Services</t>
  </si>
  <si>
    <t>Building Cleaning, Pest Control and Other Support Services nfd</t>
  </si>
  <si>
    <t>Building Cleaning, Pest Control and Gardening Services</t>
  </si>
  <si>
    <t>Packaging Services</t>
  </si>
  <si>
    <t>Public Administration and Safety</t>
  </si>
  <si>
    <t>Public Administration and Safety nfd</t>
  </si>
  <si>
    <t>Public Administration</t>
  </si>
  <si>
    <t>Public Administration nfd</t>
  </si>
  <si>
    <t>Central Government Administration</t>
  </si>
  <si>
    <t>State Government Administration</t>
  </si>
  <si>
    <t>Local Government Administration</t>
  </si>
  <si>
    <t>Justice</t>
  </si>
  <si>
    <t>Government Representation</t>
  </si>
  <si>
    <t>Defence</t>
  </si>
  <si>
    <t>Public Order, Safety and Regulatory Services</t>
  </si>
  <si>
    <t>Public Order, Safety and Regulatory Services nfd</t>
  </si>
  <si>
    <t>Public Order and Safety Services</t>
  </si>
  <si>
    <t>Regulatory Services</t>
  </si>
  <si>
    <t>Education and Training</t>
  </si>
  <si>
    <t>Education and Training nfd</t>
  </si>
  <si>
    <t>Preschool and School Education</t>
  </si>
  <si>
    <t>Preschool and School Education nfd</t>
  </si>
  <si>
    <t>Preschool Education</t>
  </si>
  <si>
    <t>School Education</t>
  </si>
  <si>
    <t>Tertiary Education</t>
  </si>
  <si>
    <t>Adult, Community and Other Education</t>
  </si>
  <si>
    <t>Adult, Community and Other Education nfd</t>
  </si>
  <si>
    <t>Educational Support Services</t>
  </si>
  <si>
    <t>Health Care and Social Assistance</t>
  </si>
  <si>
    <t>Health Care and Social Assistance nfd</t>
  </si>
  <si>
    <t>Hospitals</t>
  </si>
  <si>
    <t>Medical and Other Health Care Services</t>
  </si>
  <si>
    <t>Medical and Other Health Care Services nfd</t>
  </si>
  <si>
    <t>Medical Services</t>
  </si>
  <si>
    <t>Pathology and Diagnostic Imaging Services</t>
  </si>
  <si>
    <t>Allied Health Services</t>
  </si>
  <si>
    <t>Other Health Care Services</t>
  </si>
  <si>
    <t>Residential Care Services</t>
  </si>
  <si>
    <t>Social Assistance Services</t>
  </si>
  <si>
    <t>Social Assistance Services nfd</t>
  </si>
  <si>
    <t>Other Social Assistance Services</t>
  </si>
  <si>
    <t>Arts and Recreation Services</t>
  </si>
  <si>
    <t>Arts and Recreation Services nfd</t>
  </si>
  <si>
    <t>Heritage Activities</t>
  </si>
  <si>
    <t>Heritage Activities nfd</t>
  </si>
  <si>
    <t>Museum Operation</t>
  </si>
  <si>
    <t>Parks and Gardens Operations</t>
  </si>
  <si>
    <t>Creative and Performing Arts Activities</t>
  </si>
  <si>
    <t>Sports and Recreation Activities</t>
  </si>
  <si>
    <t>Sports and Recreation Activities nfd</t>
  </si>
  <si>
    <t>Sports and Physical Recreation Activities</t>
  </si>
  <si>
    <t>Horse and Dog Racing Activities</t>
  </si>
  <si>
    <t>Amusement and Other Recreation Activities</t>
  </si>
  <si>
    <t>Gambling Activities</t>
  </si>
  <si>
    <t>Other Services</t>
  </si>
  <si>
    <t>Other Services nfd</t>
  </si>
  <si>
    <t>Repair and Maintenance</t>
  </si>
  <si>
    <t>Repair and Maintenance nfd</t>
  </si>
  <si>
    <t>Automotive Repair and Maintenance</t>
  </si>
  <si>
    <t>Machinery and Equipment Repair and Maintenance</t>
  </si>
  <si>
    <t>Other Repair and Maintenance</t>
  </si>
  <si>
    <t>Personal and Other Services</t>
  </si>
  <si>
    <t>Personal and Other Services nfd</t>
  </si>
  <si>
    <t>Personal Care Services</t>
  </si>
  <si>
    <t>Funeral, Crematorium and Cemetery Services</t>
  </si>
  <si>
    <t>Other Personal Services</t>
  </si>
  <si>
    <t>Religious Services</t>
  </si>
  <si>
    <t>Civic, Professional and Other Interest Group Services</t>
  </si>
  <si>
    <t>Private Households Employing Staff and Undifferentiated Goods- and Service-Producing Activities of Households for Own Use</t>
  </si>
  <si>
    <t>Managers nfd</t>
  </si>
  <si>
    <t>Professionals nfd</t>
  </si>
  <si>
    <t>Technicians and Trades Workers nfd</t>
  </si>
  <si>
    <t>Community and Personal Service Workers nfd</t>
  </si>
  <si>
    <t>Clerical and Administrative Workers nfd</t>
  </si>
  <si>
    <t>Sales Workers nfd</t>
  </si>
  <si>
    <t>Machinery Operators and Drivers nfd</t>
  </si>
  <si>
    <t>Storepersons</t>
  </si>
  <si>
    <t>Labourers nfd</t>
  </si>
  <si>
    <t>0000</t>
  </si>
  <si>
    <t>Public</t>
  </si>
  <si>
    <t>Private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</si>
  <si>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</si>
  <si>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</si>
  <si>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</si>
  <si>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</si>
  <si>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Not applicable</t>
  </si>
  <si>
    <t>Time</t>
  </si>
  <si>
    <t>Labour force status</t>
  </si>
  <si>
    <t xml:space="preserve">Employed               </t>
  </si>
  <si>
    <t xml:space="preserve">Unemployed             </t>
  </si>
  <si>
    <t>Not in the labour force</t>
  </si>
  <si>
    <t>LFSTATUS</t>
  </si>
  <si>
    <t>1 year or more</t>
  </si>
  <si>
    <t>Managers</t>
  </si>
  <si>
    <t>Chief Executives, General Managers and Legislators</t>
  </si>
  <si>
    <t>Farmers and Farm Managers</t>
  </si>
  <si>
    <t>Specialist Managers</t>
  </si>
  <si>
    <t>Hospitality, Retail and Service Managers</t>
  </si>
  <si>
    <t>Professionals</t>
  </si>
  <si>
    <t>Arts and Media Professionals</t>
  </si>
  <si>
    <t>Business, Human Resource and Marketing Professionals</t>
  </si>
  <si>
    <t>Design, Engineering, Science and Transport Professionals</t>
  </si>
  <si>
    <t>Education Professionals</t>
  </si>
  <si>
    <t>Health Professionals</t>
  </si>
  <si>
    <t>ICT Professionals</t>
  </si>
  <si>
    <t>Legal, Social and Welfare Professionals</t>
  </si>
  <si>
    <t>Technicians and Trades Workers</t>
  </si>
  <si>
    <t>Engineering, ICT and Science Technicians</t>
  </si>
  <si>
    <t>Automotive and Engineering Trades Workers</t>
  </si>
  <si>
    <t>Construction Trades Workers</t>
  </si>
  <si>
    <t>Electrotechnology and Telecommunications Trades Workers</t>
  </si>
  <si>
    <t>Food Trades Workers</t>
  </si>
  <si>
    <t>Skilled Animal and Horticultural Workers</t>
  </si>
  <si>
    <t>Other Technicians and Trades Workers</t>
  </si>
  <si>
    <t>Community and Personal Service Workers</t>
  </si>
  <si>
    <t>Health and Welfare Support Workers</t>
  </si>
  <si>
    <t>Carers and Aides</t>
  </si>
  <si>
    <t>Hospitality Workers</t>
  </si>
  <si>
    <t>Protective Service Workers</t>
  </si>
  <si>
    <t>Sports and Personal Service Workers</t>
  </si>
  <si>
    <t>Clerical and Administrative Workers</t>
  </si>
  <si>
    <t>Office Managers and Program Administrators</t>
  </si>
  <si>
    <t>Personal Assistants and Secretaries</t>
  </si>
  <si>
    <t>General Clerical Workers</t>
  </si>
  <si>
    <t>Inquiry Clerks and Receptionists</t>
  </si>
  <si>
    <t>Numerical Clerks</t>
  </si>
  <si>
    <t>Clerical and Office Support Workers</t>
  </si>
  <si>
    <t>Other Clerical and Administrative Workers</t>
  </si>
  <si>
    <t>Sales Workers</t>
  </si>
  <si>
    <t>Sales Representatives and Agents</t>
  </si>
  <si>
    <t>Sales Assistants and Salespersons</t>
  </si>
  <si>
    <t>Sales Support Workers</t>
  </si>
  <si>
    <t>Machinery Operators and Drivers</t>
  </si>
  <si>
    <t>Machine and Stationary Plant Operators</t>
  </si>
  <si>
    <t>Mobile Plant Operators</t>
  </si>
  <si>
    <t>Road and Rail Drivers</t>
  </si>
  <si>
    <t>Labourers</t>
  </si>
  <si>
    <t>Cleaners and Laundry Workers</t>
  </si>
  <si>
    <t>Construction and Mining Labourers</t>
  </si>
  <si>
    <t>Factory Process Workers</t>
  </si>
  <si>
    <t>Farm, Forestry and Garden Workers</t>
  </si>
  <si>
    <t>Food Preparation Assistants</t>
  </si>
  <si>
    <t>Other Labourers</t>
  </si>
  <si>
    <t>Born in Australia</t>
  </si>
  <si>
    <t>No non-school qualification</t>
  </si>
  <si>
    <t>18</t>
  </si>
  <si>
    <t>19</t>
  </si>
  <si>
    <t>20</t>
  </si>
  <si>
    <t>9 years</t>
  </si>
  <si>
    <t>24</t>
  </si>
  <si>
    <t>240</t>
  </si>
  <si>
    <t>Weighting</t>
  </si>
  <si>
    <t>Population</t>
  </si>
  <si>
    <t>A weight is given as a continuous variable up to 8 decimal places</t>
  </si>
  <si>
    <t xml:space="preserve">A series of 30 replicate weights for subsamples of 96.7% of the full sample (29/30) </t>
  </si>
  <si>
    <t>These can be used to calculate relative standard errors using the Jackknife method</t>
  </si>
  <si>
    <t>Main field of highest non-school qualification</t>
  </si>
  <si>
    <t>Natural and Physical Sciences</t>
  </si>
  <si>
    <t>0100</t>
  </si>
  <si>
    <t>Natural and Physical Sciences nfd</t>
  </si>
  <si>
    <t>0101</t>
  </si>
  <si>
    <t>Mathematical Sciences</t>
  </si>
  <si>
    <t>0103</t>
  </si>
  <si>
    <t>Physics and Astronomy</t>
  </si>
  <si>
    <t>0105</t>
  </si>
  <si>
    <t>Chemical Sciences</t>
  </si>
  <si>
    <t>0107</t>
  </si>
  <si>
    <t>Earth Sciences</t>
  </si>
  <si>
    <t>0109</t>
  </si>
  <si>
    <t>Biological Sciences</t>
  </si>
  <si>
    <t>0199</t>
  </si>
  <si>
    <t>Other Natural and Physical Sciences</t>
  </si>
  <si>
    <t>Information Technology</t>
  </si>
  <si>
    <t>0200</t>
  </si>
  <si>
    <t>Information Technology nfd</t>
  </si>
  <si>
    <t>0201</t>
  </si>
  <si>
    <t>Computer Science</t>
  </si>
  <si>
    <t>0203</t>
  </si>
  <si>
    <t>Information Systems</t>
  </si>
  <si>
    <t>0299</t>
  </si>
  <si>
    <t>Other Information Technology</t>
  </si>
  <si>
    <t>Engineering and Related Technologies</t>
  </si>
  <si>
    <t>0300</t>
  </si>
  <si>
    <t>Engineering and Related Technologies nfd</t>
  </si>
  <si>
    <t>0301</t>
  </si>
  <si>
    <t>Manufacturing Engineering and Technology</t>
  </si>
  <si>
    <t>0303</t>
  </si>
  <si>
    <t>Process and Resources Engineering</t>
  </si>
  <si>
    <t>0305</t>
  </si>
  <si>
    <t>Automotive Engineering and Technology</t>
  </si>
  <si>
    <t>0307</t>
  </si>
  <si>
    <t>Mechanical and Industrial Engineering and Technology</t>
  </si>
  <si>
    <t>0309</t>
  </si>
  <si>
    <t>Civil Engineering</t>
  </si>
  <si>
    <t>0311</t>
  </si>
  <si>
    <t>Geomatic Engineering</t>
  </si>
  <si>
    <t>0313</t>
  </si>
  <si>
    <t>Electrical and Electronic Engineering and Technology</t>
  </si>
  <si>
    <t>0315</t>
  </si>
  <si>
    <t>Aerospace Engineering and Technology</t>
  </si>
  <si>
    <t>0317</t>
  </si>
  <si>
    <t>Maritime Engineering and Technology</t>
  </si>
  <si>
    <t>0399</t>
  </si>
  <si>
    <t>Other Engineering and Related Technologies</t>
  </si>
  <si>
    <t>Architecture and Building</t>
  </si>
  <si>
    <t>0400</t>
  </si>
  <si>
    <t>Architecture and Building nfd</t>
  </si>
  <si>
    <t>0401</t>
  </si>
  <si>
    <t>Architecture and Urban Environment</t>
  </si>
  <si>
    <t>0403</t>
  </si>
  <si>
    <t>Building</t>
  </si>
  <si>
    <t>Agriculture, Environmental and Related Studies</t>
  </si>
  <si>
    <t>0500</t>
  </si>
  <si>
    <t>Agriculture, Environmental and Related Studies nfd</t>
  </si>
  <si>
    <t>0501</t>
  </si>
  <si>
    <t>0503</t>
  </si>
  <si>
    <t>Horticulture and Viticulture</t>
  </si>
  <si>
    <t>0505</t>
  </si>
  <si>
    <t>Forestry Studies</t>
  </si>
  <si>
    <t>0507</t>
  </si>
  <si>
    <t>Fisheries Studies</t>
  </si>
  <si>
    <t>0509</t>
  </si>
  <si>
    <t>Environmental Studies</t>
  </si>
  <si>
    <t>0599</t>
  </si>
  <si>
    <t>Other Agriculture, Environmental and Related Studies</t>
  </si>
  <si>
    <t>Health</t>
  </si>
  <si>
    <t>0600</t>
  </si>
  <si>
    <t>Health nfd</t>
  </si>
  <si>
    <t>0601</t>
  </si>
  <si>
    <t>Medical Studies</t>
  </si>
  <si>
    <t>0603</t>
  </si>
  <si>
    <t>Nursing</t>
  </si>
  <si>
    <t>0605</t>
  </si>
  <si>
    <t>Pharmacy</t>
  </si>
  <si>
    <t>0607</t>
  </si>
  <si>
    <t>Dental Studies</t>
  </si>
  <si>
    <t>0609</t>
  </si>
  <si>
    <t>Optical Science</t>
  </si>
  <si>
    <t>0611</t>
  </si>
  <si>
    <t>Veterinary Studies</t>
  </si>
  <si>
    <t>0613</t>
  </si>
  <si>
    <t>Public Health</t>
  </si>
  <si>
    <t>0615</t>
  </si>
  <si>
    <t>Radiography</t>
  </si>
  <si>
    <t>0617</t>
  </si>
  <si>
    <t>Rehabilitation Therapies</t>
  </si>
  <si>
    <t>0619</t>
  </si>
  <si>
    <t>Complementary Therapies</t>
  </si>
  <si>
    <t>0699</t>
  </si>
  <si>
    <t>Other Health</t>
  </si>
  <si>
    <t>0700</t>
  </si>
  <si>
    <t>Education nfd</t>
  </si>
  <si>
    <t>0701</t>
  </si>
  <si>
    <t>Teacher Education</t>
  </si>
  <si>
    <t>0703</t>
  </si>
  <si>
    <t>Curriculum and Education Studies</t>
  </si>
  <si>
    <t>0799</t>
  </si>
  <si>
    <t>Other Education</t>
  </si>
  <si>
    <t>Management and Commerce</t>
  </si>
  <si>
    <t>0800</t>
  </si>
  <si>
    <t>Management and Commerce nfd</t>
  </si>
  <si>
    <t>0801</t>
  </si>
  <si>
    <t>Accounting</t>
  </si>
  <si>
    <t>0803</t>
  </si>
  <si>
    <t>Business and Management</t>
  </si>
  <si>
    <t>0805</t>
  </si>
  <si>
    <t>Sales and Marketing</t>
  </si>
  <si>
    <t>0807</t>
  </si>
  <si>
    <t>Tourism</t>
  </si>
  <si>
    <t>0809</t>
  </si>
  <si>
    <t>Office Studies</t>
  </si>
  <si>
    <t>0811</t>
  </si>
  <si>
    <t>Banking, Finance and Related Fields</t>
  </si>
  <si>
    <t>0899</t>
  </si>
  <si>
    <t>Other Management and Commerce</t>
  </si>
  <si>
    <t>Society and Culture</t>
  </si>
  <si>
    <t>0900</t>
  </si>
  <si>
    <t>Society and Culture nfd</t>
  </si>
  <si>
    <t>0901</t>
  </si>
  <si>
    <t>Political Science and Policy Studies</t>
  </si>
  <si>
    <t>0903</t>
  </si>
  <si>
    <t>Studies in Human Society</t>
  </si>
  <si>
    <t>0905</t>
  </si>
  <si>
    <t>Human Welfare Studies and Services</t>
  </si>
  <si>
    <t>0907</t>
  </si>
  <si>
    <t>Behavioural Science</t>
  </si>
  <si>
    <t>0909</t>
  </si>
  <si>
    <t>Law</t>
  </si>
  <si>
    <t>0911</t>
  </si>
  <si>
    <t>Justice and Law Enforcement</t>
  </si>
  <si>
    <t>0913</t>
  </si>
  <si>
    <t>Librarianship, Information Management and Curatorial Studies</t>
  </si>
  <si>
    <t>0915</t>
  </si>
  <si>
    <t>Language and Literature</t>
  </si>
  <si>
    <t>0917</t>
  </si>
  <si>
    <t>Philosophy and Religious Studies</t>
  </si>
  <si>
    <t>0919</t>
  </si>
  <si>
    <t>Economics and Econometrics</t>
  </si>
  <si>
    <t>0921</t>
  </si>
  <si>
    <t>Sport and Recreation</t>
  </si>
  <si>
    <t>0999</t>
  </si>
  <si>
    <t>Other Society and Culture</t>
  </si>
  <si>
    <t>Creative Arts</t>
  </si>
  <si>
    <t>Creative Arts nfd</t>
  </si>
  <si>
    <t>Performing Arts</t>
  </si>
  <si>
    <t>Visual Arts and Crafts</t>
  </si>
  <si>
    <t>Graphic and Design Studies</t>
  </si>
  <si>
    <t>Communication and Media Studies</t>
  </si>
  <si>
    <t>Other Creative Arts</t>
  </si>
  <si>
    <t>Food, Hospitality and Personal Services</t>
  </si>
  <si>
    <t>Food, Hospitality and Personal Services nfd</t>
  </si>
  <si>
    <t>Food and Hospitality</t>
  </si>
  <si>
    <t>Personal Services</t>
  </si>
  <si>
    <t>Mixed Field Programmes</t>
  </si>
  <si>
    <t>Mixed Field Programmes nfd</t>
  </si>
  <si>
    <t>General Education Programmes</t>
  </si>
  <si>
    <t>Social Skills Programmes</t>
  </si>
  <si>
    <t>Employment Skills Programmes</t>
  </si>
  <si>
    <t>Other Mixed Field Programmes</t>
  </si>
  <si>
    <t>Elapsed years since completed highest non-school qualification</t>
  </si>
  <si>
    <t>Age</t>
  </si>
  <si>
    <t>98</t>
  </si>
  <si>
    <t>99</t>
  </si>
  <si>
    <t>36</t>
  </si>
  <si>
    <t>Geography</t>
  </si>
  <si>
    <t>Demographics</t>
  </si>
  <si>
    <t>Characteristics of last job</t>
  </si>
  <si>
    <t>Personal income</t>
  </si>
  <si>
    <t>Partner's income</t>
  </si>
  <si>
    <t>Reference year</t>
  </si>
  <si>
    <t>2014-15</t>
  </si>
  <si>
    <t>2016-17</t>
  </si>
  <si>
    <t>2018-19</t>
  </si>
  <si>
    <t>2020-21</t>
  </si>
  <si>
    <t>REFYEAR</t>
  </si>
  <si>
    <t>State or Territory</t>
  </si>
  <si>
    <t>STATEURS</t>
  </si>
  <si>
    <t>Labour market region (SA4)</t>
  </si>
  <si>
    <t>Remoteness areas</t>
  </si>
  <si>
    <t>XREMOTES</t>
  </si>
  <si>
    <t>Major Cities of Australia</t>
  </si>
  <si>
    <t>Inner Regional Australia</t>
  </si>
  <si>
    <t>Outer Regional Australia</t>
  </si>
  <si>
    <t>Remote Australia</t>
  </si>
  <si>
    <t>Very Remote Australia</t>
  </si>
  <si>
    <t>Section of state</t>
  </si>
  <si>
    <t>Major Urban</t>
  </si>
  <si>
    <t>Other Urban</t>
  </si>
  <si>
    <t>Bounded Locality</t>
  </si>
  <si>
    <t>Rural Balance</t>
  </si>
  <si>
    <t>Cultural diversity</t>
  </si>
  <si>
    <t>Unpaid work and care</t>
  </si>
  <si>
    <t>AGEGRP</t>
  </si>
  <si>
    <t>AGE</t>
  </si>
  <si>
    <t>18 years</t>
  </si>
  <si>
    <t>19 years</t>
  </si>
  <si>
    <t>020</t>
  </si>
  <si>
    <t>20 years</t>
  </si>
  <si>
    <t>80 years and over</t>
  </si>
  <si>
    <t>96</t>
  </si>
  <si>
    <t>97</t>
  </si>
  <si>
    <t>Family composition of household</t>
  </si>
  <si>
    <t>FCOMPHH</t>
  </si>
  <si>
    <t>Household</t>
  </si>
  <si>
    <t>From 2018-19</t>
  </si>
  <si>
    <t>111</t>
  </si>
  <si>
    <t>112</t>
  </si>
  <si>
    <t>121</t>
  </si>
  <si>
    <t>122</t>
  </si>
  <si>
    <t>131</t>
  </si>
  <si>
    <t>141</t>
  </si>
  <si>
    <t>211</t>
  </si>
  <si>
    <t>221</t>
  </si>
  <si>
    <t>311</t>
  </si>
  <si>
    <t>321</t>
  </si>
  <si>
    <t>Couple family with dependent children only</t>
  </si>
  <si>
    <t>Couple family with dependent children and other people</t>
  </si>
  <si>
    <t>One parent family with dependent children only</t>
  </si>
  <si>
    <t>One parent family with dependent children and other people</t>
  </si>
  <si>
    <t>Couple only</t>
  </si>
  <si>
    <t>Lone person</t>
  </si>
  <si>
    <t>Group household</t>
  </si>
  <si>
    <t>One family household</t>
  </si>
  <si>
    <t>Other one family household</t>
  </si>
  <si>
    <t>Multiple family household</t>
  </si>
  <si>
    <t>Multiple family household with dependent children</t>
  </si>
  <si>
    <t>Multiple family household without dependent children</t>
  </si>
  <si>
    <t>Non-family household</t>
  </si>
  <si>
    <t>1 person</t>
  </si>
  <si>
    <t>2 people</t>
  </si>
  <si>
    <t>3 people</t>
  </si>
  <si>
    <t>4 people</t>
  </si>
  <si>
    <t>5 people</t>
  </si>
  <si>
    <t>6 people</t>
  </si>
  <si>
    <t>7 people</t>
  </si>
  <si>
    <t>8 or more people</t>
  </si>
  <si>
    <t>HHSIZE</t>
  </si>
  <si>
    <t>UNDER15</t>
  </si>
  <si>
    <t>Household with child under 15</t>
  </si>
  <si>
    <t>Household without children under 15</t>
  </si>
  <si>
    <t>Number of people in household (aged 15 years and over)</t>
  </si>
  <si>
    <t>CHILDTB</t>
  </si>
  <si>
    <t>3 children</t>
  </si>
  <si>
    <t>4 or more children</t>
  </si>
  <si>
    <t>0 years</t>
  </si>
  <si>
    <t>3 years</t>
  </si>
  <si>
    <t>4 years</t>
  </si>
  <si>
    <t>5 years</t>
  </si>
  <si>
    <t>6 years</t>
  </si>
  <si>
    <t>7 years</t>
  </si>
  <si>
    <t>8 years</t>
  </si>
  <si>
    <t>10 years</t>
  </si>
  <si>
    <t>11 years</t>
  </si>
  <si>
    <t>LFSFREL</t>
  </si>
  <si>
    <t>Age of partner</t>
  </si>
  <si>
    <t>AGEPART</t>
  </si>
  <si>
    <t>17</t>
  </si>
  <si>
    <t>Husband, wife or partner with children under 15 years</t>
  </si>
  <si>
    <t>Husband, wife or partner with non-dependent children 15 years or older</t>
  </si>
  <si>
    <t>Same-sex partner with children under 15 years</t>
  </si>
  <si>
    <t>Same-sex partner with dependent students 15-24 years</t>
  </si>
  <si>
    <t>Same-sex partner with non-dependent children 15 years or older</t>
  </si>
  <si>
    <t>Same-sex partner with no children</t>
  </si>
  <si>
    <t>Lone parent with children under 15 years</t>
  </si>
  <si>
    <t>Lone parent with non-dependent children 15 years or older</t>
  </si>
  <si>
    <t>Dependent student (aged 15-24 years)</t>
  </si>
  <si>
    <t>Non-dependent child (15 years or older)</t>
  </si>
  <si>
    <t>Other family head</t>
  </si>
  <si>
    <t>Other relative aged 15-24 attending full-time education</t>
  </si>
  <si>
    <t>Same-sex partner</t>
  </si>
  <si>
    <t>Same-sex partner with dependants</t>
  </si>
  <si>
    <t>Same-sex partner without dependants</t>
  </si>
  <si>
    <t>PERSON CHARACTERISTICS</t>
  </si>
  <si>
    <t>HOUSEHOLD CHARACTERISTICS</t>
  </si>
  <si>
    <t>PARTNER CHARACTERISTICS</t>
  </si>
  <si>
    <t>No partner</t>
  </si>
  <si>
    <t>Partner</t>
  </si>
  <si>
    <t>HIGHYRS</t>
  </si>
  <si>
    <t>From 2016-17</t>
  </si>
  <si>
    <t>Self-assessed health status</t>
  </si>
  <si>
    <t>Excellent</t>
  </si>
  <si>
    <t>Very good</t>
  </si>
  <si>
    <t>Good</t>
  </si>
  <si>
    <t>Fair</t>
  </si>
  <si>
    <t>Poor</t>
  </si>
  <si>
    <t>Arthritis or osteoporosis</t>
  </si>
  <si>
    <t>Asthma</t>
  </si>
  <si>
    <t>Cancer</t>
  </si>
  <si>
    <t>Diabetes</t>
  </si>
  <si>
    <t>Mental health condition</t>
  </si>
  <si>
    <t>SAHS</t>
  </si>
  <si>
    <t>Long-term health conditions (1)</t>
  </si>
  <si>
    <t>LTCHEALA</t>
  </si>
  <si>
    <t>Long-term health conditions (2)</t>
  </si>
  <si>
    <t>Long-term health conditions (3)</t>
  </si>
  <si>
    <t>Long-term health conditions (4)</t>
  </si>
  <si>
    <t>Long-term health conditions (5)</t>
  </si>
  <si>
    <t>Long-term health conditions (6)</t>
  </si>
  <si>
    <t>Long-term health conditions (7)</t>
  </si>
  <si>
    <t>Long-term health conditions (8)</t>
  </si>
  <si>
    <t>Long-term health conditions (9)</t>
  </si>
  <si>
    <t>LTCHEALB</t>
  </si>
  <si>
    <t>LTCHEALC</t>
  </si>
  <si>
    <t>LTCHEALD</t>
  </si>
  <si>
    <t>LTCHEALE</t>
  </si>
  <si>
    <t>LTCHEALF</t>
  </si>
  <si>
    <t>LTCHEALG</t>
  </si>
  <si>
    <t>LTCHEALH</t>
  </si>
  <si>
    <t>LTCHEALI</t>
  </si>
  <si>
    <t>Did not have this condiiton or was not asked</t>
  </si>
  <si>
    <t>Did not choose this option or was not asked</t>
  </si>
  <si>
    <t>Heart disease</t>
  </si>
  <si>
    <t>Long-term injury</t>
  </si>
  <si>
    <t>Other long-term condition</t>
  </si>
  <si>
    <t>No long-term health conditions</t>
  </si>
  <si>
    <t>Cared for own children</t>
  </si>
  <si>
    <t>Cared for other people's children, including grandchildren</t>
  </si>
  <si>
    <t>Cared for someone with a long-term illness or disability</t>
  </si>
  <si>
    <t>Cared for an elderly person</t>
  </si>
  <si>
    <t>Other unpaid voluntary work</t>
  </si>
  <si>
    <t>Unpaid activities in the last four weeks (1)</t>
  </si>
  <si>
    <t>Unpaid activities in the last four weeks (2)</t>
  </si>
  <si>
    <t>Unpaid activities in the last four weeks (3)</t>
  </si>
  <si>
    <t>Unpaid activities in the last four weeks (4)</t>
  </si>
  <si>
    <t>Unpaid activities in the last four weeks (5)</t>
  </si>
  <si>
    <t>Unpaid activities in the last four weeks (6)</t>
  </si>
  <si>
    <t>UNPAIDA</t>
  </si>
  <si>
    <t>UNPAIDB</t>
  </si>
  <si>
    <t>UNPAIDC</t>
  </si>
  <si>
    <t>UNPAIDD</t>
  </si>
  <si>
    <t>UNPAIDE</t>
  </si>
  <si>
    <t>UNPAIDF</t>
  </si>
  <si>
    <t>Did not report any unpaid activities</t>
  </si>
  <si>
    <t>Did not report this activity or was not asked</t>
  </si>
  <si>
    <t>Not asked or reported an unpaid activity</t>
  </si>
  <si>
    <t>27</t>
  </si>
  <si>
    <t>45</t>
  </si>
  <si>
    <t>53</t>
  </si>
  <si>
    <t>54</t>
  </si>
  <si>
    <t>In the labour force</t>
  </si>
  <si>
    <t>Did not work (0 hours)</t>
  </si>
  <si>
    <t>Did not usually work (0 hours)</t>
  </si>
  <si>
    <t>Had worked before</t>
  </si>
  <si>
    <t>Had never worked before</t>
  </si>
  <si>
    <t>HRSWKDR</t>
  </si>
  <si>
    <t>FTPTWKU</t>
  </si>
  <si>
    <t>HRSUSLR</t>
  </si>
  <si>
    <t>CJBQ16A</t>
  </si>
  <si>
    <t>CJBQ16B</t>
  </si>
  <si>
    <t>EVERWORK</t>
  </si>
  <si>
    <t>RCEASLJ</t>
  </si>
  <si>
    <t>Hours actually worked in all jobs last week (groups)</t>
  </si>
  <si>
    <t>Hours actually worked in all jobs last week (hours)</t>
  </si>
  <si>
    <t>Full-time or part-time status of employment (across all jobs)</t>
  </si>
  <si>
    <t>Whether usually worked full-time or part-time hours (across all jobs)</t>
  </si>
  <si>
    <t>Usual weekly hours worked in all jobs (groups)</t>
  </si>
  <si>
    <t>Satisfaction with current hours worked</t>
  </si>
  <si>
    <t>Satisfaction with current working arrangements</t>
  </si>
  <si>
    <t>Whether had ever worked before</t>
  </si>
  <si>
    <t>Duration since last job (groups)</t>
  </si>
  <si>
    <t>Main reason for ceasing last job</t>
  </si>
  <si>
    <t>Usually worked full-time</t>
  </si>
  <si>
    <t>Usually worked part-time</t>
  </si>
  <si>
    <t>70 hours and over</t>
  </si>
  <si>
    <t>Very satisfied</t>
  </si>
  <si>
    <t>Satisfied</t>
  </si>
  <si>
    <t>Neither satisfied or dissatisfied</t>
  </si>
  <si>
    <t>Dissatisfied</t>
  </si>
  <si>
    <t>Very dissatisfied</t>
  </si>
  <si>
    <t>Not employed or Not determined</t>
  </si>
  <si>
    <t>Not determined</t>
  </si>
  <si>
    <t>Currently employed</t>
  </si>
  <si>
    <t>Less than 3 months</t>
  </si>
  <si>
    <t>010</t>
  </si>
  <si>
    <t>012</t>
  </si>
  <si>
    <t>013</t>
  </si>
  <si>
    <t>014</t>
  </si>
  <si>
    <t>-01</t>
  </si>
  <si>
    <t>Retrenched, dismissed, or no work was available</t>
  </si>
  <si>
    <t>Job ended, was temporary, seasonal or holiday job</t>
  </si>
  <si>
    <t>Self employed: Own business closed down for economic reasons</t>
  </si>
  <si>
    <t>Self employed: Own business closed down or sold for other reasons</t>
  </si>
  <si>
    <t>Unsatisfactory work arrangements or wanted to work part-time</t>
  </si>
  <si>
    <t>To coincide with partner's retirement</t>
  </si>
  <si>
    <t>Reached retirement age or was eligible for superannuation or pension</t>
  </si>
  <si>
    <t>Own sickness, injury or disability</t>
  </si>
  <si>
    <t>To have holiday or pursue leisure activities</t>
  </si>
  <si>
    <t>Returned to studies</t>
  </si>
  <si>
    <t>To care for children or pregnancy</t>
  </si>
  <si>
    <t>To care for ill, disabled, or elderly person</t>
  </si>
  <si>
    <t>Spouse transferred</t>
  </si>
  <si>
    <t>Lost last job</t>
  </si>
  <si>
    <t>Lost last job for economic reasons (retrenched)</t>
  </si>
  <si>
    <t>Lost last job for other reasons</t>
  </si>
  <si>
    <t>Left last job</t>
  </si>
  <si>
    <t>31</t>
  </si>
  <si>
    <t>22</t>
  </si>
  <si>
    <t>STATEMP</t>
  </si>
  <si>
    <t>Owner manager without employees (own account worker)</t>
  </si>
  <si>
    <t>Full-time or part-time status of main job</t>
  </si>
  <si>
    <t>FTPTMJ</t>
  </si>
  <si>
    <t>DURCJ</t>
  </si>
  <si>
    <t>241</t>
  </si>
  <si>
    <t>21 years</t>
  </si>
  <si>
    <t>264</t>
  </si>
  <si>
    <t>22 years</t>
  </si>
  <si>
    <t>960</t>
  </si>
  <si>
    <t>21</t>
  </si>
  <si>
    <t>23</t>
  </si>
  <si>
    <t>25</t>
  </si>
  <si>
    <t>26</t>
  </si>
  <si>
    <t>30</t>
  </si>
  <si>
    <t>32</t>
  </si>
  <si>
    <t>33</t>
  </si>
  <si>
    <t>34</t>
  </si>
  <si>
    <t>35</t>
  </si>
  <si>
    <t>39</t>
  </si>
  <si>
    <t>40</t>
  </si>
  <si>
    <t>41</t>
  </si>
  <si>
    <t>42</t>
  </si>
  <si>
    <t>43</t>
  </si>
  <si>
    <t>44</t>
  </si>
  <si>
    <t>50</t>
  </si>
  <si>
    <t>51</t>
  </si>
  <si>
    <t>52</t>
  </si>
  <si>
    <t>55</t>
  </si>
  <si>
    <t>56</t>
  </si>
  <si>
    <t>59</t>
  </si>
  <si>
    <t>60</t>
  </si>
  <si>
    <t>61</t>
  </si>
  <si>
    <t>62</t>
  </si>
  <si>
    <t>63</t>
  </si>
  <si>
    <t>70</t>
  </si>
  <si>
    <t>71</t>
  </si>
  <si>
    <t>72</t>
  </si>
  <si>
    <t>73</t>
  </si>
  <si>
    <t>74</t>
  </si>
  <si>
    <t>80</t>
  </si>
  <si>
    <t>81</t>
  </si>
  <si>
    <t>82</t>
  </si>
  <si>
    <t>83</t>
  </si>
  <si>
    <t>84</t>
  </si>
  <si>
    <t>85</t>
  </si>
  <si>
    <t>89</t>
  </si>
  <si>
    <t>SECTCJTB</t>
  </si>
  <si>
    <t>Industry of main job (group)</t>
  </si>
  <si>
    <t>Duration of employment in main job (groups)</t>
  </si>
  <si>
    <t>Status in employment of main job (summary)</t>
  </si>
  <si>
    <t>HRUWLJTB</t>
  </si>
  <si>
    <t>HRUWLJ</t>
  </si>
  <si>
    <t>Usual weekly hours worked in last job (groups)</t>
  </si>
  <si>
    <t>Usual weekly hours worked in last job (hours)</t>
  </si>
  <si>
    <t>Duration of employment in last job (groups)</t>
  </si>
  <si>
    <t>DURLJ</t>
  </si>
  <si>
    <t>OCCLJBTB</t>
  </si>
  <si>
    <t>Never worked, Currently employed, or Last job over 20 years ago</t>
  </si>
  <si>
    <t>9</t>
  </si>
  <si>
    <t>Inadequately described or Not determined</t>
  </si>
  <si>
    <t>No last job, Currently employed or Not determined</t>
  </si>
  <si>
    <t>PLFSTATS</t>
  </si>
  <si>
    <t>Labour force status of partner</t>
  </si>
  <si>
    <t>Full-time or part-time status of partner's employment</t>
  </si>
  <si>
    <t>Whether partner usually worked full-time or part-time hours</t>
  </si>
  <si>
    <t>PFTPTEMP</t>
  </si>
  <si>
    <t>PFTPTWKU</t>
  </si>
  <si>
    <t>WKINCALL</t>
  </si>
  <si>
    <t>Negative income</t>
  </si>
  <si>
    <t>No income</t>
  </si>
  <si>
    <t xml:space="preserve">Wages or salary </t>
  </si>
  <si>
    <t>Profit or loss from own unincorporated business or share in a partnership</t>
  </si>
  <si>
    <t>Profit or loss from rental property</t>
  </si>
  <si>
    <t>Any government pension or allowance</t>
  </si>
  <si>
    <t>Superannuation, an annuity or private pension</t>
  </si>
  <si>
    <t>Any other regular source</t>
  </si>
  <si>
    <t>Not stated</t>
  </si>
  <si>
    <t>Number of sources of personal income</t>
  </si>
  <si>
    <t>NUMINC</t>
  </si>
  <si>
    <t>Age Pension</t>
  </si>
  <si>
    <t>Disability Support Pension (Centrelink)</t>
  </si>
  <si>
    <t>Special benefit</t>
  </si>
  <si>
    <t>Carer Payment</t>
  </si>
  <si>
    <t>Family Tax Benefit (Centrelink)</t>
  </si>
  <si>
    <t>Parenting Payment</t>
  </si>
  <si>
    <t>Carer Allowance</t>
  </si>
  <si>
    <t>Youth Allowance</t>
  </si>
  <si>
    <t>Pensions and allowances from overseas governments</t>
  </si>
  <si>
    <t>$1 - $100</t>
  </si>
  <si>
    <t>$100 - $200</t>
  </si>
  <si>
    <t>$200 - $300</t>
  </si>
  <si>
    <t>$300 - $400</t>
  </si>
  <si>
    <t>$400 - $500</t>
  </si>
  <si>
    <t>$500 - $600</t>
  </si>
  <si>
    <t>$600 - $700</t>
  </si>
  <si>
    <t>$700 - $800</t>
  </si>
  <si>
    <t>$800 - $900</t>
  </si>
  <si>
    <t>$900 - $1,000</t>
  </si>
  <si>
    <t>$1,000 - $1,100</t>
  </si>
  <si>
    <t>$1,100 - $1,200</t>
  </si>
  <si>
    <t>$1,200 - $1,300</t>
  </si>
  <si>
    <t>$1,300 - $1,400</t>
  </si>
  <si>
    <t>$1,400 - $1,500</t>
  </si>
  <si>
    <t>$1,500 - $1,600</t>
  </si>
  <si>
    <t>$1,600 - $1,700</t>
  </si>
  <si>
    <t>$1,700 - $1,800</t>
  </si>
  <si>
    <t>$1,800 - $1,900</t>
  </si>
  <si>
    <t>$1,900 - $2,000</t>
  </si>
  <si>
    <t>$2,000 or more</t>
  </si>
  <si>
    <t>Weekly personal income from all sources (before tax) (groups)</t>
  </si>
  <si>
    <t>One source of income only</t>
  </si>
  <si>
    <t>More than one source of income</t>
  </si>
  <si>
    <t>No sources of income</t>
  </si>
  <si>
    <t>All sources of personal income (1)</t>
  </si>
  <si>
    <t>ALLINCSA</t>
  </si>
  <si>
    <t>Did not have this source or was not asked</t>
  </si>
  <si>
    <t>ALLINCSB</t>
  </si>
  <si>
    <t>ALLINCSC</t>
  </si>
  <si>
    <t>ALLINCSD</t>
  </si>
  <si>
    <t>ALLINCSE</t>
  </si>
  <si>
    <t>ALLINCSF</t>
  </si>
  <si>
    <t>ALLINCSG</t>
  </si>
  <si>
    <t>ALLINCSH</t>
  </si>
  <si>
    <t>All sources of personal income (2)</t>
  </si>
  <si>
    <t>All sources of personal income (3)</t>
  </si>
  <si>
    <t>All sources of personal income (4)</t>
  </si>
  <si>
    <t>All sources of personal income (5)</t>
  </si>
  <si>
    <t>All sources of personal income (6)</t>
  </si>
  <si>
    <t>All sources of personal income (7)</t>
  </si>
  <si>
    <t>All sources of personal income (8)</t>
  </si>
  <si>
    <t>Types of government pensions or allowances received (1)</t>
  </si>
  <si>
    <t>GOVPENA</t>
  </si>
  <si>
    <t>Types of government pensions or allowances received (2)</t>
  </si>
  <si>
    <t>Types of government pensions or allowances received (3)</t>
  </si>
  <si>
    <t>Types of government pensions or allowances received (4)</t>
  </si>
  <si>
    <t>Types of government pensions or allowances received (5)</t>
  </si>
  <si>
    <t>Types of government pensions or allowances received (6)</t>
  </si>
  <si>
    <t>Types of government pensions or allowances received (7)</t>
  </si>
  <si>
    <t>Types of government pensions or allowances received (8)</t>
  </si>
  <si>
    <t>Types of government pensions or allowances received (9)</t>
  </si>
  <si>
    <t>Types of government pensions or allowances received (10)</t>
  </si>
  <si>
    <t>Types of government pensions or allowances received (11)</t>
  </si>
  <si>
    <t>Types of government pensions or allowances received (12)</t>
  </si>
  <si>
    <t>Types of government pensions or allowances received (13)</t>
  </si>
  <si>
    <t>Types of government pensions or allowances received (14)</t>
  </si>
  <si>
    <t>Types of government pensions or allowances received (15)</t>
  </si>
  <si>
    <t>Types of government pensions or allowances received (16)</t>
  </si>
  <si>
    <t>Types of government pensions or allowances received (17)</t>
  </si>
  <si>
    <t>Types of government pensions or allowances received (18)</t>
  </si>
  <si>
    <t>Types of government pensions or allowances received (19)</t>
  </si>
  <si>
    <t>Types of government pensions or allowances received (20)</t>
  </si>
  <si>
    <t>Types of government pensions or allowances received (21)</t>
  </si>
  <si>
    <t>GOVPENB</t>
  </si>
  <si>
    <t>GOVPENC</t>
  </si>
  <si>
    <t>GOVPEND</t>
  </si>
  <si>
    <t>GOVPENE</t>
  </si>
  <si>
    <t>GOVPENF</t>
  </si>
  <si>
    <t>GOVPENG</t>
  </si>
  <si>
    <t>GOVPENH</t>
  </si>
  <si>
    <t>GOVPENI</t>
  </si>
  <si>
    <t>GOVPENJ</t>
  </si>
  <si>
    <t>GOVPENK</t>
  </si>
  <si>
    <t>GOVPENL</t>
  </si>
  <si>
    <t>GOVPENM</t>
  </si>
  <si>
    <t>GOVPENN</t>
  </si>
  <si>
    <t>GOVPENO</t>
  </si>
  <si>
    <t>GOVPENP</t>
  </si>
  <si>
    <t>GOVPENQ</t>
  </si>
  <si>
    <t>GOVPENR</t>
  </si>
  <si>
    <t>GOVPENS</t>
  </si>
  <si>
    <t>GOVPENT</t>
  </si>
  <si>
    <t>GOVPENU</t>
  </si>
  <si>
    <t>Other government pensions and allowances nec</t>
  </si>
  <si>
    <t>Type of government pension could not be determined</t>
  </si>
  <si>
    <t>Did not receive government pension or allowance</t>
  </si>
  <si>
    <t>PERSONAL INCOME</t>
  </si>
  <si>
    <t>Income and Housing</t>
  </si>
  <si>
    <t>Weekly household income from all sources (before tax) (groups)</t>
  </si>
  <si>
    <t>HHINC</t>
  </si>
  <si>
    <t>$5,000 or more</t>
  </si>
  <si>
    <t>$1 - $200</t>
  </si>
  <si>
    <t>$400 - $600</t>
  </si>
  <si>
    <t>$600 - $800</t>
  </si>
  <si>
    <t>$800 - $1,000</t>
  </si>
  <si>
    <t>$1,000 - $1,250</t>
  </si>
  <si>
    <t>$1,250 - $1,500</t>
  </si>
  <si>
    <t>$1,500 - $2,000</t>
  </si>
  <si>
    <t>$2,000 - $2,500</t>
  </si>
  <si>
    <t>$2,500 - $3,000</t>
  </si>
  <si>
    <t>$3,000 - $3,500</t>
  </si>
  <si>
    <t>$3,500 - $4,000</t>
  </si>
  <si>
    <t>$4,000 - $5,000</t>
  </si>
  <si>
    <t>MCSLICO</t>
  </si>
  <si>
    <t>Savings or selling assets</t>
  </si>
  <si>
    <t>Not retired</t>
  </si>
  <si>
    <t>HOUSEHOLD INCOME AND HOUSING</t>
  </si>
  <si>
    <t>PARTNER'S INCOME</t>
  </si>
  <si>
    <t>Partner's weekly income from all sources (before tax) (groups)</t>
  </si>
  <si>
    <t>WKINCPAR</t>
  </si>
  <si>
    <t>Number of sources of partner's income</t>
  </si>
  <si>
    <t>NUMINCP</t>
  </si>
  <si>
    <t>Partner's sources of income (1)</t>
  </si>
  <si>
    <t>Partner's sources of income (2)</t>
  </si>
  <si>
    <t>Partner's sources of income (3)</t>
  </si>
  <si>
    <t>Partner's sources of income (4)</t>
  </si>
  <si>
    <t>Partner's sources of income (5)</t>
  </si>
  <si>
    <t>Partner's sources of income (6)</t>
  </si>
  <si>
    <t>Partner's sources of income (7)</t>
  </si>
  <si>
    <t>Partner's sources of income (8)</t>
  </si>
  <si>
    <t>PTIALLSA</t>
  </si>
  <si>
    <t>PTIALLSB</t>
  </si>
  <si>
    <t>PTIALLSC</t>
  </si>
  <si>
    <t>PTIALLSD</t>
  </si>
  <si>
    <t>PTIALLSE</t>
  </si>
  <si>
    <t>PTIALLSF</t>
  </si>
  <si>
    <t>PTIALLSG</t>
  </si>
  <si>
    <t>PTIALLSH</t>
  </si>
  <si>
    <t>Partner's government pensions or allowances received (1)</t>
  </si>
  <si>
    <t>Partner's government pensions or allowances received (2)</t>
  </si>
  <si>
    <t>Partner's government pensions or allowances received (3)</t>
  </si>
  <si>
    <t>Partner's government pensions or allowances received (4)</t>
  </si>
  <si>
    <t>Partner's government pensions or allowances received (5)</t>
  </si>
  <si>
    <t>Partner's government pensions or allowances received (6)</t>
  </si>
  <si>
    <t>Partner's government pensions or allowances received (7)</t>
  </si>
  <si>
    <t>Partner's government pensions or allowances received (8)</t>
  </si>
  <si>
    <t>Partner's government pensions or allowances received (9)</t>
  </si>
  <si>
    <t>Partner's government pensions or allowances received (10)</t>
  </si>
  <si>
    <t>Partner's government pensions or allowances received (11)</t>
  </si>
  <si>
    <t>Partner's government pensions or allowances received (12)</t>
  </si>
  <si>
    <t>Partner's government pensions or allowances received (13)</t>
  </si>
  <si>
    <t>Partner's government pensions or allowances received (14)</t>
  </si>
  <si>
    <t>Partner's government pensions or allowances received (15)</t>
  </si>
  <si>
    <t>Partner's government pensions or allowances received (16)</t>
  </si>
  <si>
    <t>Partner's government pensions or allowances received (17)</t>
  </si>
  <si>
    <t>Partner's government pensions or allowances received (18)</t>
  </si>
  <si>
    <t>Partner's government pensions or allowances received (19)</t>
  </si>
  <si>
    <t>Partner's government pensions or allowances received (20)</t>
  </si>
  <si>
    <t>Partner's government pensions or allowances received (21)</t>
  </si>
  <si>
    <t>PTGPENA</t>
  </si>
  <si>
    <t>PTGPENB</t>
  </si>
  <si>
    <t>PTGPENC</t>
  </si>
  <si>
    <t>PTGPEND</t>
  </si>
  <si>
    <t>PTGPENE</t>
  </si>
  <si>
    <t>PTGPENF</t>
  </si>
  <si>
    <t>PTGPENG</t>
  </si>
  <si>
    <t>PTGPENH</t>
  </si>
  <si>
    <t>PTGPENI</t>
  </si>
  <si>
    <t>PTGPENJ</t>
  </si>
  <si>
    <t>PTGPENK</t>
  </si>
  <si>
    <t>PTGPENL</t>
  </si>
  <si>
    <t>PTGPENM</t>
  </si>
  <si>
    <t>PTGPENN</t>
  </si>
  <si>
    <t>PTGPENO</t>
  </si>
  <si>
    <t>PTGPENP</t>
  </si>
  <si>
    <t>PTGPENQ</t>
  </si>
  <si>
    <t>PTGPENR</t>
  </si>
  <si>
    <t>PTGPENS</t>
  </si>
  <si>
    <t>PTGPENT</t>
  </si>
  <si>
    <t>PTGPENU</t>
  </si>
  <si>
    <t>Partner's participation and income</t>
  </si>
  <si>
    <t>PARTNER'S PARTICIPATION</t>
  </si>
  <si>
    <t>Did not choose this reason or was not asked</t>
  </si>
  <si>
    <t>Other reasons</t>
  </si>
  <si>
    <t>Whether looked for work</t>
  </si>
  <si>
    <t>6</t>
  </si>
  <si>
    <t>FINWTPL</t>
  </si>
  <si>
    <t xml:space="preserve">WPM0101 - </t>
  </si>
  <si>
    <t>WPM0130</t>
  </si>
  <si>
    <t>The weight corresponds to the financial year (REFYEAR - Reference year)</t>
  </si>
  <si>
    <t>1 - 9 hours</t>
  </si>
  <si>
    <t>10 - 19 hours</t>
  </si>
  <si>
    <t>30 - 34 hours</t>
  </si>
  <si>
    <t>Full - time hours</t>
  </si>
  <si>
    <t>35 - 39 hours</t>
  </si>
  <si>
    <t>40 - 44 hours</t>
  </si>
  <si>
    <t>45 - 49 hours</t>
  </si>
  <si>
    <t>50 - 54 hours</t>
  </si>
  <si>
    <t>55 - 59 hours</t>
  </si>
  <si>
    <t>Part - time hours</t>
  </si>
  <si>
    <t>20 - 29 hours</t>
  </si>
  <si>
    <t>60 - 69 hours</t>
  </si>
  <si>
    <t>3 - 6 months</t>
  </si>
  <si>
    <t>6 - 12 months</t>
  </si>
  <si>
    <t>1 - 2 years</t>
  </si>
  <si>
    <t>2 - 5 years</t>
  </si>
  <si>
    <t>5 - 10 years</t>
  </si>
  <si>
    <t>10 - 20 years</t>
  </si>
  <si>
    <t>20 - 24 years</t>
  </si>
  <si>
    <t>45 - 49 years</t>
  </si>
  <si>
    <t>50 - 54 years</t>
  </si>
  <si>
    <t>55 - 59 years</t>
  </si>
  <si>
    <t>60 - 64 years</t>
  </si>
  <si>
    <t>65 - 69 years</t>
  </si>
  <si>
    <t>70 - 74 years</t>
  </si>
  <si>
    <t>75 - 79 years</t>
  </si>
  <si>
    <t>Childcare Services</t>
  </si>
  <si>
    <t>Whether household had children (aged 0 - 14 years)</t>
  </si>
  <si>
    <t>Number of children in household (aged 0 - 14 years)</t>
  </si>
  <si>
    <t>Age of youngest child in household (aged 0 - 14 years)</t>
  </si>
  <si>
    <t>73 years</t>
  </si>
  <si>
    <t>74 yeasr</t>
  </si>
  <si>
    <t>75 years and over</t>
  </si>
  <si>
    <t>Greater Capital City or Rest of State/Territory</t>
  </si>
  <si>
    <t>Greater Capital City</t>
  </si>
  <si>
    <t>Age group (detailed)</t>
  </si>
  <si>
    <t>Weight (Financial year)</t>
  </si>
  <si>
    <t>Replicate weight group 01 to 30 (Fin year)</t>
  </si>
  <si>
    <t>FINANCIAL YEAR WEIGHTS</t>
  </si>
  <si>
    <t>Biennial</t>
  </si>
  <si>
    <t>An average weight is approximately 1,500 and ranges from 45 to 16,000</t>
  </si>
  <si>
    <t>6258.0.55.001 Microdata: Retirement and Retirement Intentions</t>
  </si>
  <si>
    <t>RETFACTA</t>
  </si>
  <si>
    <t>Did not choose this factor or was not asked</t>
  </si>
  <si>
    <t>RETFACTB</t>
  </si>
  <si>
    <t>RETFACTC</t>
  </si>
  <si>
    <t>RETFACTD</t>
  </si>
  <si>
    <t>RETFACTE</t>
  </si>
  <si>
    <t>RETFACTF</t>
  </si>
  <si>
    <t>RETFACTG</t>
  </si>
  <si>
    <t>RETFACTH</t>
  </si>
  <si>
    <t>RETFACTI</t>
  </si>
  <si>
    <t>RETFACTJ</t>
  </si>
  <si>
    <t>RETFACTK</t>
  </si>
  <si>
    <t>RETFACTL</t>
  </si>
  <si>
    <t>RETFACTM</t>
  </si>
  <si>
    <t>RETFACTN</t>
  </si>
  <si>
    <t>RETFACTO</t>
  </si>
  <si>
    <t>RETFACTP</t>
  </si>
  <si>
    <t>Reaching the eligibility age for an age (or service) pension</t>
  </si>
  <si>
    <t>Ability to access other government pensions or benefits</t>
  </si>
  <si>
    <t>Ability to access superannuation funds</t>
  </si>
  <si>
    <t>Financial security</t>
  </si>
  <si>
    <t>Being retrenched or made redundant</t>
  </si>
  <si>
    <t>Job too stressful or pressured</t>
  </si>
  <si>
    <t>Declining interest in work</t>
  </si>
  <si>
    <t>Retirement of partner</t>
  </si>
  <si>
    <t>Personal health or physical abilities</t>
  </si>
  <si>
    <t>Need to care for partner or family</t>
  </si>
  <si>
    <t>Spend more time with partner or family</t>
  </si>
  <si>
    <t>Have more personal time or leisure</t>
  </si>
  <si>
    <t>Never intends to give up paid work</t>
  </si>
  <si>
    <t>Other</t>
  </si>
  <si>
    <t>All factors influencing decision about when to retire (1)</t>
  </si>
  <si>
    <t>All factors influencing decision about when to retire (2)</t>
  </si>
  <si>
    <t>All factors influencing decision about when to retire (3)</t>
  </si>
  <si>
    <t>All factors influencing decision about when to retire (4)</t>
  </si>
  <si>
    <t>All factors influencing decision about when to retire (5)</t>
  </si>
  <si>
    <t>All factors influencing decision about when to retire (6)</t>
  </si>
  <si>
    <t>All factors influencing decision about when to retire (7)</t>
  </si>
  <si>
    <t>All factors influencing decision about when to retire (8)</t>
  </si>
  <si>
    <t>All factors influencing decision about when to retire (9)</t>
  </si>
  <si>
    <t>All factors influencing decision about when to retire (10)</t>
  </si>
  <si>
    <t>All factors influencing decision about when to retire (11)</t>
  </si>
  <si>
    <t>All factors influencing decision about when to retire (12)</t>
  </si>
  <si>
    <t>All factors influencing decision about when to retire (13)</t>
  </si>
  <si>
    <t>All factors influencing decision about when to retire (14)</t>
  </si>
  <si>
    <t>All factors influencing decision about when to retire (15)</t>
  </si>
  <si>
    <t>All factors influencing decision about when to retire (16)</t>
  </si>
  <si>
    <t>RARI</t>
  </si>
  <si>
    <t>Spouse or partner's income will enable retirement</t>
  </si>
  <si>
    <t>Part-time before retirement, stay in current job</t>
  </si>
  <si>
    <t>Never intends to retire, unsure if change to part-time</t>
  </si>
  <si>
    <t>Never intends to retire, remain full-time</t>
  </si>
  <si>
    <t>Unsure if will retire, unsure if change to part-time</t>
  </si>
  <si>
    <t>Unsure if will retire, remain full-time</t>
  </si>
  <si>
    <t>Part-time before retirement, unsure if change job</t>
  </si>
  <si>
    <t>Never intends to retire, will change to part-time</t>
  </si>
  <si>
    <t>100</t>
  </si>
  <si>
    <t>200</t>
  </si>
  <si>
    <t>300</t>
  </si>
  <si>
    <t>030</t>
  </si>
  <si>
    <t>Never intends to retire</t>
  </si>
  <si>
    <t>Unsure if will retire</t>
  </si>
  <si>
    <t>900</t>
  </si>
  <si>
    <t>Intends to retire</t>
  </si>
  <si>
    <t>Not employed full-time or not applicable</t>
  </si>
  <si>
    <t>400</t>
  </si>
  <si>
    <t>Intended transition to retirement plans (summary)</t>
  </si>
  <si>
    <t>Full-time until retirement, change jobs</t>
  </si>
  <si>
    <t>Full-time until retirement, stay in current job</t>
  </si>
  <si>
    <t>Full-time until retirement, unsure if change job</t>
  </si>
  <si>
    <t>Part-time before retirement, change jobs</t>
  </si>
  <si>
    <t>Unsure if change to part-time, change jobs</t>
  </si>
  <si>
    <t>Unsure if change to part-time, stay in current job</t>
  </si>
  <si>
    <t>Unsure if change to part-time, unsure if change job</t>
  </si>
  <si>
    <t>Unsure if will retire, will change to part-time</t>
  </si>
  <si>
    <t>Currently part-time as a transition to retirement</t>
  </si>
  <si>
    <t>Currently part-time for other reasons</t>
  </si>
  <si>
    <t>TRANSUMM</t>
  </si>
  <si>
    <t>TRANAGE</t>
  </si>
  <si>
    <t>Age intends to start transition to retirement (summary)</t>
  </si>
  <si>
    <t>Not employed or not applicable</t>
  </si>
  <si>
    <t>Age intends to start transition to retirement (detailed)</t>
  </si>
  <si>
    <t>45 years</t>
  </si>
  <si>
    <t>46</t>
  </si>
  <si>
    <t>46 years</t>
  </si>
  <si>
    <t>47</t>
  </si>
  <si>
    <t>47 years</t>
  </si>
  <si>
    <t>97 years</t>
  </si>
  <si>
    <t>98 years</t>
  </si>
  <si>
    <t>99 years and over</t>
  </si>
  <si>
    <t>TIMTRANC</t>
  </si>
  <si>
    <t>-1</t>
  </si>
  <si>
    <t>No plans but does intend to retire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</si>
  <si>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</si>
  <si>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</si>
  <si>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</si>
  <si>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</si>
  <si>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</si>
  <si>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</si>
  <si>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</si>
  <si>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Main factor influencing decision about when to retire</t>
  </si>
  <si>
    <t>MRETFACT</t>
  </si>
  <si>
    <t>Government pension or allowance</t>
  </si>
  <si>
    <t>Workers' compensation</t>
  </si>
  <si>
    <t>Rental property income</t>
  </si>
  <si>
    <t>Own unincorporated business income</t>
  </si>
  <si>
    <t>Dividends or interest</t>
  </si>
  <si>
    <t>ALLEITBA</t>
  </si>
  <si>
    <t>Did not choose this source or was not asked</t>
  </si>
  <si>
    <t>ALLEITBB</t>
  </si>
  <si>
    <t>ALLEITBC</t>
  </si>
  <si>
    <t>ALLEITBD</t>
  </si>
  <si>
    <t>ALLEITBE</t>
  </si>
  <si>
    <t>ALLEITBF</t>
  </si>
  <si>
    <t>ALLEITBG</t>
  </si>
  <si>
    <t>ALLEITBH</t>
  </si>
  <si>
    <t>ALLEITBI</t>
  </si>
  <si>
    <t>ALLEITBJ</t>
  </si>
  <si>
    <t>MAEINCR</t>
  </si>
  <si>
    <t>MAEFLICO</t>
  </si>
  <si>
    <t>Whether expects to be self-funded in retirement</t>
  </si>
  <si>
    <t>RETESINC</t>
  </si>
  <si>
    <t>Expects to be fully self-funded at retirement</t>
  </si>
  <si>
    <t>Expects to be partially self-funded at retirement</t>
  </si>
  <si>
    <t>Government pension only</t>
  </si>
  <si>
    <t>Previous retirement status</t>
  </si>
  <si>
    <t>PREVRET</t>
  </si>
  <si>
    <t>Had previously retired</t>
  </si>
  <si>
    <t>Had not previously retired</t>
  </si>
  <si>
    <t>Financial need</t>
  </si>
  <si>
    <t>Own health improved</t>
  </si>
  <si>
    <t>No longer needed to care for partner or family member</t>
  </si>
  <si>
    <t>Death of partner</t>
  </si>
  <si>
    <t>All reasons for returning to work after retirement (1)</t>
  </si>
  <si>
    <t>REASRTBA</t>
  </si>
  <si>
    <t>All reasons for returning to work after retirement (2)</t>
  </si>
  <si>
    <t>REASRTBB</t>
  </si>
  <si>
    <t>All reasons for returning to work after retirement (3)</t>
  </si>
  <si>
    <t>REASRTBC</t>
  </si>
  <si>
    <t>All reasons for returning to work after retirement (4)</t>
  </si>
  <si>
    <t>REASRTBD</t>
  </si>
  <si>
    <t>All reasons for returning to work after retirement (5)</t>
  </si>
  <si>
    <t>REASRTBE</t>
  </si>
  <si>
    <t>All reasons for returning to work after retirement (6)</t>
  </si>
  <si>
    <t>REASRTBF</t>
  </si>
  <si>
    <t>All reasons for returning to work after retirement (7)</t>
  </si>
  <si>
    <t>REASRTBG</t>
  </si>
  <si>
    <t>All reasons for returning to work after retirement (8)</t>
  </si>
  <si>
    <t>REASRTBH</t>
  </si>
  <si>
    <t>All reasons for returning to work after retirement (9)</t>
  </si>
  <si>
    <t>REASRTBI</t>
  </si>
  <si>
    <t>All reasons for returning to work after retirement (10)</t>
  </si>
  <si>
    <t>REASRTBJ</t>
  </si>
  <si>
    <t>All reasons for returning to work after retirement (11)</t>
  </si>
  <si>
    <t>REASRTBK</t>
  </si>
  <si>
    <t>Never intends to or unsure if will retire</t>
  </si>
  <si>
    <t>Other sources</t>
  </si>
  <si>
    <t>No sources of personal income</t>
  </si>
  <si>
    <t>Main source of personal income at retirement</t>
  </si>
  <si>
    <t>All sources of personal income at retirement (1)</t>
  </si>
  <si>
    <t>All sources of personal income at retirement (2)</t>
  </si>
  <si>
    <t>All sources of personal income at retirement (3)</t>
  </si>
  <si>
    <t>All sources of personal income at retirement (4)</t>
  </si>
  <si>
    <t>All sources of personal income at retirement (5)</t>
  </si>
  <si>
    <t>All sources of personal income at retirement (6)</t>
  </si>
  <si>
    <t>All sources of personal income at retirement (7)</t>
  </si>
  <si>
    <t>All sources of personal income at retirement (8)</t>
  </si>
  <si>
    <t>All sources of personal income at retirement (9)</t>
  </si>
  <si>
    <t>All sources of personal income at retirement (10)</t>
  </si>
  <si>
    <t>Main source of personal income expected at retirement</t>
  </si>
  <si>
    <t>All sources of personal income expected at retirement (1)</t>
  </si>
  <si>
    <t>All sources of personal income expected at retirement (2)</t>
  </si>
  <si>
    <t>All sources of personal income expected at retirement (3)</t>
  </si>
  <si>
    <t>All sources of personal income expected at retirement (4)</t>
  </si>
  <si>
    <t>All sources of personal income expected at retirement (5)</t>
  </si>
  <si>
    <t>All sources of personal income expected at retirement (6)</t>
  </si>
  <si>
    <t>All sources of personal income expected at retirement (7)</t>
  </si>
  <si>
    <t>All sources of personal income expected at retirement (8)</t>
  </si>
  <si>
    <t>All sources of personal income expected at retirement (9)</t>
  </si>
  <si>
    <t>All sources of personal income expected at retirement (10)</t>
  </si>
  <si>
    <t>Main source of funds for meeting living costs expected at retirement</t>
  </si>
  <si>
    <t>All sources of funds for meeting living costs expected at retirement (1)</t>
  </si>
  <si>
    <t>All sources of funds for meeting living costs expected at retirement (2)</t>
  </si>
  <si>
    <t>All sources of funds for meeting living costs expected at retirement (3)</t>
  </si>
  <si>
    <t>All sources of funds for meeting living costs expected at retirement (4)</t>
  </si>
  <si>
    <t>Retired</t>
  </si>
  <si>
    <t>Bored, needed something to do</t>
  </si>
  <si>
    <t>An interesting opportunity came up</t>
  </si>
  <si>
    <t>Separation or divorce from partner</t>
  </si>
  <si>
    <t>Asked back to work by former employer or business</t>
  </si>
  <si>
    <t>RETFWKEC</t>
  </si>
  <si>
    <t>96 years</t>
  </si>
  <si>
    <t>RETFWKTB</t>
  </si>
  <si>
    <t>TSRETEC</t>
  </si>
  <si>
    <t>1 year or less</t>
  </si>
  <si>
    <t>48</t>
  </si>
  <si>
    <t>48 years</t>
  </si>
  <si>
    <t>ALLIRTBA</t>
  </si>
  <si>
    <t>ALLIRTBB</t>
  </si>
  <si>
    <t>ALLIRTBC</t>
  </si>
  <si>
    <t>ALLIRTBD</t>
  </si>
  <si>
    <t>ALLIRTBE</t>
  </si>
  <si>
    <t>ALLIRTBF</t>
  </si>
  <si>
    <t>ALLIRTBG</t>
  </si>
  <si>
    <t>ALLIRTBH</t>
  </si>
  <si>
    <t>ALLIRTBI</t>
  </si>
  <si>
    <t>ALLIRTBJ</t>
  </si>
  <si>
    <t>All sources of funds for meeting living costs at retirement (1)</t>
  </si>
  <si>
    <t>ALFLICOA</t>
  </si>
  <si>
    <t>All sources of funds for meeting living costs at retirement (2)</t>
  </si>
  <si>
    <t>ALFLICOB</t>
  </si>
  <si>
    <t>All sources of funds for meeting living costs at retirement (3)</t>
  </si>
  <si>
    <t>ALFLICOC</t>
  </si>
  <si>
    <t>All sources of funds for meeting living costs at retirement (4)</t>
  </si>
  <si>
    <t>ALFLICOD</t>
  </si>
  <si>
    <t>MAININCR</t>
  </si>
  <si>
    <t>Main source of funds for meeting living costs at retirement</t>
  </si>
  <si>
    <t>MAIFLICO</t>
  </si>
  <si>
    <t>ACFLCTBA</t>
  </si>
  <si>
    <t>ACFLCTBB</t>
  </si>
  <si>
    <t>ACFLCTBC</t>
  </si>
  <si>
    <t>ACFLCTBD</t>
  </si>
  <si>
    <t>ACFLCTBE</t>
  </si>
  <si>
    <t>ACFLCTBF</t>
  </si>
  <si>
    <t>Whether was self-funded at retirement</t>
  </si>
  <si>
    <t>RETASINC</t>
  </si>
  <si>
    <t>Fully self-funded at retirement</t>
  </si>
  <si>
    <t>Partly self-funded at retirement</t>
  </si>
  <si>
    <t>Whether is currently self-funded in retirement</t>
  </si>
  <si>
    <t>RETCSINC</t>
  </si>
  <si>
    <t>Currently fully self-funded in retirement</t>
  </si>
  <si>
    <t>Currently partly self-funded in retirement</t>
  </si>
  <si>
    <t>Age at retirement from the labour force (detailed)</t>
  </si>
  <si>
    <t>Age at retirement from the labour force (summary)</t>
  </si>
  <si>
    <t>Duration since retirement from the labour force (years)</t>
  </si>
  <si>
    <t>Duration since retirement from the labour force (summary)</t>
  </si>
  <si>
    <t>TSRETED</t>
  </si>
  <si>
    <t>All sources of funds for meeting living costs at retirement (5)</t>
  </si>
  <si>
    <t>All sources of funds for meeting living costs at retirement (6)</t>
  </si>
  <si>
    <t>ALFLICOE</t>
  </si>
  <si>
    <t>ALFLICOF</t>
  </si>
  <si>
    <t>All sources of funds for meeting current living costs (1)</t>
  </si>
  <si>
    <t>All sources of funds for meeting current living costs (2)</t>
  </si>
  <si>
    <t>All sources of funds for meeting current living costs (3)</t>
  </si>
  <si>
    <t>All sources of funds for meeting current living costs (4)</t>
  </si>
  <si>
    <t>All sources of funds for meeting current living costs (5)</t>
  </si>
  <si>
    <t>All sources of funds for meeting current living costs (6)</t>
  </si>
  <si>
    <t xml:space="preserve">Main source of funds for meeting current living costs </t>
  </si>
  <si>
    <t>44 years and under</t>
  </si>
  <si>
    <t>Less than 5 years</t>
  </si>
  <si>
    <t>5 - 9 years</t>
  </si>
  <si>
    <t>10 - 14 years</t>
  </si>
  <si>
    <t>15 - 19 years</t>
  </si>
  <si>
    <t>25 years and over</t>
  </si>
  <si>
    <t>Not retrired</t>
  </si>
  <si>
    <t>Whether contributed to a superannuation scheme</t>
  </si>
  <si>
    <t>SUPCURM</t>
  </si>
  <si>
    <t>Contributed to a superannuation scheme</t>
  </si>
  <si>
    <t>TCSUP</t>
  </si>
  <si>
    <t>Type of payment from superannuation scheme</t>
  </si>
  <si>
    <t>SUPTYP</t>
  </si>
  <si>
    <t>Received regular payments and a lump sum payment</t>
  </si>
  <si>
    <t>Received regular payments only</t>
  </si>
  <si>
    <t>Received a lump sum payment only</t>
  </si>
  <si>
    <t>Did not receive regular payments or a lump sum payment</t>
  </si>
  <si>
    <t>Whether received a lump sum payment</t>
  </si>
  <si>
    <t>WHTHLUM</t>
  </si>
  <si>
    <t>Did not receive a lump sum payment</t>
  </si>
  <si>
    <t>Purchased an immediate annuity</t>
  </si>
  <si>
    <t>Cleared other outstanding debts</t>
  </si>
  <si>
    <t>Paid for a holiday</t>
  </si>
  <si>
    <t>Assisted family members</t>
  </si>
  <si>
    <t>All methods of disbursement of lump sum payment from superannuation (1)</t>
  </si>
  <si>
    <t>ALUMPTBA</t>
  </si>
  <si>
    <t>Did not choose this method or was not asked</t>
  </si>
  <si>
    <t>All methods of disbursement of lump sum payment from superannuation (2)</t>
  </si>
  <si>
    <t>ALUMPTBB</t>
  </si>
  <si>
    <t>All methods of disbursement of lump sum payment from superannuation (3)</t>
  </si>
  <si>
    <t>ALUMPTBC</t>
  </si>
  <si>
    <t>All methods of disbursement of lump sum payment from superannuation (4)</t>
  </si>
  <si>
    <t>ALUMPTBD</t>
  </si>
  <si>
    <t>All methods of disbursement of lump sum payment from superannuation (5)</t>
  </si>
  <si>
    <t>ALUMPTBE</t>
  </si>
  <si>
    <t>All methods of disbursement of lump sum payment from superannuation (6)</t>
  </si>
  <si>
    <t>ALUMPTBF</t>
  </si>
  <si>
    <t>All methods of disbursement of lump sum payment from superannuation (7)</t>
  </si>
  <si>
    <t>ALUMPTBG</t>
  </si>
  <si>
    <t>All methods of disbursement of lump sum payment from superannuation (8)</t>
  </si>
  <si>
    <t>ALUMPTBH</t>
  </si>
  <si>
    <t>All methods of disbursement of lump sum payment from superannuation (9)</t>
  </si>
  <si>
    <t>ALUMPTBI</t>
  </si>
  <si>
    <t>All methods of disbursement of lump sum payment from superannuation (10)</t>
  </si>
  <si>
    <t>ALUMPTBJ</t>
  </si>
  <si>
    <t>All methods of disbursement of lump sum payment from superannuation (11)</t>
  </si>
  <si>
    <t>ALUMPTBK</t>
  </si>
  <si>
    <t>Main method of disbursement of lump sum payment from superannuation</t>
  </si>
  <si>
    <t>MANLMP</t>
  </si>
  <si>
    <t>TOTLUMP</t>
  </si>
  <si>
    <t>Had not contributed to superannuation scheme</t>
  </si>
  <si>
    <t>2 - 4 years</t>
  </si>
  <si>
    <t>20 - 29 years</t>
  </si>
  <si>
    <t>30 years and over</t>
  </si>
  <si>
    <t>Received regular payments and unsure if received a lump sum payment</t>
  </si>
  <si>
    <t>Received a lump sum payment and unsure if received regular payments</t>
  </si>
  <si>
    <t>Did not receive regular payments and unsure if received a lump sum payment</t>
  </si>
  <si>
    <t>Did not receive a lump sum payment and unsure if received regular payments</t>
  </si>
  <si>
    <t>Unsure if received regular payments or a lump sum payment</t>
  </si>
  <si>
    <t>Received a lump sum payment, in the last four years</t>
  </si>
  <si>
    <t>Received a lump sum payment, not in the last four years</t>
  </si>
  <si>
    <t>Received a lump sum payment, unsure if in last four years</t>
  </si>
  <si>
    <t>Unsure if received a lump sum payment</t>
  </si>
  <si>
    <t>Rolled it over, invested it in an approved deposit fund, deferred annuity or other superannuation scheme</t>
  </si>
  <si>
    <t>Invested the money elsewhere, personal savings or bank</t>
  </si>
  <si>
    <t>Paid off home, home improvements, bought new home</t>
  </si>
  <si>
    <t>Bought or paid off car or other vehicle</t>
  </si>
  <si>
    <t>Undecided, Did not know</t>
  </si>
  <si>
    <t>Under $10,000</t>
  </si>
  <si>
    <t>$10,000 - $20,000</t>
  </si>
  <si>
    <t>$20,000 - $40,000</t>
  </si>
  <si>
    <t>$40,000 - $60,000</t>
  </si>
  <si>
    <t>$60,000 - $80,000</t>
  </si>
  <si>
    <t>$80,000 - $100,000</t>
  </si>
  <si>
    <t>$100,000 - $150,000</t>
  </si>
  <si>
    <t>$150,000 - $200,000</t>
  </si>
  <si>
    <t>$200,000 - $250,000</t>
  </si>
  <si>
    <t>$250,000 or more</t>
  </si>
  <si>
    <t>Had not contributed to a superannuation scheme</t>
  </si>
  <si>
    <t>Superannuation</t>
  </si>
  <si>
    <t>RETPLAN</t>
  </si>
  <si>
    <t>Expected duration until transition to retirement (years)</t>
  </si>
  <si>
    <t>TIMRETEC</t>
  </si>
  <si>
    <t>23 years</t>
  </si>
  <si>
    <t>24 years</t>
  </si>
  <si>
    <t>25 years</t>
  </si>
  <si>
    <t>26 years and over</t>
  </si>
  <si>
    <t>Retirement status</t>
  </si>
  <si>
    <t>RETSTAT</t>
  </si>
  <si>
    <t>Retired from the labour force</t>
  </si>
  <si>
    <t>Age intends to retire from the labour force (detailed)</t>
  </si>
  <si>
    <t>Age intends to retire from the labour force (summary)</t>
  </si>
  <si>
    <t>RETAGE</t>
  </si>
  <si>
    <t>RETINT</t>
  </si>
  <si>
    <t>RETAGERY</t>
  </si>
  <si>
    <t>Full-time worker; part-time before retirement</t>
  </si>
  <si>
    <t>Full-time worker; change to part-time, unsure if will retire</t>
  </si>
  <si>
    <t>Full-time worker; continue full-time, unsure if will retire</t>
  </si>
  <si>
    <t>Full-time worker; change to part-time, never intends to retire</t>
  </si>
  <si>
    <t>Full-time worker; unsure if change to part-time before retirement</t>
  </si>
  <si>
    <t>Full-time worker; continue full-time, never intends to retire</t>
  </si>
  <si>
    <t>Part-time worker; Intends to retire</t>
  </si>
  <si>
    <t>Part-time worker; Unsure if will retire</t>
  </si>
  <si>
    <t>Part-time worker; Never intends to retire</t>
  </si>
  <si>
    <t>Retirement intentions (detailed)</t>
  </si>
  <si>
    <t>Retirement intentions (summary)</t>
  </si>
  <si>
    <t>Not retired, intends to work full-time</t>
  </si>
  <si>
    <t>Not retired, intends to work part-time</t>
  </si>
  <si>
    <t>Full-time worker; unsure if change to part-time, unsure if will retire</t>
  </si>
  <si>
    <t>Full-time worker; unsure if change to part-time, never intends to retire</t>
  </si>
  <si>
    <t>Retired or never worked before</t>
  </si>
  <si>
    <t>Retired, never worked or not applicable</t>
  </si>
  <si>
    <t>Income at retirement</t>
  </si>
  <si>
    <t>Current living costs in retirement</t>
  </si>
  <si>
    <t>Transition to retirement plans</t>
  </si>
  <si>
    <t>Expected income at retirement</t>
  </si>
  <si>
    <t>Returning to work after retirement</t>
  </si>
  <si>
    <t>Retirement Intentions</t>
  </si>
  <si>
    <t>Expected duration until retirement (detailed)</t>
  </si>
  <si>
    <t>Duration contributed to a superannuation scheme (summary)</t>
  </si>
  <si>
    <t>98 years and over</t>
  </si>
  <si>
    <t>Looking for work</t>
  </si>
  <si>
    <t>045</t>
  </si>
  <si>
    <t>046</t>
  </si>
  <si>
    <t>047</t>
  </si>
  <si>
    <t>JobSeeker or Newstart Allowance</t>
  </si>
  <si>
    <t>Parental Leave Pay</t>
  </si>
  <si>
    <t>Education and qualifications</t>
  </si>
  <si>
    <t>Health and disability</t>
  </si>
  <si>
    <t>Participation and underemployment</t>
  </si>
  <si>
    <t>Current income and housing</t>
  </si>
  <si>
    <t>Retirement intentions</t>
  </si>
  <si>
    <t>Factors influencing retirement decisions</t>
  </si>
  <si>
    <t>Amount of lump sum payment received (groups)</t>
  </si>
  <si>
    <t>Retired or not applicable</t>
  </si>
  <si>
    <t>Occupation of last job (sub-major group)</t>
  </si>
  <si>
    <t>Other factors</t>
  </si>
  <si>
    <t>58</t>
  </si>
  <si>
    <t>58 years</t>
  </si>
  <si>
    <t>59 years</t>
  </si>
  <si>
    <t>60 years</t>
  </si>
  <si>
    <t>8</t>
  </si>
  <si>
    <t>Left or lost job for other reasons</t>
  </si>
  <si>
    <t>Previously</t>
  </si>
  <si>
    <t>currently</t>
  </si>
  <si>
    <t>Full-time worker; full-time until retirement</t>
  </si>
  <si>
    <t>GCCSA16O</t>
  </si>
  <si>
    <t>Rest of State</t>
  </si>
  <si>
    <t>SOS</t>
  </si>
  <si>
    <t>Tablebuilder</t>
  </si>
  <si>
    <t>Country of birth and period of arrival</t>
  </si>
  <si>
    <t>BIRTHPL</t>
  </si>
  <si>
    <t>Not Applicable</t>
  </si>
  <si>
    <t>Arrived before 1971</t>
  </si>
  <si>
    <t>Arrived 1971-1980</t>
  </si>
  <si>
    <t>Arrived 1981-1990</t>
  </si>
  <si>
    <t>Arrived 1991-2000</t>
  </si>
  <si>
    <t>Arrived 2001-2010</t>
  </si>
  <si>
    <t>Arrived 2011-2020</t>
  </si>
  <si>
    <t>2021 to survey date</t>
  </si>
  <si>
    <t>AGEY</t>
  </si>
  <si>
    <t>EDATNSCH</t>
  </si>
  <si>
    <t>a08</t>
  </si>
  <si>
    <t>a07</t>
  </si>
  <si>
    <t>a06</t>
  </si>
  <si>
    <t>a05</t>
  </si>
  <si>
    <t>a04</t>
  </si>
  <si>
    <t>a02</t>
  </si>
  <si>
    <t>a01</t>
  </si>
  <si>
    <t>EDATTAIN</t>
  </si>
  <si>
    <t>Postgraduate Degree Level n.f.d.</t>
  </si>
  <si>
    <t>Doctoral Degree Level n.f.d.</t>
  </si>
  <si>
    <t>Higher Doctorate</t>
  </si>
  <si>
    <t>Professional Specialist Qualification at Doctoral Degree Level</t>
  </si>
  <si>
    <t>Master Degree Level n.f.d.</t>
  </si>
  <si>
    <t>Graduate Diploma and Graduate Certificate</t>
  </si>
  <si>
    <t>Graduate Diploma and Graduate Certificate Level n.f.d.</t>
  </si>
  <si>
    <t>Graduate Qualifying or Preliminary</t>
  </si>
  <si>
    <t>Professional Specialist Qualification at Graduate Diploma Level</t>
  </si>
  <si>
    <t>Professional Specialist Qualification at Graduate Certificate Level</t>
  </si>
  <si>
    <t>a03</t>
  </si>
  <si>
    <t>Bachelor Degree Level n.f.d.</t>
  </si>
  <si>
    <t>Advanced Diploma and Diploma</t>
  </si>
  <si>
    <t>Certificate III and IV</t>
  </si>
  <si>
    <t>Certificate III &amp; IV Level n.f.d.</t>
  </si>
  <si>
    <t>Senior Secondary Education n.f.d.</t>
  </si>
  <si>
    <t>a09</t>
  </si>
  <si>
    <t>Certificate I and II</t>
  </si>
  <si>
    <t>Certificate I &amp; II Level n.f.d.</t>
  </si>
  <si>
    <t>a10</t>
  </si>
  <si>
    <t>Year 9 and below</t>
  </si>
  <si>
    <t>Secondary Education n.f.d.</t>
  </si>
  <si>
    <t>a11</t>
  </si>
  <si>
    <t>Certificate n.f.d.</t>
  </si>
  <si>
    <t>Certificate Level n.f.d.</t>
  </si>
  <si>
    <t>a12</t>
  </si>
  <si>
    <t>a13</t>
  </si>
  <si>
    <t>No educational attainment/attendance</t>
  </si>
  <si>
    <t>FLDSTDY</t>
  </si>
  <si>
    <t>Natural and physical sciences</t>
  </si>
  <si>
    <t>Information technology</t>
  </si>
  <si>
    <t>Engineering and related technologies</t>
  </si>
  <si>
    <t>Architecture and building</t>
  </si>
  <si>
    <t>Agriculture, environmental and related studies</t>
  </si>
  <si>
    <t>Management and commerce</t>
  </si>
  <si>
    <t>Society and culture</t>
  </si>
  <si>
    <t>Creative arts</t>
  </si>
  <si>
    <t>Food, hospitality and personal services</t>
  </si>
  <si>
    <t>Mixed field programmes</t>
  </si>
  <si>
    <t>Field not determined</t>
  </si>
  <si>
    <t>MFLDTB</t>
  </si>
  <si>
    <t>CURSTUD</t>
  </si>
  <si>
    <t>Whether currently undertaking formal education</t>
  </si>
  <si>
    <t>Currently undertaking formal education</t>
  </si>
  <si>
    <t>Not currently undertaking formal study</t>
  </si>
  <si>
    <t>STUDSTAS</t>
  </si>
  <si>
    <t>Not currently studying</t>
  </si>
  <si>
    <t>Currently studying full-time</t>
  </si>
  <si>
    <t>Currently studying part-time</t>
  </si>
  <si>
    <t>Inadequately Described / Born at Sea</t>
  </si>
  <si>
    <t>Australia (includes External Territories)</t>
  </si>
  <si>
    <t>Oceania and Antarctica (excludes Australia and New Zealand)</t>
  </si>
  <si>
    <t>United Kingdom, Channel Islands and Isle of Man</t>
  </si>
  <si>
    <t>North-West Europe (excludes United Kingdom)</t>
  </si>
  <si>
    <t>Southern and Eastern Europe (excludes Italy)</t>
  </si>
  <si>
    <t>South-East Asia (excludes Vietnam, Philippines and Malaysia)</t>
  </si>
  <si>
    <t>China (excludes SARs and Taiwan)</t>
  </si>
  <si>
    <t>North-East Asia (excludes China)</t>
  </si>
  <si>
    <t>Southern and Central Asia (excludes India)</t>
  </si>
  <si>
    <t>Sub-Saharan Africa (excludes South Africa)</t>
  </si>
  <si>
    <t>COBTB</t>
  </si>
  <si>
    <t>Under 3 months</t>
  </si>
  <si>
    <t>3 and under 6 months</t>
  </si>
  <si>
    <t>6 and under 12 months</t>
  </si>
  <si>
    <t>1 and under 2 years</t>
  </si>
  <si>
    <t>2 and under 5 years</t>
  </si>
  <si>
    <t>5 and under 10 years</t>
  </si>
  <si>
    <t>10 and under 20 years</t>
  </si>
  <si>
    <t>Time since last job not determined</t>
  </si>
  <si>
    <t>Had never worked</t>
  </si>
  <si>
    <t>TSLJOB</t>
  </si>
  <si>
    <t>Status of employment of last job</t>
  </si>
  <si>
    <t>EMPTYPLO</t>
  </si>
  <si>
    <t>Last job 20 or more years ago</t>
  </si>
  <si>
    <t>Last job unpaid/voluntary</t>
  </si>
  <si>
    <t>Employees with leave entitlements</t>
  </si>
  <si>
    <t>Employees without leave entitlements</t>
  </si>
  <si>
    <t>Owner-managers</t>
  </si>
  <si>
    <t>Owner-managers of incorporated enterprises with employees</t>
  </si>
  <si>
    <t>Owner-managers of incorporated enterprises without employees</t>
  </si>
  <si>
    <t>Owner-managers of unincorporated enterprises with employees</t>
  </si>
  <si>
    <t>Owner-managers of unincorporated enterprises without employees</t>
  </si>
  <si>
    <t>Contributing family workers</t>
  </si>
  <si>
    <t>Employees (excluding owner-managers or incorporated enterprises)</t>
  </si>
  <si>
    <t>TRANAGEY</t>
  </si>
  <si>
    <t>None of the above</t>
  </si>
  <si>
    <t>AEFLICOA</t>
  </si>
  <si>
    <t>AEFLICOB</t>
  </si>
  <si>
    <t>AEFLICOC</t>
  </si>
  <si>
    <t>AEFLICOD</t>
  </si>
  <si>
    <t>FTPTEMP2</t>
  </si>
  <si>
    <t>Employed full-time</t>
  </si>
  <si>
    <t>Employed part-time</t>
  </si>
  <si>
    <t>STEMP</t>
  </si>
  <si>
    <t xml:space="preserve">   1 to 5 hours</t>
  </si>
  <si>
    <t xml:space="preserve">   6 hours</t>
  </si>
  <si>
    <t xml:space="preserve">   7 hours</t>
  </si>
  <si>
    <t xml:space="preserve">   84 hours</t>
  </si>
  <si>
    <t xml:space="preserve">   85 hours and over</t>
  </si>
  <si>
    <t>UHRCMJ</t>
  </si>
  <si>
    <t>OCCJBTB</t>
  </si>
  <si>
    <t>015</t>
  </si>
  <si>
    <t>016</t>
  </si>
  <si>
    <t>017</t>
  </si>
  <si>
    <t>018</t>
  </si>
  <si>
    <t>019</t>
  </si>
  <si>
    <t>040</t>
  </si>
  <si>
    <t>041</t>
  </si>
  <si>
    <t>042</t>
  </si>
  <si>
    <t>050</t>
  </si>
  <si>
    <t>051</t>
  </si>
  <si>
    <t>052</t>
  </si>
  <si>
    <t>060</t>
  </si>
  <si>
    <t>070</t>
  </si>
  <si>
    <t>080</t>
  </si>
  <si>
    <t>090</t>
  </si>
  <si>
    <t>091</t>
  </si>
  <si>
    <t>099</t>
  </si>
  <si>
    <t>101</t>
  </si>
  <si>
    <t>109</t>
  </si>
  <si>
    <t>110</t>
  </si>
  <si>
    <t>113</t>
  </si>
  <si>
    <t>114</t>
  </si>
  <si>
    <t>115</t>
  </si>
  <si>
    <t>116</t>
  </si>
  <si>
    <t>117</t>
  </si>
  <si>
    <t>118</t>
  </si>
  <si>
    <t>119</t>
  </si>
  <si>
    <t>120</t>
  </si>
  <si>
    <t>130</t>
  </si>
  <si>
    <t>132</t>
  </si>
  <si>
    <t>133</t>
  </si>
  <si>
    <t>134</t>
  </si>
  <si>
    <t>135</t>
  </si>
  <si>
    <t>140</t>
  </si>
  <si>
    <t>149</t>
  </si>
  <si>
    <t>150</t>
  </si>
  <si>
    <t>151</t>
  </si>
  <si>
    <t>152</t>
  </si>
  <si>
    <t>160</t>
  </si>
  <si>
    <t>161</t>
  </si>
  <si>
    <t>162</t>
  </si>
  <si>
    <t>170</t>
  </si>
  <si>
    <t>180</t>
  </si>
  <si>
    <t>181</t>
  </si>
  <si>
    <t>182</t>
  </si>
  <si>
    <t>183</t>
  </si>
  <si>
    <t>184</t>
  </si>
  <si>
    <t>185</t>
  </si>
  <si>
    <t>189</t>
  </si>
  <si>
    <t>190</t>
  </si>
  <si>
    <t>191</t>
  </si>
  <si>
    <t>192</t>
  </si>
  <si>
    <t>201</t>
  </si>
  <si>
    <t>202</t>
  </si>
  <si>
    <t>203</t>
  </si>
  <si>
    <t>209</t>
  </si>
  <si>
    <t>210</t>
  </si>
  <si>
    <t>212</t>
  </si>
  <si>
    <t>213</t>
  </si>
  <si>
    <t>214</t>
  </si>
  <si>
    <t>220</t>
  </si>
  <si>
    <t>222</t>
  </si>
  <si>
    <t>223</t>
  </si>
  <si>
    <t>224</t>
  </si>
  <si>
    <t>229</t>
  </si>
  <si>
    <t>230</t>
  </si>
  <si>
    <t>231</t>
  </si>
  <si>
    <t>239</t>
  </si>
  <si>
    <t>242</t>
  </si>
  <si>
    <t>243</t>
  </si>
  <si>
    <t>244</t>
  </si>
  <si>
    <t>245</t>
  </si>
  <si>
    <t>246</t>
  </si>
  <si>
    <t>249</t>
  </si>
  <si>
    <t>250</t>
  </si>
  <si>
    <t>251</t>
  </si>
  <si>
    <t>259</t>
  </si>
  <si>
    <t>260</t>
  </si>
  <si>
    <t>261</t>
  </si>
  <si>
    <t>262</t>
  </si>
  <si>
    <t>263</t>
  </si>
  <si>
    <t>270</t>
  </si>
  <si>
    <t>281</t>
  </si>
  <si>
    <t>290</t>
  </si>
  <si>
    <t>291</t>
  </si>
  <si>
    <t>292</t>
  </si>
  <si>
    <t>301</t>
  </si>
  <si>
    <t>302</t>
  </si>
  <si>
    <t>310</t>
  </si>
  <si>
    <t>320</t>
  </si>
  <si>
    <t>322</t>
  </si>
  <si>
    <t>323</t>
  </si>
  <si>
    <t>324</t>
  </si>
  <si>
    <t>329</t>
  </si>
  <si>
    <t>330</t>
  </si>
  <si>
    <t>331</t>
  </si>
  <si>
    <t>332</t>
  </si>
  <si>
    <t>333</t>
  </si>
  <si>
    <t>340</t>
  </si>
  <si>
    <t>341</t>
  </si>
  <si>
    <t>349</t>
  </si>
  <si>
    <t>350</t>
  </si>
  <si>
    <t>360</t>
  </si>
  <si>
    <t>370</t>
  </si>
  <si>
    <t>371</t>
  </si>
  <si>
    <t>372</t>
  </si>
  <si>
    <t>373</t>
  </si>
  <si>
    <t>380</t>
  </si>
  <si>
    <t>390</t>
  </si>
  <si>
    <t>391</t>
  </si>
  <si>
    <t>392</t>
  </si>
  <si>
    <t>410</t>
  </si>
  <si>
    <t>411</t>
  </si>
  <si>
    <t>412</t>
  </si>
  <si>
    <t>420</t>
  </si>
  <si>
    <t>421</t>
  </si>
  <si>
    <t>422</t>
  </si>
  <si>
    <t>423</t>
  </si>
  <si>
    <t>424</t>
  </si>
  <si>
    <t>425</t>
  </si>
  <si>
    <t>426</t>
  </si>
  <si>
    <t>427</t>
  </si>
  <si>
    <t>430</t>
  </si>
  <si>
    <t>431</t>
  </si>
  <si>
    <t>432</t>
  </si>
  <si>
    <t>440</t>
  </si>
  <si>
    <t>450</t>
  </si>
  <si>
    <t>451</t>
  </si>
  <si>
    <t>452</t>
  </si>
  <si>
    <t>453</t>
  </si>
  <si>
    <t>460</t>
  </si>
  <si>
    <t>461</t>
  </si>
  <si>
    <t>462</t>
  </si>
  <si>
    <t>470</t>
  </si>
  <si>
    <t>471</t>
  </si>
  <si>
    <t>472</t>
  </si>
  <si>
    <t>480</t>
  </si>
  <si>
    <t>481</t>
  </si>
  <si>
    <t>482</t>
  </si>
  <si>
    <t>490</t>
  </si>
  <si>
    <t>500</t>
  </si>
  <si>
    <t>501</t>
  </si>
  <si>
    <t>502</t>
  </si>
  <si>
    <t>510</t>
  </si>
  <si>
    <t>520</t>
  </si>
  <si>
    <t>521</t>
  </si>
  <si>
    <t>522</t>
  </si>
  <si>
    <t>529</t>
  </si>
  <si>
    <t>530</t>
  </si>
  <si>
    <t>540</t>
  </si>
  <si>
    <t>541</t>
  </si>
  <si>
    <t>542</t>
  </si>
  <si>
    <t>550</t>
  </si>
  <si>
    <t>551</t>
  </si>
  <si>
    <t>552</t>
  </si>
  <si>
    <t>560</t>
  </si>
  <si>
    <t>561</t>
  </si>
  <si>
    <t>562</t>
  </si>
  <si>
    <t>570</t>
  </si>
  <si>
    <t>580</t>
  </si>
  <si>
    <t>590</t>
  </si>
  <si>
    <t>591</t>
  </si>
  <si>
    <t>592</t>
  </si>
  <si>
    <t>600</t>
  </si>
  <si>
    <t>601</t>
  </si>
  <si>
    <t>602</t>
  </si>
  <si>
    <t>620</t>
  </si>
  <si>
    <t>621</t>
  </si>
  <si>
    <t>622</t>
  </si>
  <si>
    <t>623</t>
  </si>
  <si>
    <t>624</t>
  </si>
  <si>
    <t>630</t>
  </si>
  <si>
    <t>631</t>
  </si>
  <si>
    <t>632</t>
  </si>
  <si>
    <t>633</t>
  </si>
  <si>
    <t>640</t>
  </si>
  <si>
    <t>641</t>
  </si>
  <si>
    <t>642</t>
  </si>
  <si>
    <t>660</t>
  </si>
  <si>
    <t>661</t>
  </si>
  <si>
    <t>662</t>
  </si>
  <si>
    <t>663</t>
  </si>
  <si>
    <t>664</t>
  </si>
  <si>
    <t>670</t>
  </si>
  <si>
    <t>671</t>
  </si>
  <si>
    <t>672</t>
  </si>
  <si>
    <t>690</t>
  </si>
  <si>
    <t>691</t>
  </si>
  <si>
    <t>692</t>
  </si>
  <si>
    <t>693</t>
  </si>
  <si>
    <t>694</t>
  </si>
  <si>
    <t>695</t>
  </si>
  <si>
    <t>696</t>
  </si>
  <si>
    <t>697</t>
  </si>
  <si>
    <t>699</t>
  </si>
  <si>
    <t>700</t>
  </si>
  <si>
    <t>720</t>
  </si>
  <si>
    <t>721</t>
  </si>
  <si>
    <t>722</t>
  </si>
  <si>
    <t>729</t>
  </si>
  <si>
    <t>730</t>
  </si>
  <si>
    <t>731</t>
  </si>
  <si>
    <t>732</t>
  </si>
  <si>
    <t>750</t>
  </si>
  <si>
    <t>751</t>
  </si>
  <si>
    <t>752</t>
  </si>
  <si>
    <t>753</t>
  </si>
  <si>
    <t>754</t>
  </si>
  <si>
    <t>755</t>
  </si>
  <si>
    <t>760</t>
  </si>
  <si>
    <t>770</t>
  </si>
  <si>
    <t>771</t>
  </si>
  <si>
    <t>772</t>
  </si>
  <si>
    <t>800</t>
  </si>
  <si>
    <t>801</t>
  </si>
  <si>
    <t>802</t>
  </si>
  <si>
    <t>810</t>
  </si>
  <si>
    <t>820</t>
  </si>
  <si>
    <t>821</t>
  </si>
  <si>
    <t>822</t>
  </si>
  <si>
    <t>840</t>
  </si>
  <si>
    <t>850</t>
  </si>
  <si>
    <t>851</t>
  </si>
  <si>
    <t>852</t>
  </si>
  <si>
    <t>853</t>
  </si>
  <si>
    <t>859</t>
  </si>
  <si>
    <t>860</t>
  </si>
  <si>
    <t>870</t>
  </si>
  <si>
    <t>871</t>
  </si>
  <si>
    <t>879</t>
  </si>
  <si>
    <t>890</t>
  </si>
  <si>
    <t>891</t>
  </si>
  <si>
    <t>892</t>
  </si>
  <si>
    <t>910</t>
  </si>
  <si>
    <t>911</t>
  </si>
  <si>
    <t>912</t>
  </si>
  <si>
    <t>913</t>
  </si>
  <si>
    <t>920</t>
  </si>
  <si>
    <t>940</t>
  </si>
  <si>
    <t>941</t>
  </si>
  <si>
    <t>942</t>
  </si>
  <si>
    <t>949</t>
  </si>
  <si>
    <t>950</t>
  </si>
  <si>
    <t>951</t>
  </si>
  <si>
    <t>952</t>
  </si>
  <si>
    <t>953</t>
  </si>
  <si>
    <t>954</t>
  </si>
  <si>
    <t>955</t>
  </si>
  <si>
    <t>A00</t>
  </si>
  <si>
    <t>B00</t>
  </si>
  <si>
    <t>C00</t>
  </si>
  <si>
    <t>D00</t>
  </si>
  <si>
    <t>E00</t>
  </si>
  <si>
    <t>F00</t>
  </si>
  <si>
    <t>G00</t>
  </si>
  <si>
    <t>H00</t>
  </si>
  <si>
    <t>I00</t>
  </si>
  <si>
    <t>J00</t>
  </si>
  <si>
    <t>K00</t>
  </si>
  <si>
    <t>L00</t>
  </si>
  <si>
    <t>M00</t>
  </si>
  <si>
    <t>N00</t>
  </si>
  <si>
    <t>O00</t>
  </si>
  <si>
    <t>P00</t>
  </si>
  <si>
    <t>Q00</t>
  </si>
  <si>
    <t>R00</t>
  </si>
  <si>
    <t>S00</t>
  </si>
  <si>
    <t>INDCJOTB</t>
  </si>
  <si>
    <t>HRUWAJTB</t>
  </si>
  <si>
    <t xml:space="preserve">   60 hours and over</t>
  </si>
  <si>
    <t xml:space="preserve">   59 hours</t>
  </si>
  <si>
    <t>INDLJTB</t>
  </si>
  <si>
    <t>Hours usually worked in current main job last week (hours)</t>
  </si>
  <si>
    <t>7</t>
  </si>
  <si>
    <t>Not applicable/ less than 1 hour</t>
  </si>
  <si>
    <t xml:space="preserve">   70 hours and over</t>
  </si>
  <si>
    <t xml:space="preserve">   60 to 69 hours</t>
  </si>
  <si>
    <t xml:space="preserve">   50 to 59 hours</t>
  </si>
  <si>
    <t xml:space="preserve">   40 to 49 hours</t>
  </si>
  <si>
    <t xml:space="preserve">   30 to 39 hours</t>
  </si>
  <si>
    <t xml:space="preserve">   20 to 29 hours</t>
  </si>
  <si>
    <t xml:space="preserve">   10 to 19 hours</t>
  </si>
  <si>
    <t xml:space="preserve">   1 to 9 hours</t>
  </si>
  <si>
    <t>USLHRS</t>
  </si>
  <si>
    <t>Hours usually worked in current main job last week (ranges)</t>
  </si>
  <si>
    <t>ACTLMH</t>
  </si>
  <si>
    <t>Looked for more hours</t>
  </si>
  <si>
    <t>Did not look for more hours</t>
  </si>
  <si>
    <t>POP16</t>
  </si>
  <si>
    <t>POP17</t>
  </si>
  <si>
    <t>POP18</t>
  </si>
  <si>
    <t>POP19</t>
  </si>
  <si>
    <t>POP20</t>
  </si>
  <si>
    <t>POP21</t>
  </si>
  <si>
    <t>POP24</t>
  </si>
  <si>
    <t>POP22</t>
  </si>
  <si>
    <t>POP23</t>
  </si>
  <si>
    <t>POP24A</t>
  </si>
  <si>
    <t xml:space="preserve">P19 - Employed persons aged 45 years and over                                         </t>
  </si>
  <si>
    <t xml:space="preserve">P19 - Employed persons aged 45 years and over                                          </t>
  </si>
  <si>
    <t xml:space="preserve">P20 - Persons aged 45 years and over who usually worked part-time hours in their main job                                                </t>
  </si>
  <si>
    <t>P18 - Persons in the labour force aged 45 years and over</t>
  </si>
  <si>
    <t xml:space="preserve">P17 - Persons aged 45 years and over who have worked at some time, for two weeks or more                                          </t>
  </si>
  <si>
    <t xml:space="preserve">P17 - Persons aged 45 years and over who have worked at some time, for two weeks or more                                         </t>
  </si>
  <si>
    <t xml:space="preserve">P16 - All persons aged 45 years and over                                            </t>
  </si>
  <si>
    <t xml:space="preserve">P21 - Persons not in the labour force aged 45 years and over                                </t>
  </si>
  <si>
    <t xml:space="preserve">P21 - Persons not in the labour force aged 45 years and over                              </t>
  </si>
  <si>
    <t xml:space="preserve">P20 - Persons aged 45 years and over who usually worked part-time hours in their main job                                                 </t>
  </si>
  <si>
    <t xml:space="preserve">P22 - Persons aged 45 years and over who have retired from the labour force                               </t>
  </si>
  <si>
    <t xml:space="preserve">P23 - Persons aged 45 years and over who have not retired from the labour force                                     </t>
  </si>
  <si>
    <t>P24 - Persons aged 45 years and over who intend to retire from the labour force</t>
  </si>
  <si>
    <t>P24A - Persons in the labour force aged 45 years and over intending to retire from the labour force</t>
  </si>
  <si>
    <t>TableBuilder</t>
  </si>
  <si>
    <t>Retirement and Retirement Intentions Tablebuilder Data Item List</t>
  </si>
  <si>
    <t>Released at 11:30am (Canberra time) Wed 19 Nov 2025</t>
  </si>
  <si>
    <t>Austudy or ABSTUDY</t>
  </si>
  <si>
    <t>Service Pension (DVA) (excl. superannuation benefits)</t>
  </si>
  <si>
    <t>Dad and Partner Pay</t>
  </si>
  <si>
    <t>War Widow(er)'s Pension (incl. income support supplement) (DVA)</t>
  </si>
  <si>
    <t>Disability Compensation Payment or Disability Pension (DVA)</t>
  </si>
  <si>
    <t>Wife Pension (ceased)</t>
  </si>
  <si>
    <t>Sickness Allowance (ceased)</t>
  </si>
  <si>
    <t>Widow Allowance (Centrelink) (ceased)</t>
  </si>
  <si>
    <t>Partner Allowance (ceased)</t>
  </si>
  <si>
    <t>Partner's government pensions or allowances received (22)</t>
  </si>
  <si>
    <t>Partner's government pensions or allowances received (23)</t>
  </si>
  <si>
    <t>PTGPENV</t>
  </si>
  <si>
    <t>PTGPENW</t>
  </si>
  <si>
    <t>Special Benefit</t>
  </si>
  <si>
    <t>Types of government pensions or allowances received (22)</t>
  </si>
  <si>
    <t>GOVPENV</t>
  </si>
  <si>
    <t>Types of government pensions or allowances received (23)</t>
  </si>
  <si>
    <t>GOVPENW</t>
  </si>
  <si>
    <t>Retirement and Retirement Intentions,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</si>
</sst>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sz val="8"/>
      <name val="Microsoft Sans Serif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u/>
      <sz val="10.45"/>
      <color indexed="12"/>
      <name val="Arial"/>
      <family val="2"/>
    </font>
    <font>
      <sz val="10"/>
      <color theme="1"/>
      <name val="Tahoma"/>
      <family val="2"/>
    </font>
    <font>
      <b/>
      <sz val="12"/>
      <color indexed="12"/>
      <name val="Arial"/>
      <family val="2"/>
    </font>
    <font>
      <sz val="8"/>
      <color rgb="FF0000FF"/>
      <name val="Arial"/>
      <family val="2"/>
    </font>
    <font>
      <b/>
      <sz val="12"/>
      <color rgb="FF000000"/>
      <name val="Arial"/>
      <family val="2"/>
    </font>
    <font>
      <sz val="9"/>
      <name val="MS Sans Serif"/>
    </font>
    <font>
      <sz val="10"/>
      <name val="MS Sans Serif"/>
    </font>
    <font>
      <b/>
      <sz val="11"/>
      <name val="MS Sans Serif"/>
    </font>
    <font>
      <b/>
      <sz val="9"/>
      <name val="MS Sans Serif"/>
    </font>
    <font>
      <sz val="8.5"/>
      <name val="MS Sans Serif"/>
      <family val="2"/>
    </font>
    <font>
      <b/>
      <sz val="8.5"/>
      <name val="MS Sans Serif"/>
      <family val="2"/>
    </font>
    <font>
      <sz val="9"/>
      <color rgb="FF0000FF"/>
      <name val="MS Sans Serif"/>
    </font>
    <font>
      <b/>
      <sz val="9"/>
      <color theme="1"/>
      <name val="MS Sans Serif"/>
    </font>
    <font>
      <sz val="9"/>
      <color theme="1"/>
      <name val="MS Sans Serif"/>
    </font>
    <font>
      <sz val="12"/>
      <name val="Arial"/>
      <family val="2"/>
    </font>
    <font>
      <sz val="9"/>
      <color rgb="FF7030A0"/>
      <name val="MS Sans Serif"/>
    </font>
    <font>
      <sz val="8.5"/>
      <name val="MS Sans Serif"/>
    </font>
    <font>
      <b/>
      <sz val="8.5"/>
      <color theme="1"/>
      <name val="MS Sans Serif"/>
    </font>
    <font>
      <b/>
      <sz val="8.5"/>
      <name val="MS Sans Serif"/>
    </font>
    <font>
      <sz val="8.5"/>
      <color rgb="FF7030A0"/>
      <name val="MS Sans Serif"/>
    </font>
    <font>
      <sz val="8.5"/>
      <color theme="1"/>
      <name val="MS Sans Serif"/>
    </font>
    <font>
      <b/>
      <sz val="10"/>
      <name val="MS Sans Serif"/>
      <family val="2"/>
    </font>
    <font>
      <sz val="8.5"/>
      <color rgb="FFC00000"/>
      <name val="MS Sans Serif"/>
      <family val="2"/>
    </font>
    <font>
      <sz val="8"/>
      <name val="Calibri"/>
      <family val="2"/>
      <scheme val="minor"/>
    </font>
    <font>
      <b/>
      <sz val="8.5"/>
      <color rgb="FFFF0000"/>
      <name val="MS Sans Serif"/>
      <family val="2"/>
    </font>
    <font>
      <sz val="9"/>
      <color rgb="FF00000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8.5"/>
      <color rgb="FF00B050"/>
      <name val="MS Sans Serif"/>
    </font>
    <font>
      <b/>
      <sz val="8.5"/>
      <color rgb="FFFF0000"/>
      <name val="MS Sans Serif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rgb="FF000000"/>
      <name val="MS Sans Serif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/>
      <bottom style="thin">
        <color indexed="55"/>
      </bottom>
      <diagonal/>
    </border>
  </borders>
  <cellStyleXfs count="29">
    <xf numFmtId="0" fontId="0" fillId="0" borderId="0"/>
    <xf numFmtId="0" fontId="3" fillId="0" borderId="0"/>
    <xf numFmtId="0" fontId="5" fillId="0" borderId="0"/>
    <xf numFmtId="0" fontId="3" fillId="0" borderId="0"/>
    <xf numFmtId="0" fontId="7" fillId="0" borderId="0">
      <alignment horizontal="left"/>
    </xf>
    <xf numFmtId="0" fontId="9" fillId="0" borderId="0">
      <alignment horizontal="left"/>
    </xf>
    <xf numFmtId="0" fontId="9" fillId="0" borderId="0"/>
    <xf numFmtId="0" fontId="1" fillId="0" borderId="0"/>
    <xf numFmtId="0" fontId="9" fillId="0" borderId="0">
      <alignment horizontal="center"/>
    </xf>
    <xf numFmtId="0" fontId="9" fillId="0" borderId="0">
      <alignment horizontal="center" vertical="center" wrapText="1"/>
    </xf>
    <xf numFmtId="0" fontId="5" fillId="0" borderId="0"/>
    <xf numFmtId="0" fontId="10" fillId="0" borderId="0"/>
    <xf numFmtId="0" fontId="3" fillId="0" borderId="0">
      <alignment horizontal="left" vertical="center" wrapText="1"/>
    </xf>
    <xf numFmtId="0" fontId="2" fillId="0" borderId="0"/>
    <xf numFmtId="0" fontId="9" fillId="0" borderId="0">
      <alignment horizontal="right"/>
    </xf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24" fillId="0" borderId="0"/>
    <xf numFmtId="0" fontId="32" fillId="0" borderId="0"/>
    <xf numFmtId="0" fontId="1" fillId="0" borderId="0"/>
    <xf numFmtId="0" fontId="10" fillId="0" borderId="0"/>
    <xf numFmtId="0" fontId="24" fillId="0" borderId="0"/>
  </cellStyleXfs>
  <cellXfs count="195">
    <xf numFmtId="0" fontId="0" fillId="0" borderId="0" xfId="0"/>
    <xf numFmtId="0" fontId="2" fillId="2" borderId="0" xfId="0" applyFont="1" applyFill="1" applyAlignment="1">
      <alignment horizontal="left"/>
    </xf>
    <xf numFmtId="0" fontId="4" fillId="3" borderId="0" xfId="0" applyFont="1" applyFill="1" applyAlignment="1">
      <alignment vertical="center"/>
    </xf>
    <xf numFmtId="0" fontId="19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0" borderId="7" xfId="1" applyBorder="1" applyAlignment="1">
      <alignment wrapText="1"/>
    </xf>
    <xf numFmtId="0" fontId="2" fillId="2" borderId="7" xfId="0" applyFont="1" applyFill="1" applyBorder="1" applyAlignment="1">
      <alignment horizontal="left"/>
    </xf>
    <xf numFmtId="0" fontId="5" fillId="2" borderId="0" xfId="10" applyFill="1"/>
    <xf numFmtId="0" fontId="13" fillId="2" borderId="0" xfId="0" applyFont="1" applyFill="1" applyAlignment="1">
      <alignment horizontal="left"/>
    </xf>
    <xf numFmtId="0" fontId="0" fillId="2" borderId="0" xfId="0" applyFill="1"/>
    <xf numFmtId="0" fontId="8" fillId="2" borderId="4" xfId="1" applyFont="1" applyFill="1" applyBorder="1"/>
    <xf numFmtId="0" fontId="5" fillId="2" borderId="0" xfId="2" applyFill="1"/>
    <xf numFmtId="0" fontId="10" fillId="2" borderId="0" xfId="11" applyFill="1"/>
    <xf numFmtId="0" fontId="15" fillId="2" borderId="4" xfId="1" applyFont="1" applyFill="1" applyBorder="1" applyAlignment="1">
      <alignment horizontal="left"/>
    </xf>
    <xf numFmtId="0" fontId="17" fillId="2" borderId="6" xfId="20" applyFont="1" applyFill="1" applyBorder="1" applyAlignment="1" applyProtection="1"/>
    <xf numFmtId="0" fontId="15" fillId="2" borderId="0" xfId="22" applyFont="1" applyFill="1"/>
    <xf numFmtId="0" fontId="15" fillId="2" borderId="0" xfId="22" applyFont="1" applyFill="1" applyAlignment="1">
      <alignment horizontal="left"/>
    </xf>
    <xf numFmtId="0" fontId="6" fillId="2" borderId="0" xfId="22" applyFill="1"/>
    <xf numFmtId="0" fontId="6" fillId="0" borderId="0" xfId="22"/>
    <xf numFmtId="0" fontId="6" fillId="2" borderId="0" xfId="22" applyFill="1" applyAlignment="1">
      <alignment vertical="center"/>
    </xf>
    <xf numFmtId="0" fontId="6" fillId="2" borderId="0" xfId="22" applyFill="1" applyAlignment="1">
      <alignment horizontal="left"/>
    </xf>
    <xf numFmtId="0" fontId="15" fillId="2" borderId="1" xfId="22" applyFont="1" applyFill="1" applyBorder="1"/>
    <xf numFmtId="0" fontId="15" fillId="2" borderId="1" xfId="22" applyFont="1" applyFill="1" applyBorder="1" applyAlignment="1">
      <alignment wrapText="1"/>
    </xf>
    <xf numFmtId="0" fontId="6" fillId="2" borderId="1" xfId="22" applyFill="1" applyBorder="1"/>
    <xf numFmtId="0" fontId="23" fillId="2" borderId="0" xfId="22" applyFont="1" applyFill="1"/>
    <xf numFmtId="0" fontId="23" fillId="2" borderId="0" xfId="24" applyFont="1" applyFill="1"/>
    <xf numFmtId="0" fontId="26" fillId="2" borderId="0" xfId="24" applyFont="1" applyFill="1"/>
    <xf numFmtId="0" fontId="27" fillId="2" borderId="0" xfId="24" applyFont="1" applyFill="1"/>
    <xf numFmtId="0" fontId="27" fillId="0" borderId="0" xfId="24" applyFont="1"/>
    <xf numFmtId="17" fontId="23" fillId="2" borderId="0" xfId="24" quotePrefix="1" applyNumberFormat="1" applyFont="1" applyFill="1"/>
    <xf numFmtId="0" fontId="26" fillId="2" borderId="0" xfId="24" quotePrefix="1" applyFont="1" applyFill="1"/>
    <xf numFmtId="0" fontId="26" fillId="2" borderId="0" xfId="24" quotePrefix="1" applyFont="1" applyFill="1" applyAlignment="1">
      <alignment vertical="top"/>
    </xf>
    <xf numFmtId="0" fontId="26" fillId="2" borderId="0" xfId="24" applyFont="1" applyFill="1" applyAlignment="1">
      <alignment vertical="top"/>
    </xf>
    <xf numFmtId="0" fontId="28" fillId="2" borderId="0" xfId="24" applyFont="1" applyFill="1"/>
    <xf numFmtId="0" fontId="28" fillId="0" borderId="0" xfId="24" applyFont="1"/>
    <xf numFmtId="0" fontId="23" fillId="2" borderId="0" xfId="24" quotePrefix="1" applyFont="1" applyFill="1"/>
    <xf numFmtId="0" fontId="23" fillId="2" borderId="0" xfId="24" applyFont="1" applyFill="1" applyAlignment="1">
      <alignment horizontal="center"/>
    </xf>
    <xf numFmtId="0" fontId="27" fillId="2" borderId="0" xfId="24" quotePrefix="1" applyFont="1" applyFill="1" applyAlignment="1">
      <alignment horizontal="left" indent="1"/>
    </xf>
    <xf numFmtId="0" fontId="23" fillId="2" borderId="0" xfId="24" quotePrefix="1" applyFont="1" applyFill="1" applyAlignment="1">
      <alignment horizontal="center"/>
    </xf>
    <xf numFmtId="0" fontId="23" fillId="2" borderId="0" xfId="24" quotePrefix="1" applyFont="1" applyFill="1" applyAlignment="1">
      <alignment horizontal="right"/>
    </xf>
    <xf numFmtId="49" fontId="23" fillId="2" borderId="0" xfId="24" applyNumberFormat="1" applyFont="1" applyFill="1" applyAlignment="1">
      <alignment horizontal="center"/>
    </xf>
    <xf numFmtId="0" fontId="23" fillId="2" borderId="0" xfId="24" quotePrefix="1" applyFont="1" applyFill="1" applyAlignment="1">
      <alignment horizontal="left" indent="1"/>
    </xf>
    <xf numFmtId="0" fontId="23" fillId="2" borderId="0" xfId="24" quotePrefix="1" applyFont="1" applyFill="1" applyAlignment="1">
      <alignment horizontal="left" indent="2"/>
    </xf>
    <xf numFmtId="0" fontId="23" fillId="2" borderId="0" xfId="24" quotePrefix="1" applyFont="1" applyFill="1" applyAlignment="1">
      <alignment horizontal="left"/>
    </xf>
    <xf numFmtId="0" fontId="23" fillId="2" borderId="8" xfId="1" applyFont="1" applyFill="1" applyBorder="1" applyAlignment="1" applyProtection="1">
      <alignment wrapText="1"/>
      <protection locked="0"/>
    </xf>
    <xf numFmtId="0" fontId="3" fillId="2" borderId="0" xfId="1" applyFill="1" applyAlignment="1" applyProtection="1">
      <alignment wrapText="1"/>
      <protection locked="0"/>
    </xf>
    <xf numFmtId="0" fontId="23" fillId="2" borderId="0" xfId="24" applyFont="1" applyFill="1" applyAlignment="1">
      <alignment horizontal="left" indent="1"/>
    </xf>
    <xf numFmtId="0" fontId="23" fillId="2" borderId="0" xfId="24" applyFont="1" applyFill="1" applyAlignment="1">
      <alignment horizontal="left" indent="2"/>
    </xf>
    <xf numFmtId="49" fontId="23" fillId="2" borderId="0" xfId="24" quotePrefix="1" applyNumberFormat="1" applyFont="1" applyFill="1" applyAlignment="1">
      <alignment horizontal="center"/>
    </xf>
    <xf numFmtId="49" fontId="6" fillId="2" borderId="0" xfId="22" applyNumberFormat="1" applyFill="1"/>
    <xf numFmtId="49" fontId="23" fillId="2" borderId="0" xfId="22" applyNumberFormat="1" applyFont="1" applyFill="1"/>
    <xf numFmtId="49" fontId="23" fillId="2" borderId="0" xfId="24" applyNumberFormat="1" applyFont="1" applyFill="1"/>
    <xf numFmtId="0" fontId="23" fillId="0" borderId="0" xfId="24" applyFont="1"/>
    <xf numFmtId="0" fontId="23" fillId="2" borderId="0" xfId="25" applyFont="1" applyFill="1" applyAlignment="1">
      <alignment horizontal="left"/>
    </xf>
    <xf numFmtId="0" fontId="31" fillId="2" borderId="0" xfId="16" quotePrefix="1" applyFont="1" applyFill="1" applyAlignment="1">
      <alignment horizontal="center"/>
    </xf>
    <xf numFmtId="0" fontId="23" fillId="2" borderId="0" xfId="25" applyFont="1" applyFill="1" applyAlignment="1">
      <alignment horizontal="left" indent="1"/>
    </xf>
    <xf numFmtId="0" fontId="33" fillId="2" borderId="0" xfId="0" applyFont="1" applyFill="1"/>
    <xf numFmtId="0" fontId="31" fillId="2" borderId="0" xfId="0" applyFont="1" applyFill="1"/>
    <xf numFmtId="0" fontId="31" fillId="2" borderId="0" xfId="16" applyFont="1" applyFill="1" applyAlignment="1">
      <alignment horizontal="center"/>
    </xf>
    <xf numFmtId="0" fontId="30" fillId="2" borderId="0" xfId="0" applyFont="1" applyFill="1"/>
    <xf numFmtId="0" fontId="31" fillId="2" borderId="0" xfId="16" applyFont="1" applyFill="1" applyAlignment="1">
      <alignment horizontal="left"/>
    </xf>
    <xf numFmtId="49" fontId="31" fillId="2" borderId="0" xfId="16" applyNumberFormat="1" applyFont="1" applyFill="1" applyAlignment="1">
      <alignment horizontal="center"/>
    </xf>
    <xf numFmtId="0" fontId="30" fillId="2" borderId="0" xfId="16" applyFont="1" applyFill="1" applyAlignment="1">
      <alignment horizontal="left"/>
    </xf>
    <xf numFmtId="0" fontId="23" fillId="2" borderId="0" xfId="25" applyFont="1" applyFill="1" applyAlignment="1">
      <alignment horizontal="left" indent="2"/>
    </xf>
    <xf numFmtId="0" fontId="23" fillId="2" borderId="0" xfId="25" applyFont="1" applyFill="1" applyAlignment="1">
      <alignment horizontal="left" indent="3"/>
    </xf>
    <xf numFmtId="0" fontId="26" fillId="2" borderId="0" xfId="25" applyFont="1" applyFill="1" applyAlignment="1">
      <alignment horizontal="left"/>
    </xf>
    <xf numFmtId="0" fontId="23" fillId="2" borderId="0" xfId="25" applyFont="1" applyFill="1" applyAlignment="1">
      <alignment horizontal="center"/>
    </xf>
    <xf numFmtId="0" fontId="34" fillId="2" borderId="0" xfId="24" applyFont="1" applyFill="1" applyAlignment="1">
      <alignment horizontal="center"/>
    </xf>
    <xf numFmtId="0" fontId="34" fillId="2" borderId="0" xfId="24" applyFont="1" applyFill="1" applyAlignment="1">
      <alignment horizontal="left"/>
    </xf>
    <xf numFmtId="0" fontId="23" fillId="2" borderId="8" xfId="1" applyFont="1" applyFill="1" applyBorder="1" applyProtection="1">
      <protection locked="0"/>
    </xf>
    <xf numFmtId="0" fontId="29" fillId="2" borderId="0" xfId="23" applyFont="1" applyFill="1" applyAlignment="1">
      <alignment horizontal="left"/>
    </xf>
    <xf numFmtId="49" fontId="27" fillId="0" borderId="0" xfId="24" applyNumberFormat="1" applyFont="1"/>
    <xf numFmtId="0" fontId="26" fillId="2" borderId="0" xfId="16" applyFont="1" applyFill="1" applyAlignment="1">
      <alignment horizontal="left"/>
    </xf>
    <xf numFmtId="0" fontId="23" fillId="2" borderId="0" xfId="24" applyFont="1" applyFill="1" applyAlignment="1">
      <alignment horizontal="left"/>
    </xf>
    <xf numFmtId="0" fontId="31" fillId="2" borderId="0" xfId="16" applyFont="1" applyFill="1" applyAlignment="1">
      <alignment horizontal="left" indent="1"/>
    </xf>
    <xf numFmtId="49" fontId="31" fillId="2" borderId="0" xfId="0" applyNumberFormat="1" applyFont="1" applyFill="1" applyAlignment="1">
      <alignment horizontal="center"/>
    </xf>
    <xf numFmtId="49" fontId="31" fillId="2" borderId="0" xfId="0" quotePrefix="1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0" fillId="2" borderId="0" xfId="16" applyFont="1" applyFill="1" applyAlignment="1">
      <alignment horizontal="right"/>
    </xf>
    <xf numFmtId="0" fontId="31" fillId="2" borderId="0" xfId="16" applyFont="1" applyFill="1" applyAlignment="1">
      <alignment horizontal="left" indent="2"/>
    </xf>
    <xf numFmtId="0" fontId="35" fillId="2" borderId="0" xfId="16" applyFont="1" applyFill="1" applyAlignment="1">
      <alignment horizontal="left"/>
    </xf>
    <xf numFmtId="0" fontId="34" fillId="2" borderId="0" xfId="24" quotePrefix="1" applyFont="1" applyFill="1" applyAlignment="1">
      <alignment horizontal="left"/>
    </xf>
    <xf numFmtId="0" fontId="36" fillId="2" borderId="0" xfId="24" applyFont="1" applyFill="1" applyAlignment="1">
      <alignment horizontal="left"/>
    </xf>
    <xf numFmtId="0" fontId="37" fillId="2" borderId="0" xfId="24" applyFont="1" applyFill="1" applyAlignment="1">
      <alignment horizontal="left"/>
    </xf>
    <xf numFmtId="0" fontId="34" fillId="2" borderId="0" xfId="24" applyFont="1" applyFill="1" applyAlignment="1">
      <alignment horizontal="left" vertical="top"/>
    </xf>
    <xf numFmtId="0" fontId="34" fillId="2" borderId="0" xfId="24" applyFont="1" applyFill="1" applyAlignment="1">
      <alignment horizontal="left" indent="1"/>
    </xf>
    <xf numFmtId="0" fontId="34" fillId="2" borderId="0" xfId="24" quotePrefix="1" applyFont="1" applyFill="1" applyAlignment="1">
      <alignment horizontal="center"/>
    </xf>
    <xf numFmtId="0" fontId="34" fillId="2" borderId="0" xfId="24" applyFont="1" applyFill="1" applyAlignment="1">
      <alignment horizontal="left" indent="2"/>
    </xf>
    <xf numFmtId="0" fontId="38" fillId="2" borderId="0" xfId="16" applyFont="1" applyFill="1" applyAlignment="1">
      <alignment horizontal="left"/>
    </xf>
    <xf numFmtId="0" fontId="23" fillId="2" borderId="0" xfId="16" applyFont="1" applyFill="1" applyAlignment="1">
      <alignment horizontal="left"/>
    </xf>
    <xf numFmtId="49" fontId="26" fillId="2" borderId="0" xfId="24" quotePrefix="1" applyNumberFormat="1" applyFont="1" applyFill="1" applyAlignment="1">
      <alignment horizontal="center"/>
    </xf>
    <xf numFmtId="0" fontId="23" fillId="2" borderId="0" xfId="16" applyFont="1" applyFill="1" applyAlignment="1">
      <alignment horizontal="left" indent="1"/>
    </xf>
    <xf numFmtId="0" fontId="4" fillId="3" borderId="0" xfId="22" applyFont="1" applyFill="1" applyAlignment="1">
      <alignment vertical="center"/>
    </xf>
    <xf numFmtId="0" fontId="6" fillId="3" borderId="0" xfId="22" applyFill="1"/>
    <xf numFmtId="0" fontId="4" fillId="3" borderId="0" xfId="1" applyFont="1" applyFill="1" applyAlignment="1">
      <alignment horizontal="left" vertical="center" indent="10"/>
    </xf>
    <xf numFmtId="0" fontId="4" fillId="0" borderId="0" xfId="1" applyFont="1" applyAlignment="1">
      <alignment horizontal="left" vertical="center" indent="10"/>
    </xf>
    <xf numFmtId="17" fontId="27" fillId="2" borderId="0" xfId="24" quotePrefix="1" applyNumberFormat="1" applyFont="1" applyFill="1"/>
    <xf numFmtId="0" fontId="28" fillId="2" borderId="0" xfId="24" quotePrefix="1" applyFont="1" applyFill="1"/>
    <xf numFmtId="0" fontId="3" fillId="2" borderId="8" xfId="1" applyFill="1" applyBorder="1" applyAlignment="1" applyProtection="1">
      <alignment wrapText="1"/>
      <protection locked="0"/>
    </xf>
    <xf numFmtId="0" fontId="21" fillId="0" borderId="0" xfId="23" applyFont="1" applyAlignment="1">
      <alignment horizontal="left"/>
    </xf>
    <xf numFmtId="0" fontId="28" fillId="2" borderId="0" xfId="24" quotePrefix="1" applyFont="1" applyFill="1" applyAlignment="1">
      <alignment horizontal="left" vertical="top"/>
    </xf>
    <xf numFmtId="0" fontId="28" fillId="2" borderId="0" xfId="24" quotePrefix="1" applyFont="1" applyFill="1" applyAlignment="1">
      <alignment vertical="top"/>
    </xf>
    <xf numFmtId="0" fontId="28" fillId="2" borderId="0" xfId="24" applyFont="1" applyFill="1" applyAlignment="1">
      <alignment vertical="top"/>
    </xf>
    <xf numFmtId="0" fontId="28" fillId="2" borderId="0" xfId="24" applyFont="1" applyFill="1" applyAlignment="1">
      <alignment horizontal="left" vertical="top"/>
    </xf>
    <xf numFmtId="0" fontId="28" fillId="2" borderId="0" xfId="24" applyFont="1" applyFill="1" applyAlignment="1">
      <alignment horizontal="left"/>
    </xf>
    <xf numFmtId="0" fontId="27" fillId="2" borderId="0" xfId="24" applyFont="1" applyFill="1" applyAlignment="1">
      <alignment horizontal="center"/>
    </xf>
    <xf numFmtId="164" fontId="27" fillId="2" borderId="0" xfId="24" quotePrefix="1" applyNumberFormat="1" applyFont="1" applyFill="1" applyAlignment="1">
      <alignment horizontal="left"/>
    </xf>
    <xf numFmtId="164" fontId="40" fillId="2" borderId="0" xfId="24" quotePrefix="1" applyNumberFormat="1" applyFont="1" applyFill="1" applyAlignment="1">
      <alignment horizontal="left"/>
    </xf>
    <xf numFmtId="0" fontId="26" fillId="2" borderId="0" xfId="24" quotePrefix="1" applyFont="1" applyFill="1" applyAlignment="1">
      <alignment horizontal="left" indent="1"/>
    </xf>
    <xf numFmtId="0" fontId="30" fillId="0" borderId="0" xfId="16" applyFont="1" applyAlignment="1">
      <alignment horizontal="left"/>
    </xf>
    <xf numFmtId="0" fontId="26" fillId="2" borderId="0" xfId="24" applyFont="1" applyFill="1" applyAlignment="1">
      <alignment horizontal="left"/>
    </xf>
    <xf numFmtId="0" fontId="23" fillId="2" borderId="0" xfId="24" applyFont="1" applyFill="1" applyAlignment="1">
      <alignment horizontal="center" vertical="top"/>
    </xf>
    <xf numFmtId="0" fontId="34" fillId="2" borderId="0" xfId="24" quotePrefix="1" applyFont="1" applyFill="1" applyAlignment="1">
      <alignment horizontal="right"/>
    </xf>
    <xf numFmtId="0" fontId="38" fillId="2" borderId="0" xfId="16" applyFont="1" applyFill="1" applyAlignment="1">
      <alignment horizontal="center"/>
    </xf>
    <xf numFmtId="0" fontId="23" fillId="2" borderId="0" xfId="16" applyFont="1" applyFill="1" applyAlignment="1">
      <alignment horizontal="center"/>
    </xf>
    <xf numFmtId="0" fontId="23" fillId="2" borderId="0" xfId="16" applyFont="1" applyFill="1" applyAlignment="1">
      <alignment horizontal="left" indent="2"/>
    </xf>
    <xf numFmtId="0" fontId="38" fillId="2" borderId="0" xfId="16" quotePrefix="1" applyFont="1" applyFill="1" applyAlignment="1">
      <alignment horizontal="center"/>
    </xf>
    <xf numFmtId="0" fontId="23" fillId="2" borderId="0" xfId="1" applyFont="1" applyFill="1" applyAlignment="1" applyProtection="1">
      <alignment wrapText="1"/>
      <protection locked="0"/>
    </xf>
    <xf numFmtId="0" fontId="26" fillId="2" borderId="0" xfId="24" quotePrefix="1" applyFont="1" applyFill="1" applyAlignment="1">
      <alignment horizontal="left"/>
    </xf>
    <xf numFmtId="0" fontId="27" fillId="2" borderId="0" xfId="24" quotePrefix="1" applyFont="1" applyFill="1"/>
    <xf numFmtId="0" fontId="27" fillId="2" borderId="0" xfId="24" quotePrefix="1" applyFont="1" applyFill="1" applyAlignment="1">
      <alignment horizontal="center"/>
    </xf>
    <xf numFmtId="0" fontId="23" fillId="2" borderId="0" xfId="25" quotePrefix="1" applyFont="1" applyFill="1" applyAlignment="1">
      <alignment horizontal="center"/>
    </xf>
    <xf numFmtId="49" fontId="23" fillId="2" borderId="0" xfId="16" applyNumberFormat="1" applyFont="1" applyFill="1" applyAlignment="1">
      <alignment horizontal="center"/>
    </xf>
    <xf numFmtId="0" fontId="42" fillId="2" borderId="0" xfId="24" applyFont="1" applyFill="1"/>
    <xf numFmtId="0" fontId="42" fillId="0" borderId="0" xfId="24" applyFont="1"/>
    <xf numFmtId="0" fontId="23" fillId="2" borderId="0" xfId="16" applyFont="1" applyFill="1" applyAlignment="1">
      <alignment horizontal="right"/>
    </xf>
    <xf numFmtId="0" fontId="43" fillId="2" borderId="0" xfId="0" applyFont="1" applyFill="1" applyAlignment="1">
      <alignment vertical="center"/>
    </xf>
    <xf numFmtId="0" fontId="44" fillId="2" borderId="0" xfId="26" applyFont="1" applyFill="1"/>
    <xf numFmtId="0" fontId="1" fillId="2" borderId="0" xfId="26" applyFill="1"/>
    <xf numFmtId="0" fontId="1" fillId="0" borderId="0" xfId="26"/>
    <xf numFmtId="0" fontId="26" fillId="2" borderId="0" xfId="0" applyFont="1" applyFill="1"/>
    <xf numFmtId="0" fontId="23" fillId="2" borderId="0" xfId="16" quotePrefix="1" applyFont="1" applyFill="1" applyAlignment="1">
      <alignment horizontal="center"/>
    </xf>
    <xf numFmtId="49" fontId="27" fillId="2" borderId="0" xfId="24" applyNumberFormat="1" applyFont="1" applyFill="1" applyAlignment="1">
      <alignment horizontal="center"/>
    </xf>
    <xf numFmtId="0" fontId="23" fillId="2" borderId="0" xfId="27" applyFont="1" applyFill="1" applyAlignment="1">
      <alignment horizontal="center"/>
    </xf>
    <xf numFmtId="49" fontId="26" fillId="2" borderId="0" xfId="24" applyNumberFormat="1" applyFont="1" applyFill="1"/>
    <xf numFmtId="49" fontId="23" fillId="2" borderId="0" xfId="16" applyNumberFormat="1" applyFont="1" applyFill="1"/>
    <xf numFmtId="49" fontId="26" fillId="2" borderId="0" xfId="16" applyNumberFormat="1" applyFont="1" applyFill="1"/>
    <xf numFmtId="0" fontId="23" fillId="2" borderId="0" xfId="28" applyFont="1" applyFill="1"/>
    <xf numFmtId="0" fontId="26" fillId="2" borderId="0" xfId="28" quotePrefix="1" applyFont="1" applyFill="1"/>
    <xf numFmtId="0" fontId="23" fillId="0" borderId="0" xfId="28" applyFont="1"/>
    <xf numFmtId="0" fontId="23" fillId="2" borderId="0" xfId="28" quotePrefix="1" applyFont="1" applyFill="1" applyAlignment="1">
      <alignment horizontal="center"/>
    </xf>
    <xf numFmtId="0" fontId="23" fillId="2" borderId="0" xfId="28" quotePrefix="1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45" fillId="2" borderId="0" xfId="0" applyFont="1" applyFill="1" applyAlignment="1">
      <alignment horizontal="left"/>
    </xf>
    <xf numFmtId="49" fontId="26" fillId="2" borderId="0" xfId="16" applyNumberFormat="1" applyFont="1" applyFill="1" applyAlignment="1">
      <alignment horizontal="left"/>
    </xf>
    <xf numFmtId="49" fontId="23" fillId="2" borderId="0" xfId="16" applyNumberFormat="1" applyFont="1" applyFill="1" applyAlignment="1">
      <alignment horizontal="left"/>
    </xf>
    <xf numFmtId="49" fontId="26" fillId="2" borderId="0" xfId="24" quotePrefix="1" applyNumberFormat="1" applyFont="1" applyFill="1" applyAlignment="1">
      <alignment vertical="top"/>
    </xf>
    <xf numFmtId="49" fontId="26" fillId="2" borderId="0" xfId="24" applyNumberFormat="1" applyFont="1" applyFill="1" applyAlignment="1">
      <alignment vertical="top"/>
    </xf>
    <xf numFmtId="49" fontId="34" fillId="2" borderId="0" xfId="24" applyNumberFormat="1" applyFont="1" applyFill="1"/>
    <xf numFmtId="49" fontId="23" fillId="2" borderId="0" xfId="24" quotePrefix="1" applyNumberFormat="1" applyFont="1" applyFill="1"/>
    <xf numFmtId="0" fontId="23" fillId="2" borderId="0" xfId="16" applyFont="1" applyFill="1"/>
    <xf numFmtId="49" fontId="28" fillId="2" borderId="0" xfId="24" applyNumberFormat="1" applyFont="1" applyFill="1"/>
    <xf numFmtId="49" fontId="27" fillId="2" borderId="0" xfId="24" applyNumberFormat="1" applyFont="1" applyFill="1"/>
    <xf numFmtId="49" fontId="23" fillId="2" borderId="0" xfId="16" quotePrefix="1" applyNumberFormat="1" applyFont="1" applyFill="1" applyAlignment="1">
      <alignment horizontal="center"/>
    </xf>
    <xf numFmtId="49" fontId="23" fillId="2" borderId="0" xfId="24" quotePrefix="1" applyNumberFormat="1" applyFont="1" applyFill="1" applyAlignment="1">
      <alignment vertical="top"/>
    </xf>
    <xf numFmtId="49" fontId="23" fillId="2" borderId="0" xfId="24" applyNumberFormat="1" applyFont="1" applyFill="1" applyAlignment="1">
      <alignment vertical="top"/>
    </xf>
    <xf numFmtId="49" fontId="26" fillId="2" borderId="0" xfId="24" quotePrefix="1" applyNumberFormat="1" applyFont="1" applyFill="1"/>
    <xf numFmtId="49" fontId="23" fillId="2" borderId="0" xfId="24" applyNumberFormat="1" applyFont="1" applyFill="1" applyAlignment="1">
      <alignment horizontal="left"/>
    </xf>
    <xf numFmtId="49" fontId="36" fillId="2" borderId="0" xfId="24" applyNumberFormat="1" applyFont="1" applyFill="1" applyAlignment="1">
      <alignment horizontal="left"/>
    </xf>
    <xf numFmtId="49" fontId="36" fillId="2" borderId="0" xfId="24" applyNumberFormat="1" applyFont="1" applyFill="1"/>
    <xf numFmtId="49" fontId="23" fillId="2" borderId="0" xfId="27" applyNumberFormat="1" applyFont="1" applyFill="1" applyAlignment="1">
      <alignment horizontal="center"/>
    </xf>
    <xf numFmtId="49" fontId="34" fillId="2" borderId="0" xfId="24" applyNumberFormat="1" applyFont="1" applyFill="1" applyAlignment="1">
      <alignment horizontal="center"/>
    </xf>
    <xf numFmtId="49" fontId="23" fillId="2" borderId="0" xfId="24" quotePrefix="1" applyNumberFormat="1" applyFont="1" applyFill="1" applyAlignment="1">
      <alignment horizontal="center" vertical="top"/>
    </xf>
    <xf numFmtId="49" fontId="33" fillId="2" borderId="0" xfId="0" applyNumberFormat="1" applyFont="1" applyFill="1"/>
    <xf numFmtId="49" fontId="31" fillId="2" borderId="0" xfId="0" applyNumberFormat="1" applyFont="1" applyFill="1"/>
    <xf numFmtId="49" fontId="31" fillId="2" borderId="0" xfId="16" applyNumberFormat="1" applyFont="1" applyFill="1" applyAlignment="1">
      <alignment horizontal="left"/>
    </xf>
    <xf numFmtId="49" fontId="30" fillId="2" borderId="0" xfId="0" applyNumberFormat="1" applyFont="1" applyFill="1"/>
    <xf numFmtId="0" fontId="46" fillId="2" borderId="0" xfId="24" applyFont="1" applyFill="1"/>
    <xf numFmtId="0" fontId="47" fillId="2" borderId="0" xfId="24" applyFont="1" applyFill="1"/>
    <xf numFmtId="0" fontId="34" fillId="2" borderId="0" xfId="24" quotePrefix="1" applyFont="1" applyFill="1"/>
    <xf numFmtId="0" fontId="49" fillId="2" borderId="0" xfId="0" applyFont="1" applyFill="1" applyAlignment="1">
      <alignment horizontal="left" vertical="center" wrapText="1" indent="1"/>
    </xf>
    <xf numFmtId="0" fontId="49" fillId="2" borderId="0" xfId="0" applyFont="1" applyFill="1" applyAlignment="1">
      <alignment horizontal="left" vertical="center" wrapText="1" indent="2"/>
    </xf>
    <xf numFmtId="0" fontId="34" fillId="2" borderId="0" xfId="24" applyFont="1" applyFill="1"/>
    <xf numFmtId="0" fontId="38" fillId="2" borderId="0" xfId="0" applyFont="1" applyFill="1" applyAlignment="1">
      <alignment horizontal="left" vertical="center" wrapText="1" indent="1"/>
    </xf>
    <xf numFmtId="0" fontId="38" fillId="2" borderId="0" xfId="0" applyFont="1" applyFill="1" applyAlignment="1">
      <alignment horizontal="left" vertical="center" wrapText="1" indent="2"/>
    </xf>
    <xf numFmtId="0" fontId="34" fillId="2" borderId="0" xfId="24" applyFont="1" applyFill="1" applyAlignment="1">
      <alignment horizontal="center" vertical="top"/>
    </xf>
    <xf numFmtId="0" fontId="38" fillId="2" borderId="0" xfId="0" quotePrefix="1" applyFont="1" applyFill="1" applyAlignment="1">
      <alignment horizontal="left" vertical="center" wrapText="1" indent="1"/>
    </xf>
    <xf numFmtId="0" fontId="50" fillId="2" borderId="0" xfId="0" applyFont="1" applyFill="1" applyAlignment="1">
      <alignment vertical="center"/>
    </xf>
    <xf numFmtId="0" fontId="27" fillId="2" borderId="0" xfId="24" applyFont="1" applyFill="1" applyAlignment="1">
      <alignment horizontal="left"/>
    </xf>
    <xf numFmtId="0" fontId="48" fillId="2" borderId="0" xfId="0" applyFont="1" applyFill="1"/>
    <xf numFmtId="0" fontId="51" fillId="2" borderId="0" xfId="19" applyFont="1" applyFill="1" applyAlignment="1" applyProtection="1">
      <alignment horizontal="right"/>
    </xf>
    <xf numFmtId="0" fontId="2" fillId="2" borderId="0" xfId="0" applyFont="1" applyFill="1" applyAlignment="1">
      <alignment horizontal="left"/>
    </xf>
    <xf numFmtId="0" fontId="22" fillId="2" borderId="0" xfId="11" applyFont="1" applyFill="1" applyAlignment="1">
      <alignment horizontal="left"/>
    </xf>
    <xf numFmtId="0" fontId="15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8" fillId="0" borderId="2" xfId="22" applyFont="1" applyBorder="1" applyAlignment="1">
      <alignment horizontal="left"/>
    </xf>
    <xf numFmtId="0" fontId="8" fillId="0" borderId="0" xfId="22" applyFont="1" applyAlignment="1">
      <alignment horizontal="left"/>
    </xf>
    <xf numFmtId="0" fontId="21" fillId="2" borderId="0" xfId="19" applyFont="1" applyFill="1" applyAlignment="1">
      <alignment horizontal="left"/>
    </xf>
    <xf numFmtId="0" fontId="15" fillId="2" borderId="3" xfId="1" applyFont="1" applyFill="1" applyBorder="1" applyAlignment="1">
      <alignment horizontal="left"/>
    </xf>
    <xf numFmtId="0" fontId="39" fillId="2" borderId="0" xfId="24" applyFont="1" applyFill="1" applyAlignment="1">
      <alignment horizontal="left"/>
    </xf>
    <xf numFmtId="0" fontId="28" fillId="2" borderId="0" xfId="24" quotePrefix="1" applyFont="1" applyFill="1" applyAlignment="1">
      <alignment horizontal="left" vertical="top"/>
    </xf>
    <xf numFmtId="0" fontId="28" fillId="2" borderId="0" xfId="24" applyFont="1" applyFill="1" applyAlignment="1">
      <alignment horizontal="left"/>
    </xf>
    <xf numFmtId="0" fontId="25" fillId="2" borderId="0" xfId="24" applyFont="1" applyFill="1" applyAlignment="1">
      <alignment horizontal="left"/>
    </xf>
    <xf numFmtId="0" fontId="26" fillId="2" borderId="0" xfId="24" quotePrefix="1" applyFont="1" applyFill="1" applyAlignment="1">
      <alignment horizontal="left" vertical="top"/>
    </xf>
    <xf numFmtId="0" fontId="26" fillId="2" borderId="0" xfId="24" quotePrefix="1" applyFont="1" applyFill="1" applyAlignment="1">
      <alignment horizontal="left"/>
    </xf>
  </cellXfs>
  <cellStyles count="29">
    <cellStyle name="Hyperlink" xfId="19" builtinId="8"/>
    <cellStyle name="Hyperlink 2" xfId="17" xr:uid="{DD0D3157-B2DE-43DB-BBDB-2A9C314C6CE3}"/>
    <cellStyle name="Hyperlink 2 2" xfId="21" xr:uid="{D59AE63A-0AB7-44F8-8774-B87B29DACE2F}"/>
    <cellStyle name="Hyperlink 7" xfId="20" xr:uid="{A61DA422-D198-4D72-A732-83019970E82F}"/>
    <cellStyle name="Normal" xfId="0" builtinId="0"/>
    <cellStyle name="Normal 10" xfId="10" xr:uid="{7D00C5B0-12D5-4A18-B293-6B0A74149B9A}"/>
    <cellStyle name="Normal 11" xfId="22" xr:uid="{C7ED1A36-7E8C-4CF2-B572-81F407242C72}"/>
    <cellStyle name="Normal 14" xfId="15" xr:uid="{46B77EDC-D4BD-4DB9-9B06-2A5330B2D267}"/>
    <cellStyle name="Normal 15" xfId="1" xr:uid="{D6ABAAC3-685C-4739-9061-C948E178EC23}"/>
    <cellStyle name="Normal 2" xfId="2" xr:uid="{666D910D-C0D1-46B7-AA70-5D9B0F399DA9}"/>
    <cellStyle name="Normal 2 2" xfId="7" xr:uid="{95D50D18-92F3-4AEA-BE2B-83E1D9B3730D}"/>
    <cellStyle name="Normal 2 2 2" xfId="16" xr:uid="{647AE994-5689-4760-A9BF-F263DCD411FC}"/>
    <cellStyle name="Normal 2 2 4" xfId="18" xr:uid="{2B9A5315-C93F-497D-BFF1-FBD227307BBE}"/>
    <cellStyle name="Normal 2 3" xfId="24" xr:uid="{8E51D9D1-9D3C-4C6E-BF43-912A5BA8C6D7}"/>
    <cellStyle name="Normal 2 3 10" xfId="28" xr:uid="{F66B9714-B150-4FE5-93A4-AD592E26FB4B}"/>
    <cellStyle name="Normal 2 4" xfId="11" xr:uid="{A9A81B09-BD0E-4F66-96E8-6DA3C4286CBE}"/>
    <cellStyle name="Normal 2 4 2" xfId="23" xr:uid="{49AA3BF2-E2AF-433F-B603-C5E3EFF241D2}"/>
    <cellStyle name="Normal 2 4 2 2" xfId="27" xr:uid="{B5952121-C19C-4EFF-A431-90F6211E1945}"/>
    <cellStyle name="Normal 3" xfId="26" xr:uid="{E506A7E9-2EF4-495B-961E-131F6920048D}"/>
    <cellStyle name="Normal 3 5 4" xfId="3" xr:uid="{E599DA2A-703D-40EE-BE6E-EF0B4CB790AF}"/>
    <cellStyle name="Normal 30" xfId="13" xr:uid="{218DB8F0-A0D1-4AB0-A8A0-678B32F74BD7}"/>
    <cellStyle name="Normal_Table 10" xfId="25" xr:uid="{382B36EC-1F1A-4541-9068-66E969E30036}"/>
    <cellStyle name="Style1" xfId="4" xr:uid="{C60C6F61-100B-4FD5-AF5D-FE597A298301}"/>
    <cellStyle name="Style3" xfId="5" xr:uid="{7DFC67EA-E83C-4F6B-8F16-5E30A3C6DE86}"/>
    <cellStyle name="Style4" xfId="8" xr:uid="{D76B359E-5536-4394-80C6-0F41A1A6CFB0}"/>
    <cellStyle name="Style5" xfId="9" xr:uid="{BA46775E-A895-4D14-9540-04CED60CA7E2}"/>
    <cellStyle name="Style6" xfId="6" xr:uid="{898DD2B2-950A-465C-A0A3-978DF1270A49}"/>
    <cellStyle name="Style8 2" xfId="14" xr:uid="{349E722C-BB0B-4862-94CD-24A22B04F81F}"/>
    <cellStyle name="Style9" xfId="12" xr:uid="{E0D17BDD-6B85-4BAF-8076-D3429388D65F}"/>
  </cellStyles>
  <dxfs count="0"/>
  <tableStyles count="0" defaultTableStyle="TableStyleMedium2" defaultPivotStyle="PivotStyleLight16"/>
  <colors>
    <mruColors>
      <color rgb="FF0000F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314325</xdr:colOff>
      <xdr:row>0</xdr:row>
      <xdr:rowOff>733425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BD9B4BA-3ED8-437E-A139-714427A8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08EF2-59ED-43B3-A34E-2DBF16CAD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38100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2C15D9-D786-4113-B45C-A9554857C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5DEAB4-70A1-4835-8F9D-0BDCE6339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671BD6-10DF-4DA3-BD76-5F3438847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D892D3-31DC-41AB-8C17-21C71C8A0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501EC6-B8D3-458F-9A8F-3E1399FE8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20B6D6-57DE-484F-97A6-FDB1BFC4C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FCE198-8F66-44F3-85F3-B1F87760F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82B4A9-9081-4B85-86EA-5A3FF738A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4BE835-E4D2-4EAC-B713-173FFCAE3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152400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3256C7-7790-44FF-BF67-C70C2934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2131A3-FD0E-4C0B-9108-40AFF4A1C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FBFB0C-DD06-4590-BD6A-98168D57A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6DAEB1-40E2-456D-83CB-60454248E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6F1CE0-035D-42C0-BBE0-10B41DD0D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25BAE5-6F9C-4D69-BD19-4684C30CD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B0A895-B727-4897-9969-E395AF90A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60FE5B-A219-453E-9F56-F3A1E4D06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BB26E-B33D-495B-956C-8B5DD2437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5E643264-9B30-4861-8D43-C1DBF02DF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B47167E2-09DA-4E2C-B603-CADC563C0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993D2C30-09F3-4EED-AC1D-97321C797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28E2CF-9CE3-4662-A645-250286E97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91AF67-5066-4523-A858-B5160BF53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7DA9AE56-519B-44F5-9171-F4E6923B2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B01A635-6AA3-490B-A907-C18A6636D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workgroup\Labour%20Sup%20Suvys\HSF\PJSM21\Timeseries\Excel\62260_Table05_d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workgroup\Labour%20Sup%20Suvys\topic\21%20Participation%20Jobsearch%20and%20Mobility\Output_Tables\Program_Folder\Table_shells\Table_5_sh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Index"/>
      <sheetName val="Data1"/>
      <sheetName val="Data2"/>
      <sheetName val="Data3"/>
      <sheetName val="Data4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B1" t="str">
            <v>Persons ;  Underemployed part-time workers ;</v>
          </cell>
          <cell r="C1" t="str">
            <v>Persons ;  &gt; Fewer than 4 weeks of insufficient hours ;</v>
          </cell>
          <cell r="D1" t="str">
            <v>Persons ;  &gt; 4-12 weeks of insufficient hours ;</v>
          </cell>
          <cell r="E1" t="str">
            <v>Persons ;  &gt; 13-51 weeks of insufficient hours ;</v>
          </cell>
          <cell r="F1" t="str">
            <v>Persons ;  &gt; 52 weeks and over of insufficient hours ;</v>
          </cell>
          <cell r="G1" t="str">
            <v>Persons ;  Median duration of insufficient hours ;</v>
          </cell>
          <cell r="H1" t="str">
            <v>&gt; Males ;  Underemployed part-time workers ;</v>
          </cell>
          <cell r="I1" t="str">
            <v>&gt; Males ;  &gt; Fewer than 4 weeks of insufficient hours ;</v>
          </cell>
          <cell r="J1" t="str">
            <v>&gt; Males ;  &gt; 4-12 weeks of insufficient hours ;</v>
          </cell>
          <cell r="K1" t="str">
            <v>&gt; Males ;  &gt; 13-51 weeks of insufficient hours ;</v>
          </cell>
          <cell r="L1" t="str">
            <v>&gt; Males ;  &gt; 52 weeks and over of insufficient hours ;</v>
          </cell>
          <cell r="M1" t="str">
            <v>&gt; Males ;  Median duration of insufficient hours ;</v>
          </cell>
          <cell r="N1" t="str">
            <v>&gt; Females ;  Underemployed part-time workers ;</v>
          </cell>
          <cell r="O1" t="str">
            <v>&gt; Females ;  &gt; Fewer than 4 weeks of insufficient hours ;</v>
          </cell>
          <cell r="P1" t="str">
            <v>&gt; Females ;  &gt; 4-12 weeks of insufficient hours ;</v>
          </cell>
          <cell r="Q1" t="str">
            <v>&gt; Females ;  &gt; 13-51 weeks of insufficient hours ;</v>
          </cell>
          <cell r="R1" t="str">
            <v>&gt; Females ;  &gt; 52 weeks and over of insufficient hours ;</v>
          </cell>
          <cell r="S1" t="str">
            <v>&gt; Females ;  Median duration of insufficient hours ;</v>
          </cell>
          <cell r="T1" t="str">
            <v>New South Wales ;  Persons ;  Underemployed part-time workers ;</v>
          </cell>
          <cell r="U1" t="str">
            <v>New South Wales ;  Persons ;  &gt; Fewer than 4 weeks of insufficient hours ;</v>
          </cell>
          <cell r="V1" t="str">
            <v>New South Wales ;  Persons ;  &gt; 4-12 weeks of insufficient hours ;</v>
          </cell>
          <cell r="W1" t="str">
            <v>New South Wales ;  Persons ;  &gt; 13-51 weeks of insufficient hours ;</v>
          </cell>
          <cell r="X1" t="str">
            <v>New South Wales ;  Persons ;  &gt; 52 weeks and over of insufficient hours ;</v>
          </cell>
          <cell r="Y1" t="str">
            <v>New South Wales ;  Persons ;  Median duration of insufficient hours ;</v>
          </cell>
          <cell r="Z1" t="str">
            <v>New South Wales ;  &gt; Males ;  Underemployed part-time workers ;</v>
          </cell>
          <cell r="AA1" t="str">
            <v>New South Wales ;  &gt; Males ;  &gt; Fewer than 4 weeks of insufficient hours ;</v>
          </cell>
          <cell r="AB1" t="str">
            <v>New South Wales ;  &gt; Males ;  &gt; 4-12 weeks of insufficient hours ;</v>
          </cell>
          <cell r="AC1" t="str">
            <v>New South Wales ;  &gt; Males ;  &gt; 13-51 weeks of insufficient hours ;</v>
          </cell>
          <cell r="AD1" t="str">
            <v>New South Wales ;  &gt; Males ;  &gt; 52 weeks and over of insufficient hours ;</v>
          </cell>
          <cell r="AE1" t="str">
            <v>New South Wales ;  &gt; Males ;  Median duration of insufficient hours ;</v>
          </cell>
          <cell r="AF1" t="str">
            <v>New South Wales ;  &gt; Females ;  Underemployed part-time workers ;</v>
          </cell>
          <cell r="AG1" t="str">
            <v>New South Wales ;  &gt; Females ;  &gt; Fewer than 4 weeks of insufficient hours ;</v>
          </cell>
          <cell r="AH1" t="str">
            <v>New South Wales ;  &gt; Females ;  &gt; 4-12 weeks of insufficient hours ;</v>
          </cell>
          <cell r="AI1" t="str">
            <v>New South Wales ;  &gt; Females ;  &gt; 13-51 weeks of insufficient hours ;</v>
          </cell>
          <cell r="AJ1" t="str">
            <v>New South Wales ;  &gt; Females ;  &gt; 52 weeks and over of insufficient hours ;</v>
          </cell>
          <cell r="AK1" t="str">
            <v>New South Wales ;  &gt; Females ;  Median duration of insufficient hours ;</v>
          </cell>
          <cell r="AL1" t="str">
            <v>Victoria ;  Persons ;  Underemployed part-time workers ;</v>
          </cell>
          <cell r="AM1" t="str">
            <v>Victoria ;  Persons ;  &gt; Fewer than 4 weeks of insufficient hours ;</v>
          </cell>
          <cell r="AN1" t="str">
            <v>Victoria ;  Persons ;  &gt; 4-12 weeks of insufficient hours ;</v>
          </cell>
          <cell r="AO1" t="str">
            <v>Victoria ;  Persons ;  &gt; 13-51 weeks of insufficient hours ;</v>
          </cell>
          <cell r="AP1" t="str">
            <v>Victoria ;  Persons ;  &gt; 52 weeks and over of insufficient hours ;</v>
          </cell>
          <cell r="AQ1" t="str">
            <v>Victoria ;  Persons ;  Median duration of insufficient hours ;</v>
          </cell>
          <cell r="AR1" t="str">
            <v>Victoria ;  &gt; Males ;  Underemployed part-time workers ;</v>
          </cell>
          <cell r="AS1" t="str">
            <v>Victoria ;  &gt; Males ;  &gt; Fewer than 4 weeks of insufficient hours ;</v>
          </cell>
          <cell r="AT1" t="str">
            <v>Victoria ;  &gt; Males ;  &gt; 4-12 weeks of insufficient hours ;</v>
          </cell>
          <cell r="AU1" t="str">
            <v>Victoria ;  &gt; Males ;  &gt; 13-51 weeks of insufficient hours ;</v>
          </cell>
          <cell r="AV1" t="str">
            <v>Victoria ;  &gt; Males ;  &gt; 52 weeks and over of insufficient hours ;</v>
          </cell>
          <cell r="AW1" t="str">
            <v>Victoria ;  &gt; Males ;  Median duration of insufficient hours ;</v>
          </cell>
          <cell r="AX1" t="str">
            <v>Victoria ;  &gt; Females ;  Underemployed part-time workers ;</v>
          </cell>
          <cell r="AY1" t="str">
            <v>Victoria ;  &gt; Females ;  &gt; Fewer than 4 weeks of insufficient hours ;</v>
          </cell>
          <cell r="AZ1" t="str">
            <v>Victoria ;  &gt; Females ;  &gt; 4-12 weeks of insufficient hours ;</v>
          </cell>
          <cell r="BA1" t="str">
            <v>Victoria ;  &gt; Females ;  &gt; 13-51 weeks of insufficient hours ;</v>
          </cell>
          <cell r="BB1" t="str">
            <v>Victoria ;  &gt; Females ;  &gt; 52 weeks and over of insufficient hours ;</v>
          </cell>
          <cell r="BC1" t="str">
            <v>Victoria ;  &gt; Females ;  Median duration of insufficient hours ;</v>
          </cell>
          <cell r="BD1" t="str">
            <v>Queensland ;  Persons ;  Underemployed part-time workers ;</v>
          </cell>
          <cell r="BE1" t="str">
            <v>Queensland ;  Persons ;  &gt; Fewer than 4 weeks of insufficient hours ;</v>
          </cell>
          <cell r="BF1" t="str">
            <v>Queensland ;  Persons ;  &gt; 4-12 weeks of insufficient hours ;</v>
          </cell>
          <cell r="BG1" t="str">
            <v>Queensland ;  Persons ;  &gt; 13-51 weeks of insufficient hours ;</v>
          </cell>
          <cell r="BH1" t="str">
            <v>Queensland ;  Persons ;  &gt; 52 weeks and over of insufficient hours ;</v>
          </cell>
          <cell r="BI1" t="str">
            <v>Queensland ;  Persons ;  Median duration of insufficient hours ;</v>
          </cell>
          <cell r="BJ1" t="str">
            <v>Queensland ;  &gt; Males ;  Underemployed part-time workers ;</v>
          </cell>
          <cell r="BK1" t="str">
            <v>Queensland ;  &gt; Males ;  &gt; Fewer than 4 weeks of insufficient hours ;</v>
          </cell>
          <cell r="BL1" t="str">
            <v>Queensland ;  &gt; Males ;  &gt; 4-12 weeks of insufficient hours ;</v>
          </cell>
          <cell r="BM1" t="str">
            <v>Queensland ;  &gt; Males ;  &gt; 13-51 weeks of insufficient hours ;</v>
          </cell>
          <cell r="BN1" t="str">
            <v>Queensland ;  &gt; Males ;  &gt; 52 weeks and over of insufficient hours ;</v>
          </cell>
          <cell r="BO1" t="str">
            <v>Queensland ;  &gt; Males ;  Median duration of insufficient hours ;</v>
          </cell>
          <cell r="BP1" t="str">
            <v>Queensland ;  &gt; Females ;  Underemployed part-time workers ;</v>
          </cell>
          <cell r="BQ1" t="str">
            <v>Queensland ;  &gt; Females ;  &gt; Fewer than 4 weeks of insufficient hours ;</v>
          </cell>
          <cell r="BR1" t="str">
            <v>Queensland ;  &gt; Females ;  &gt; 4-12 weeks of insufficient hours ;</v>
          </cell>
          <cell r="BS1" t="str">
            <v>Queensland ;  &gt; Females ;  &gt; 13-51 weeks of insufficient hours ;</v>
          </cell>
          <cell r="BT1" t="str">
            <v>Queensland ;  &gt; Females ;  &gt; 52 weeks and over of insufficient hours ;</v>
          </cell>
          <cell r="BU1" t="str">
            <v>Queensland ;  &gt; Females ;  Median duration of insufficient hours ;</v>
          </cell>
          <cell r="BV1" t="str">
            <v>South Australia ;  Persons ;  Underemployed part-time workers ;</v>
          </cell>
          <cell r="BW1" t="str">
            <v>South Australia ;  Persons ;  &gt; Fewer than 4 weeks of insufficient hours ;</v>
          </cell>
          <cell r="BX1" t="str">
            <v>South Australia ;  Persons ;  &gt; 4-12 weeks of insufficient hours ;</v>
          </cell>
          <cell r="BY1" t="str">
            <v>South Australia ;  Persons ;  &gt; 13-51 weeks of insufficient hours ;</v>
          </cell>
          <cell r="BZ1" t="str">
            <v>South Australia ;  Persons ;  &gt; 52 weeks and over of insufficient hours ;</v>
          </cell>
          <cell r="CA1" t="str">
            <v>South Australia ;  Persons ;  Median duration of insufficient hours ;</v>
          </cell>
          <cell r="CB1" t="str">
            <v>South Australia ;  &gt; Males ;  Underemployed part-time workers ;</v>
          </cell>
          <cell r="CC1" t="str">
            <v>South Australia ;  &gt; Males ;  &gt; Fewer than 4 weeks of insufficient hours ;</v>
          </cell>
          <cell r="CD1" t="str">
            <v>South Australia ;  &gt; Males ;  &gt; 4-12 weeks of insufficient hours ;</v>
          </cell>
          <cell r="CE1" t="str">
            <v>South Australia ;  &gt; Males ;  &gt; 13-51 weeks of insufficient hours ;</v>
          </cell>
          <cell r="CF1" t="str">
            <v>South Australia ;  &gt; Males ;  &gt; 52 weeks and over of insufficient hours ;</v>
          </cell>
          <cell r="CG1" t="str">
            <v>South Australia ;  &gt; Males ;  Median duration of insufficient hours ;</v>
          </cell>
          <cell r="CH1" t="str">
            <v>South Australia ;  &gt; Females ;  Underemployed part-time workers ;</v>
          </cell>
          <cell r="CI1" t="str">
            <v>South Australia ;  &gt; Females ;  &gt; Fewer than 4 weeks of insufficient hours ;</v>
          </cell>
          <cell r="CJ1" t="str">
            <v>South Australia ;  &gt; Females ;  &gt; 4-12 weeks of insufficient hours ;</v>
          </cell>
          <cell r="CK1" t="str">
            <v>South Australia ;  &gt; Females ;  &gt; 13-51 weeks of insufficient hours ;</v>
          </cell>
          <cell r="CL1" t="str">
            <v>South Australia ;  &gt; Females ;  &gt; 52 weeks and over of insufficient hours ;</v>
          </cell>
          <cell r="CM1" t="str">
            <v>South Australia ;  &gt; Females ;  Median duration of insufficient hours ;</v>
          </cell>
          <cell r="CN1" t="str">
            <v>Western Australia ;  Persons ;  Underemployed part-time workers ;</v>
          </cell>
          <cell r="CO1" t="str">
            <v>Western Australia ;  Persons ;  &gt; Fewer than 4 weeks of insufficient hours ;</v>
          </cell>
          <cell r="CP1" t="str">
            <v>Western Australia ;  Persons ;  &gt; 4-12 weeks of insufficient hours ;</v>
          </cell>
          <cell r="CQ1" t="str">
            <v>Western Australia ;  Persons ;  &gt; 13-51 weeks of insufficient hours ;</v>
          </cell>
          <cell r="CR1" t="str">
            <v>Western Australia ;  Persons ;  &gt; 52 weeks and over of insufficient hours ;</v>
          </cell>
          <cell r="CS1" t="str">
            <v>Western Australia ;  Persons ;  Median duration of insufficient hours ;</v>
          </cell>
          <cell r="CT1" t="str">
            <v>Western Australia ;  &gt; Males ;  Underemployed part-time workers ;</v>
          </cell>
          <cell r="CU1" t="str">
            <v>Western Australia ;  &gt; Males ;  &gt; Fewer than 4 weeks of insufficient hours ;</v>
          </cell>
          <cell r="CV1" t="str">
            <v>Western Australia ;  &gt; Males ;  &gt; 4-12 weeks of insufficient hours ;</v>
          </cell>
          <cell r="CW1" t="str">
            <v>Western Australia ;  &gt; Males ;  &gt; 13-51 weeks of insufficient hours ;</v>
          </cell>
          <cell r="CX1" t="str">
            <v>Western Australia ;  &gt; Males ;  &gt; 52 weeks and over of insufficient hours ;</v>
          </cell>
          <cell r="CY1" t="str">
            <v>Western Australia ;  &gt; Males ;  Median duration of insufficient hours ;</v>
          </cell>
          <cell r="CZ1" t="str">
            <v>Western Australia ;  &gt; Females ;  Underemployed part-time workers ;</v>
          </cell>
          <cell r="DA1" t="str">
            <v>Western Australia ;  &gt; Females ;  &gt; Fewer than 4 weeks of insufficient hours ;</v>
          </cell>
          <cell r="DB1" t="str">
            <v>Western Australia ;  &gt; Females ;  &gt; 4-12 weeks of insufficient hours ;</v>
          </cell>
          <cell r="DC1" t="str">
            <v>Western Australia ;  &gt; Females ;  &gt; 13-51 weeks of insufficient hours ;</v>
          </cell>
          <cell r="DD1" t="str">
            <v>Western Australia ;  &gt; Females ;  &gt; 52 weeks and over of insufficient hours ;</v>
          </cell>
          <cell r="DE1" t="str">
            <v>Western Australia ;  &gt; Females ;  Median duration of insufficient hours ;</v>
          </cell>
          <cell r="DF1" t="str">
            <v>Tasmania ;  Persons ;  Underemployed part-time workers ;</v>
          </cell>
          <cell r="DG1" t="str">
            <v>Tasmania ;  Persons ;  &gt; Fewer than 4 weeks of insufficient hours ;</v>
          </cell>
          <cell r="DH1" t="str">
            <v>Tasmania ;  Persons ;  &gt; 4-12 weeks of insufficient hours ;</v>
          </cell>
          <cell r="DI1" t="str">
            <v>Tasmania ;  Persons ;  &gt; 13-51 weeks of insufficient hours ;</v>
          </cell>
          <cell r="DJ1" t="str">
            <v>Tasmania ;  Persons ;  &gt; 52 weeks and over of insufficient hours ;</v>
          </cell>
          <cell r="DK1" t="str">
            <v>Tasmania ;  Persons ;  Median duration of insufficient hours ;</v>
          </cell>
          <cell r="DL1" t="str">
            <v>Tasmania ;  &gt; Males ;  Underemployed part-time workers ;</v>
          </cell>
          <cell r="DM1" t="str">
            <v>Tasmania ;  &gt; Males ;  &gt; Fewer than 4 weeks of insufficient hours ;</v>
          </cell>
          <cell r="DN1" t="str">
            <v>Tasmania ;  &gt; Males ;  &gt; 4-12 weeks of insufficient hours ;</v>
          </cell>
          <cell r="DO1" t="str">
            <v>Tasmania ;  &gt; Males ;  &gt; 13-51 weeks of insufficient hours ;</v>
          </cell>
          <cell r="DP1" t="str">
            <v>Tasmania ;  &gt; Males ;  &gt; 52 weeks and over of insufficient hours ;</v>
          </cell>
          <cell r="DQ1" t="str">
            <v>Tasmania ;  &gt; Males ;  Median duration of insufficient hours ;</v>
          </cell>
          <cell r="DR1" t="str">
            <v>Tasmania ;  &gt; Females ;  Underemployed part-time workers ;</v>
          </cell>
          <cell r="DS1" t="str">
            <v>Tasmania ;  &gt; Females ;  &gt; Fewer than 4 weeks of insufficient hours ;</v>
          </cell>
          <cell r="DT1" t="str">
            <v>Tasmania ;  &gt; Females ;  &gt; 4-12 weeks of insufficient hours ;</v>
          </cell>
          <cell r="DU1" t="str">
            <v>Tasmania ;  &gt; Females ;  &gt; 13-51 weeks of insufficient hours ;</v>
          </cell>
          <cell r="DV1" t="str">
            <v>Tasmania ;  &gt; Females ;  &gt; 52 weeks and over of insufficient hours ;</v>
          </cell>
          <cell r="DW1" t="str">
            <v>Tasmania ;  &gt; Females ;  Median duration of insufficient hours ;</v>
          </cell>
          <cell r="DX1" t="str">
            <v>Northern Territory ;  Persons ;  Underemployed part-time workers ;</v>
          </cell>
          <cell r="DY1" t="str">
            <v>Northern Territory ;  Persons ;  &gt; Fewer than 4 weeks of insufficient hours ;</v>
          </cell>
          <cell r="DZ1" t="str">
            <v>Northern Territory ;  Persons ;  &gt; 4-12 weeks of insufficient hours ;</v>
          </cell>
          <cell r="EA1" t="str">
            <v>Northern Territory ;  Persons ;  &gt; 13-51 weeks of insufficient hours ;</v>
          </cell>
          <cell r="EB1" t="str">
            <v>Northern Territory ;  Persons ;  &gt; 52 weeks and over of insufficient hours ;</v>
          </cell>
          <cell r="EC1" t="str">
            <v>Northern Territory ;  Persons ;  Median duration of insufficient hours ;</v>
          </cell>
          <cell r="ED1" t="str">
            <v>Northern Territory ;  &gt; Males ;  Underemployed part-time workers ;</v>
          </cell>
          <cell r="EE1" t="str">
            <v>Northern Territory ;  &gt; Males ;  &gt; Fewer than 4 weeks of insufficient hours ;</v>
          </cell>
          <cell r="EF1" t="str">
            <v>Northern Territory ;  &gt; Males ;  &gt; 4-12 weeks of insufficient hours ;</v>
          </cell>
          <cell r="EG1" t="str">
            <v>Northern Territory ;  &gt; Males ;  &gt; 13-51 weeks of insufficient hours ;</v>
          </cell>
          <cell r="EH1" t="str">
            <v>Northern Territory ;  &gt; Males ;  &gt; 52 weeks and over of insufficient hours ;</v>
          </cell>
          <cell r="EI1" t="str">
            <v>Northern Territory ;  &gt; Males ;  Median duration of insufficient hours ;</v>
          </cell>
          <cell r="EJ1" t="str">
            <v>Northern Territory ;  &gt; Females ;  Underemployed part-time workers ;</v>
          </cell>
          <cell r="EK1" t="str">
            <v>Northern Territory ;  &gt; Females ;  &gt; Fewer than 4 weeks of insufficient hours ;</v>
          </cell>
          <cell r="EL1" t="str">
            <v>Northern Territory ;  &gt; Females ;  &gt; 4-12 weeks of insufficient hours ;</v>
          </cell>
          <cell r="EM1" t="str">
            <v>Northern Territory ;  &gt; Females ;  &gt; 13-51 weeks of insufficient hours ;</v>
          </cell>
          <cell r="EN1" t="str">
            <v>Northern Territory ;  &gt; Females ;  &gt; 52 weeks and over of insufficient hours ;</v>
          </cell>
          <cell r="EO1" t="str">
            <v>Northern Territory ;  &gt; Females ;  Median duration of insufficient hours ;</v>
          </cell>
          <cell r="EP1" t="str">
            <v>Australian Capital Territory ;  Persons ;  Underemployed part-time workers ;</v>
          </cell>
          <cell r="EQ1" t="str">
            <v>Australian Capital Territory ;  Persons ;  &gt; Fewer than 4 weeks of insufficient hours ;</v>
          </cell>
          <cell r="ER1" t="str">
            <v>Australian Capital Territory ;  Persons ;  &gt; 4-12 weeks of insufficient hours ;</v>
          </cell>
          <cell r="ES1" t="str">
            <v>Australian Capital Territory ;  Persons ;  &gt; 13-51 weeks of insufficient hours ;</v>
          </cell>
          <cell r="ET1" t="str">
            <v>Australian Capital Territory ;  Persons ;  &gt; 52 weeks and over of insufficient hours ;</v>
          </cell>
          <cell r="EU1" t="str">
            <v>Australian Capital Territory ;  Persons ;  Median duration of insufficient hours ;</v>
          </cell>
          <cell r="EV1" t="str">
            <v>Australian Capital Territory ;  &gt; Males ;  Underemployed part-time workers ;</v>
          </cell>
          <cell r="EW1" t="str">
            <v>Australian Capital Territory ;  &gt; Males ;  &gt; Fewer than 4 weeks of insufficient hours ;</v>
          </cell>
          <cell r="EX1" t="str">
            <v>Australian Capital Territory ;  &gt; Males ;  &gt; 4-12 weeks of insufficient hours ;</v>
          </cell>
          <cell r="EY1" t="str">
            <v>Australian Capital Territory ;  &gt; Males ;  &gt; 13-51 weeks of insufficient hours ;</v>
          </cell>
          <cell r="EZ1" t="str">
            <v>Australian Capital Territory ;  &gt; Males ;  &gt; 52 weeks and over of insufficient hours ;</v>
          </cell>
          <cell r="FA1" t="str">
            <v>Australian Capital Territory ;  &gt; Males ;  Median duration of insufficient hours ;</v>
          </cell>
          <cell r="FB1" t="str">
            <v>Australian Capital Territory ;  &gt; Females ;  Underemployed part-time workers ;</v>
          </cell>
          <cell r="FC1" t="str">
            <v>Australian Capital Territory ;  &gt; Females ;  &gt; Fewer than 4 weeks of insufficient hours ;</v>
          </cell>
          <cell r="FD1" t="str">
            <v>Australian Capital Territory ;  &gt; Females ;  &gt; 4-12 weeks of insufficient hours ;</v>
          </cell>
          <cell r="FE1" t="str">
            <v>Australian Capital Territory ;  &gt; Females ;  &gt; 13-51 weeks of insufficient hours ;</v>
          </cell>
          <cell r="FF1" t="str">
            <v>Australian Capital Territory ;  &gt; Females ;  &gt; 52 weeks and over of insufficient hours ;</v>
          </cell>
          <cell r="FG1" t="str">
            <v>Australian Capital Territory ;  &gt; Females ;  Median duration of insufficient hours ;</v>
          </cell>
          <cell r="FH1" t="str">
            <v>Aged 15–24 years ;  Persons ;  Underemployed part-time workers ;</v>
          </cell>
          <cell r="FI1" t="str">
            <v>Aged 15–24 years ;  Persons ;  &gt; Fewer than 4 weeks of insufficient hours ;</v>
          </cell>
          <cell r="FJ1" t="str">
            <v>Aged 15–24 years ;  Persons ;  &gt; 4-12 weeks of insufficient hours ;</v>
          </cell>
          <cell r="FK1" t="str">
            <v>Aged 15–24 years ;  Persons ;  &gt; 13-51 weeks of insufficient hours ;</v>
          </cell>
          <cell r="FL1" t="str">
            <v>Aged 15–24 years ;  Persons ;  &gt; 52 weeks and over of insufficient hours ;</v>
          </cell>
          <cell r="FM1" t="str">
            <v>Aged 15–24 years ;  Persons ;  Median duration of insufficient hours ;</v>
          </cell>
          <cell r="FN1" t="str">
            <v>Aged 15–24 years ;  &gt; Males ;  Underemployed part-time workers ;</v>
          </cell>
          <cell r="FO1" t="str">
            <v>Aged 15–24 years ;  &gt; Males ;  &gt; Fewer than 4 weeks of insufficient hours ;</v>
          </cell>
          <cell r="FP1" t="str">
            <v>Aged 15–24 years ;  &gt; Males ;  &gt; 4-12 weeks of insufficient hours ;</v>
          </cell>
          <cell r="FQ1" t="str">
            <v>Aged 15–24 years ;  &gt; Males ;  &gt; 13-51 weeks of insufficient hours ;</v>
          </cell>
          <cell r="FR1" t="str">
            <v>Aged 15–24 years ;  &gt; Males ;  &gt; 52 weeks and over of insufficient hours ;</v>
          </cell>
          <cell r="FS1" t="str">
            <v>Aged 15–24 years ;  &gt; Males ;  Median duration of insufficient hours ;</v>
          </cell>
          <cell r="FT1" t="str">
            <v>Aged 15–24 years ;  &gt; Females ;  Underemployed part-time workers ;</v>
          </cell>
          <cell r="FU1" t="str">
            <v>Aged 15–24 years ;  &gt; Females ;  &gt; Fewer than 4 weeks of insufficient hours ;</v>
          </cell>
          <cell r="FV1" t="str">
            <v>Aged 15–24 years ;  &gt; Females ;  &gt; 4-12 weeks of insufficient hours ;</v>
          </cell>
          <cell r="FW1" t="str">
            <v>Aged 15–24 years ;  &gt; Females ;  &gt; 13-51 weeks of insufficient hours ;</v>
          </cell>
          <cell r="FX1" t="str">
            <v>Aged 15–24 years ;  &gt; Females ;  &gt; 52 weeks and over of insufficient hours ;</v>
          </cell>
          <cell r="FY1" t="str">
            <v>Aged 15–24 years ;  &gt; Females ;  Median duration of insufficient hours ;</v>
          </cell>
          <cell r="FZ1" t="str">
            <v>Aged 25–34 years ;  Persons ;  Underemployed part-time workers ;</v>
          </cell>
          <cell r="GA1" t="str">
            <v>Aged 25–34 years ;  Persons ;  &gt; Fewer than 4 weeks of insufficient hours ;</v>
          </cell>
          <cell r="GB1" t="str">
            <v>Aged 25–34 years ;  Persons ;  &gt; 4-12 weeks of insufficient hours ;</v>
          </cell>
          <cell r="GC1" t="str">
            <v>Aged 25–34 years ;  Persons ;  &gt; 13-51 weeks of insufficient hours ;</v>
          </cell>
          <cell r="GD1" t="str">
            <v>Aged 25–34 years ;  Persons ;  &gt; 52 weeks and over of insufficient hours ;</v>
          </cell>
          <cell r="GE1" t="str">
            <v>Aged 25–34 years ;  Persons ;  Median duration of insufficient hours ;</v>
          </cell>
          <cell r="GF1" t="str">
            <v>Aged 25–34 years ;  &gt; Males ;  Underemployed part-time workers ;</v>
          </cell>
          <cell r="GG1" t="str">
            <v>Aged 25–34 years ;  &gt; Males ;  &gt; Fewer than 4 weeks of insufficient hours ;</v>
          </cell>
          <cell r="GH1" t="str">
            <v>Aged 25–34 years ;  &gt; Males ;  &gt; 4-12 weeks of insufficient hours ;</v>
          </cell>
          <cell r="GI1" t="str">
            <v>Aged 25–34 years ;  &gt; Males ;  &gt; 13-51 weeks of insufficient hours ;</v>
          </cell>
          <cell r="GJ1" t="str">
            <v>Aged 25–34 years ;  &gt; Males ;  &gt; 52 weeks and over of insufficient hours ;</v>
          </cell>
          <cell r="GK1" t="str">
            <v>Aged 25–34 years ;  &gt; Males ;  Median duration of insufficient hours ;</v>
          </cell>
          <cell r="GL1" t="str">
            <v>Aged 25–34 years ;  &gt; Females ;  Underemployed part-time workers ;</v>
          </cell>
          <cell r="GM1" t="str">
            <v>Aged 25–34 years ;  &gt; Females ;  &gt; Fewer than 4 weeks of insufficient hours ;</v>
          </cell>
          <cell r="GN1" t="str">
            <v>Aged 25–34 years ;  &gt; Females ;  &gt; 4-12 weeks of insufficient hours ;</v>
          </cell>
          <cell r="GO1" t="str">
            <v>Aged 25–34 years ;  &gt; Females ;  &gt; 13-51 weeks of insufficient hours ;</v>
          </cell>
          <cell r="GP1" t="str">
            <v>Aged 25–34 years ;  &gt; Females ;  &gt; 52 weeks and over of insufficient hours ;</v>
          </cell>
          <cell r="GQ1" t="str">
            <v>Aged 25–34 years ;  &gt; Females ;  Median duration of insufficient hours ;</v>
          </cell>
          <cell r="GR1" t="str">
            <v>Aged 35–44 years ;  Persons ;  Underemployed part-time workers ;</v>
          </cell>
          <cell r="GS1" t="str">
            <v>Aged 35–44 years ;  Persons ;  &gt; Fewer than 4 weeks of insufficient hours ;</v>
          </cell>
          <cell r="GT1" t="str">
            <v>Aged 35–44 years ;  Persons ;  &gt; 4-12 weeks of insufficient hours ;</v>
          </cell>
          <cell r="GU1" t="str">
            <v>Aged 35–44 years ;  Persons ;  &gt; 13-51 weeks of insufficient hours ;</v>
          </cell>
          <cell r="GV1" t="str">
            <v>Aged 35–44 years ;  Persons ;  &gt; 52 weeks and over of insufficient hours ;</v>
          </cell>
          <cell r="GW1" t="str">
            <v>Aged 35–44 years ;  Persons ;  Median duration of insufficient hours ;</v>
          </cell>
          <cell r="GX1" t="str">
            <v>Aged 35–44 years ;  &gt; Males ;  Underemployed part-time workers ;</v>
          </cell>
          <cell r="GY1" t="str">
            <v>Aged 35–44 years ;  &gt; Males ;  &gt; Fewer than 4 weeks of insufficient hours ;</v>
          </cell>
          <cell r="GZ1" t="str">
            <v>Aged 35–44 years ;  &gt; Males ;  &gt; 4-12 weeks of insufficient hours ;</v>
          </cell>
          <cell r="HA1" t="str">
            <v>Aged 35–44 years ;  &gt; Males ;  &gt; 13-51 weeks of insufficient hours ;</v>
          </cell>
          <cell r="HB1" t="str">
            <v>Aged 35–44 years ;  &gt; Males ;  &gt; 52 weeks and over of insufficient hours ;</v>
          </cell>
          <cell r="HC1" t="str">
            <v>Aged 35–44 years ;  &gt; Males ;  Median duration of insufficient hours ;</v>
          </cell>
          <cell r="HD1" t="str">
            <v>Aged 35–44 years ;  &gt; Females ;  Underemployed part-time workers ;</v>
          </cell>
          <cell r="HE1" t="str">
            <v>Aged 35–44 years ;  &gt; Females ;  &gt; Fewer than 4 weeks of insufficient hours ;</v>
          </cell>
          <cell r="HF1" t="str">
            <v>Aged 35–44 years ;  &gt; Females ;  &gt; 4-12 weeks of insufficient hours ;</v>
          </cell>
          <cell r="HG1" t="str">
            <v>Aged 35–44 years ;  &gt; Females ;  &gt; 13-51 weeks of insufficient hours ;</v>
          </cell>
          <cell r="HH1" t="str">
            <v>Aged 35–44 years ;  &gt; Females ;  &gt; 52 weeks and over of insufficient hours ;</v>
          </cell>
          <cell r="HI1" t="str">
            <v>Aged 35–44 years ;  &gt; Females ;  Median duration of insufficient hours ;</v>
          </cell>
          <cell r="HJ1" t="str">
            <v>Aged 45–54 years ;  Persons ;  Underemployed part-time workers ;</v>
          </cell>
          <cell r="HK1" t="str">
            <v>Aged 45–54 years ;  Persons ;  &gt; Fewer than 4 weeks of insufficient hours ;</v>
          </cell>
          <cell r="HL1" t="str">
            <v>Aged 45–54 years ;  Persons ;  &gt; 4-12 weeks of insufficient hours ;</v>
          </cell>
          <cell r="HM1" t="str">
            <v>Aged 45–54 years ;  Persons ;  &gt; 13-51 weeks of insufficient hours ;</v>
          </cell>
          <cell r="HN1" t="str">
            <v>Aged 45–54 years ;  Persons ;  &gt; 52 weeks and over of insufficient hours ;</v>
          </cell>
          <cell r="HO1" t="str">
            <v>Aged 45–54 years ;  Persons ;  Median duration of insufficient hours ;</v>
          </cell>
          <cell r="HP1" t="str">
            <v>Aged 45–54 years ;  &gt; Males ;  Underemployed part-time workers ;</v>
          </cell>
          <cell r="HQ1" t="str">
            <v>Aged 45–54 years ;  &gt; Males ;  &gt; Fewer than 4 weeks of insufficient hours ;</v>
          </cell>
          <cell r="HR1" t="str">
            <v>Aged 45–54 years ;  &gt; Males ;  &gt; 4-12 weeks of insufficient hours ;</v>
          </cell>
          <cell r="HS1" t="str">
            <v>Aged 45–54 years ;  &gt; Males ;  &gt; 13-51 weeks of insufficient hours ;</v>
          </cell>
          <cell r="HT1" t="str">
            <v>Aged 45–54 years ;  &gt; Males ;  &gt; 52 weeks and over of insufficient hours ;</v>
          </cell>
          <cell r="HU1" t="str">
            <v>Aged 45–54 years ;  &gt; Males ;  Median duration of insufficient hours ;</v>
          </cell>
          <cell r="HV1" t="str">
            <v>Aged 45–54 years ;  &gt; Females ;  Underemployed part-time workers ;</v>
          </cell>
          <cell r="HW1" t="str">
            <v>Aged 45–54 years ;  &gt; Females ;  &gt; Fewer than 4 weeks of insufficient hours ;</v>
          </cell>
          <cell r="HX1" t="str">
            <v>Aged 45–54 years ;  &gt; Females ;  &gt; 4-12 weeks of insufficient hours ;</v>
          </cell>
          <cell r="HY1" t="str">
            <v>Aged 45–54 years ;  &gt; Females ;  &gt; 13-51 weeks of insufficient hours ;</v>
          </cell>
          <cell r="HZ1" t="str">
            <v>Aged 45–54 years ;  &gt; Females ;  &gt; 52 weeks and over of insufficient hours ;</v>
          </cell>
          <cell r="IA1" t="str">
            <v>Aged 45–54 years ;  &gt; Females ;  Median duration of insufficient hours ;</v>
          </cell>
          <cell r="IB1" t="str">
            <v>Aged 55–64 years ;  Persons ;  Underemployed part-time workers ;</v>
          </cell>
          <cell r="IC1" t="str">
            <v>Aged 55–64 years ;  Persons ;  &gt; Fewer than 4 weeks of insufficient hours ;</v>
          </cell>
          <cell r="ID1" t="str">
            <v>Aged 55–64 years ;  Persons ;  &gt; 4-12 weeks of insufficient hours ;</v>
          </cell>
          <cell r="IE1" t="str">
            <v>Aged 55–64 years ;  Persons ;  &gt; 13-51 weeks of insufficient hours ;</v>
          </cell>
          <cell r="IF1" t="str">
            <v>Aged 55–64 years ;  Persons ;  &gt; 52 weeks and over of insufficient hours ;</v>
          </cell>
          <cell r="IG1" t="str">
            <v>Aged 55–64 years ;  Persons ;  Median duration of insufficient hours ;</v>
          </cell>
          <cell r="IH1" t="str">
            <v>Aged 55–64 years ;  &gt; Males ;  Underemployed part-time workers ;</v>
          </cell>
          <cell r="II1" t="str">
            <v>Aged 55–64 years ;  &gt; Males ;  &gt; Fewer than 4 weeks of insufficient hours ;</v>
          </cell>
          <cell r="IJ1" t="str">
            <v>Aged 55–64 years ;  &gt; Males ;  &gt; 4-12 weeks of insufficient hours ;</v>
          </cell>
          <cell r="IK1" t="str">
            <v>Aged 55–64 years ;  &gt; Males ;  &gt; 13-51 weeks of insufficient hours ;</v>
          </cell>
          <cell r="IL1" t="str">
            <v>Aged 55–64 years ;  &gt; Males ;  &gt; 52 weeks and over of insufficient hours ;</v>
          </cell>
          <cell r="IM1" t="str">
            <v>Aged 55–64 years ;  &gt; Males ;  Median duration of insufficient hours ;</v>
          </cell>
          <cell r="IN1" t="str">
            <v>Aged 55–64 years ;  &gt; Females ;  Underemployed part-time workers ;</v>
          </cell>
          <cell r="IO1" t="str">
            <v>Aged 55–64 years ;  &gt; Females ;  &gt; Fewer than 4 weeks of insufficient hours ;</v>
          </cell>
          <cell r="IP1" t="str">
            <v>Aged 55–64 years ;  &gt; Females ;  &gt; 4-12 weeks of insufficient hours ;</v>
          </cell>
          <cell r="IQ1" t="str">
            <v>Aged 55–64 years ;  &gt; Females ;  &gt; 13-51 weeks of insufficient hours ;</v>
          </cell>
        </row>
        <row r="2">
          <cell r="A2" t="str">
            <v>Unit</v>
          </cell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Weeks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Weeks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Weeks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Weeks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Weeks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Weeks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Weeks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Weeks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Weeks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Weeks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Weeks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Weeks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Weeks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Weeks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Weeks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Weeks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Weeks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Weeks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Weeks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Weeks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Weeks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Weeks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Weeks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Weeks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Weeks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Weeks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Weeks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Weeks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Weeks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Weeks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Weeks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Weeks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Weeks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Weeks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000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A4" t="str">
            <v>Data Type</v>
          </cell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A5" t="str">
            <v>Frequency</v>
          </cell>
          <cell r="B5" t="str">
            <v>Annual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  <cell r="G5" t="str">
            <v>Month</v>
          </cell>
          <cell r="H5" t="str">
            <v>Month</v>
          </cell>
          <cell r="I5" t="str">
            <v>Month</v>
          </cell>
          <cell r="J5" t="str">
            <v>Month</v>
          </cell>
          <cell r="K5" t="str">
            <v>Month</v>
          </cell>
          <cell r="L5" t="str">
            <v>Month</v>
          </cell>
          <cell r="M5" t="str">
            <v>Month</v>
          </cell>
          <cell r="N5" t="str">
            <v>Month</v>
          </cell>
          <cell r="O5" t="str">
            <v>Month</v>
          </cell>
          <cell r="P5" t="str">
            <v>Month</v>
          </cell>
          <cell r="Q5" t="str">
            <v>Month</v>
          </cell>
          <cell r="R5" t="str">
            <v>Month</v>
          </cell>
          <cell r="S5" t="str">
            <v>Month</v>
          </cell>
          <cell r="T5" t="str">
            <v>Month</v>
          </cell>
          <cell r="U5" t="str">
            <v>Month</v>
          </cell>
          <cell r="V5" t="str">
            <v>Month</v>
          </cell>
          <cell r="W5" t="str">
            <v>Month</v>
          </cell>
          <cell r="X5" t="str">
            <v>Month</v>
          </cell>
          <cell r="Y5" t="str">
            <v>Month</v>
          </cell>
          <cell r="Z5" t="str">
            <v>Month</v>
          </cell>
          <cell r="AA5" t="str">
            <v>Month</v>
          </cell>
          <cell r="AB5" t="str">
            <v>Month</v>
          </cell>
          <cell r="AC5" t="str">
            <v>Month</v>
          </cell>
          <cell r="AD5" t="str">
            <v>Month</v>
          </cell>
          <cell r="AE5" t="str">
            <v>Month</v>
          </cell>
          <cell r="AF5" t="str">
            <v>Month</v>
          </cell>
          <cell r="AG5" t="str">
            <v>Month</v>
          </cell>
          <cell r="AH5" t="str">
            <v>Month</v>
          </cell>
          <cell r="AI5" t="str">
            <v>Month</v>
          </cell>
          <cell r="AJ5" t="str">
            <v>Month</v>
          </cell>
          <cell r="AK5" t="str">
            <v>Month</v>
          </cell>
          <cell r="AL5" t="str">
            <v>Month</v>
          </cell>
          <cell r="AM5" t="str">
            <v>Month</v>
          </cell>
          <cell r="AN5" t="str">
            <v>Month</v>
          </cell>
          <cell r="AO5" t="str">
            <v>Month</v>
          </cell>
          <cell r="AP5" t="str">
            <v>Month</v>
          </cell>
          <cell r="AQ5" t="str">
            <v>Month</v>
          </cell>
          <cell r="AR5" t="str">
            <v>Month</v>
          </cell>
          <cell r="AS5" t="str">
            <v>Month</v>
          </cell>
          <cell r="AT5" t="str">
            <v>Month</v>
          </cell>
          <cell r="AU5" t="str">
            <v>Month</v>
          </cell>
          <cell r="AV5" t="str">
            <v>Month</v>
          </cell>
          <cell r="AW5" t="str">
            <v>Month</v>
          </cell>
          <cell r="AX5" t="str">
            <v>Month</v>
          </cell>
          <cell r="AY5" t="str">
            <v>Month</v>
          </cell>
          <cell r="AZ5" t="str">
            <v>Month</v>
          </cell>
          <cell r="BA5" t="str">
            <v>Month</v>
          </cell>
          <cell r="BB5" t="str">
            <v>Month</v>
          </cell>
          <cell r="BC5" t="str">
            <v>Month</v>
          </cell>
          <cell r="BD5" t="str">
            <v>Month</v>
          </cell>
          <cell r="BE5" t="str">
            <v>Month</v>
          </cell>
          <cell r="BF5" t="str">
            <v>Month</v>
          </cell>
          <cell r="BG5" t="str">
            <v>Month</v>
          </cell>
          <cell r="BH5" t="str">
            <v>Month</v>
          </cell>
          <cell r="BI5" t="str">
            <v>Month</v>
          </cell>
          <cell r="BJ5" t="str">
            <v>Month</v>
          </cell>
          <cell r="BK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O5" t="str">
            <v>Month</v>
          </cell>
          <cell r="BP5" t="str">
            <v>Month</v>
          </cell>
          <cell r="BQ5" t="str">
            <v>Month</v>
          </cell>
          <cell r="BR5" t="str">
            <v>Month</v>
          </cell>
          <cell r="BS5" t="str">
            <v>Month</v>
          </cell>
          <cell r="BT5" t="str">
            <v>Month</v>
          </cell>
          <cell r="BU5" t="str">
            <v>Month</v>
          </cell>
          <cell r="BV5" t="str">
            <v>Month</v>
          </cell>
          <cell r="BW5" t="str">
            <v>Month</v>
          </cell>
          <cell r="BX5" t="str">
            <v>Month</v>
          </cell>
          <cell r="BY5" t="str">
            <v>Month</v>
          </cell>
          <cell r="BZ5" t="str">
            <v>Month</v>
          </cell>
          <cell r="CA5" t="str">
            <v>Month</v>
          </cell>
          <cell r="CB5" t="str">
            <v>Month</v>
          </cell>
          <cell r="CC5" t="str">
            <v>Month</v>
          </cell>
          <cell r="CD5" t="str">
            <v>Month</v>
          </cell>
          <cell r="CE5" t="str">
            <v>Month</v>
          </cell>
          <cell r="CF5" t="str">
            <v>Month</v>
          </cell>
          <cell r="CG5" t="str">
            <v>Month</v>
          </cell>
          <cell r="CH5" t="str">
            <v>Month</v>
          </cell>
          <cell r="CI5" t="str">
            <v>Month</v>
          </cell>
          <cell r="CJ5" t="str">
            <v>Month</v>
          </cell>
          <cell r="CK5" t="str">
            <v>Month</v>
          </cell>
          <cell r="CL5" t="str">
            <v>Month</v>
          </cell>
          <cell r="CM5" t="str">
            <v>Month</v>
          </cell>
          <cell r="CN5" t="str">
            <v>Month</v>
          </cell>
          <cell r="CO5" t="str">
            <v>Month</v>
          </cell>
          <cell r="CP5" t="str">
            <v>Month</v>
          </cell>
          <cell r="CQ5" t="str">
            <v>Month</v>
          </cell>
          <cell r="CR5" t="str">
            <v>Month</v>
          </cell>
          <cell r="CS5" t="str">
            <v>Month</v>
          </cell>
          <cell r="CT5" t="str">
            <v>Month</v>
          </cell>
          <cell r="CU5" t="str">
            <v>Month</v>
          </cell>
          <cell r="CV5" t="str">
            <v>Month</v>
          </cell>
          <cell r="CW5" t="str">
            <v>Month</v>
          </cell>
          <cell r="CX5" t="str">
            <v>Month</v>
          </cell>
          <cell r="CY5" t="str">
            <v>Month</v>
          </cell>
          <cell r="CZ5" t="str">
            <v>Month</v>
          </cell>
          <cell r="DA5" t="str">
            <v>Month</v>
          </cell>
          <cell r="DB5" t="str">
            <v>Month</v>
          </cell>
          <cell r="DC5" t="str">
            <v>Month</v>
          </cell>
          <cell r="DD5" t="str">
            <v>Month</v>
          </cell>
          <cell r="DE5" t="str">
            <v>Month</v>
          </cell>
          <cell r="DF5" t="str">
            <v>Month</v>
          </cell>
          <cell r="DG5" t="str">
            <v>Month</v>
          </cell>
          <cell r="DH5" t="str">
            <v>Month</v>
          </cell>
          <cell r="DI5" t="str">
            <v>Month</v>
          </cell>
          <cell r="DJ5" t="str">
            <v>Month</v>
          </cell>
          <cell r="DK5" t="str">
            <v>Month</v>
          </cell>
          <cell r="DL5" t="str">
            <v>Month</v>
          </cell>
          <cell r="DM5" t="str">
            <v>Month</v>
          </cell>
          <cell r="DN5" t="str">
            <v>Month</v>
          </cell>
          <cell r="DO5" t="str">
            <v>Month</v>
          </cell>
          <cell r="DP5" t="str">
            <v>Month</v>
          </cell>
          <cell r="DQ5" t="str">
            <v>Month</v>
          </cell>
          <cell r="DR5" t="str">
            <v>Month</v>
          </cell>
          <cell r="DS5" t="str">
            <v>Month</v>
          </cell>
          <cell r="DT5" t="str">
            <v>Month</v>
          </cell>
          <cell r="DU5" t="str">
            <v>Month</v>
          </cell>
          <cell r="DV5" t="str">
            <v>Month</v>
          </cell>
          <cell r="DW5" t="str">
            <v>Month</v>
          </cell>
          <cell r="DX5" t="str">
            <v>Month</v>
          </cell>
          <cell r="DY5" t="str">
            <v>Month</v>
          </cell>
          <cell r="DZ5" t="str">
            <v>Month</v>
          </cell>
          <cell r="EA5" t="str">
            <v>Month</v>
          </cell>
          <cell r="EB5" t="str">
            <v>Month</v>
          </cell>
          <cell r="EC5" t="str">
            <v>Month</v>
          </cell>
          <cell r="ED5" t="str">
            <v>Month</v>
          </cell>
          <cell r="EE5" t="str">
            <v>Month</v>
          </cell>
          <cell r="EF5" t="str">
            <v>Month</v>
          </cell>
          <cell r="EG5" t="str">
            <v>Month</v>
          </cell>
          <cell r="EH5" t="str">
            <v>Month</v>
          </cell>
          <cell r="EI5" t="str">
            <v>Month</v>
          </cell>
          <cell r="EJ5" t="str">
            <v>Month</v>
          </cell>
          <cell r="EK5" t="str">
            <v>Month</v>
          </cell>
          <cell r="EL5" t="str">
            <v>Month</v>
          </cell>
          <cell r="EM5" t="str">
            <v>Month</v>
          </cell>
          <cell r="EN5" t="str">
            <v>Month</v>
          </cell>
          <cell r="EO5" t="str">
            <v>Month</v>
          </cell>
          <cell r="EP5" t="str">
            <v>Month</v>
          </cell>
          <cell r="EQ5" t="str">
            <v>Month</v>
          </cell>
          <cell r="ER5" t="str">
            <v>Month</v>
          </cell>
          <cell r="ES5" t="str">
            <v>Month</v>
          </cell>
          <cell r="ET5" t="str">
            <v>Month</v>
          </cell>
          <cell r="EU5" t="str">
            <v>Month</v>
          </cell>
          <cell r="EV5" t="str">
            <v>Month</v>
          </cell>
          <cell r="EW5" t="str">
            <v>Month</v>
          </cell>
          <cell r="EX5" t="str">
            <v>Month</v>
          </cell>
          <cell r="EY5" t="str">
            <v>Month</v>
          </cell>
          <cell r="EZ5" t="str">
            <v>Month</v>
          </cell>
          <cell r="FA5" t="str">
            <v>Month</v>
          </cell>
          <cell r="FB5" t="str">
            <v>Month</v>
          </cell>
          <cell r="FC5" t="str">
            <v>Month</v>
          </cell>
          <cell r="FD5" t="str">
            <v>Month</v>
          </cell>
          <cell r="FE5" t="str">
            <v>Month</v>
          </cell>
          <cell r="FF5" t="str">
            <v>Month</v>
          </cell>
          <cell r="FG5" t="str">
            <v>Month</v>
          </cell>
          <cell r="FH5" t="str">
            <v>Month</v>
          </cell>
          <cell r="FI5" t="str">
            <v>Month</v>
          </cell>
          <cell r="FJ5" t="str">
            <v>Month</v>
          </cell>
          <cell r="FK5" t="str">
            <v>Month</v>
          </cell>
          <cell r="FL5" t="str">
            <v>Month</v>
          </cell>
          <cell r="FM5" t="str">
            <v>Month</v>
          </cell>
          <cell r="FN5" t="str">
            <v>Month</v>
          </cell>
          <cell r="FO5" t="str">
            <v>Month</v>
          </cell>
          <cell r="FP5" t="str">
            <v>Month</v>
          </cell>
          <cell r="FQ5" t="str">
            <v>Month</v>
          </cell>
          <cell r="FR5" t="str">
            <v>Month</v>
          </cell>
          <cell r="FS5" t="str">
            <v>Month</v>
          </cell>
          <cell r="FT5" t="str">
            <v>Month</v>
          </cell>
          <cell r="FU5" t="str">
            <v>Month</v>
          </cell>
          <cell r="FV5" t="str">
            <v>Month</v>
          </cell>
          <cell r="FW5" t="str">
            <v>Month</v>
          </cell>
          <cell r="FX5" t="str">
            <v>Month</v>
          </cell>
          <cell r="FY5" t="str">
            <v>Month</v>
          </cell>
          <cell r="FZ5" t="str">
            <v>Month</v>
          </cell>
          <cell r="GA5" t="str">
            <v>Month</v>
          </cell>
          <cell r="GB5" t="str">
            <v>Month</v>
          </cell>
          <cell r="GC5" t="str">
            <v>Month</v>
          </cell>
          <cell r="GD5" t="str">
            <v>Month</v>
          </cell>
          <cell r="GE5" t="str">
            <v>Month</v>
          </cell>
          <cell r="GF5" t="str">
            <v>Month</v>
          </cell>
          <cell r="GG5" t="str">
            <v>Month</v>
          </cell>
          <cell r="GH5" t="str">
            <v>Month</v>
          </cell>
          <cell r="GI5" t="str">
            <v>Month</v>
          </cell>
          <cell r="GJ5" t="str">
            <v>Month</v>
          </cell>
          <cell r="GK5" t="str">
            <v>Month</v>
          </cell>
          <cell r="GL5" t="str">
            <v>Month</v>
          </cell>
          <cell r="GM5" t="str">
            <v>Month</v>
          </cell>
          <cell r="GN5" t="str">
            <v>Month</v>
          </cell>
          <cell r="GO5" t="str">
            <v>Month</v>
          </cell>
          <cell r="GP5" t="str">
            <v>Month</v>
          </cell>
          <cell r="GQ5" t="str">
            <v>Month</v>
          </cell>
          <cell r="GR5" t="str">
            <v>Month</v>
          </cell>
          <cell r="GS5" t="str">
            <v>Month</v>
          </cell>
          <cell r="GT5" t="str">
            <v>Month</v>
          </cell>
          <cell r="GU5" t="str">
            <v>Month</v>
          </cell>
          <cell r="GV5" t="str">
            <v>Month</v>
          </cell>
          <cell r="GW5" t="str">
            <v>Month</v>
          </cell>
          <cell r="GX5" t="str">
            <v>Month</v>
          </cell>
          <cell r="GY5" t="str">
            <v>Month</v>
          </cell>
          <cell r="GZ5" t="str">
            <v>Month</v>
          </cell>
          <cell r="HA5" t="str">
            <v>Month</v>
          </cell>
          <cell r="HB5" t="str">
            <v>Month</v>
          </cell>
          <cell r="HC5" t="str">
            <v>Month</v>
          </cell>
          <cell r="HD5" t="str">
            <v>Month</v>
          </cell>
          <cell r="HE5" t="str">
            <v>Month</v>
          </cell>
          <cell r="HF5" t="str">
            <v>Month</v>
          </cell>
          <cell r="HG5" t="str">
            <v>Month</v>
          </cell>
          <cell r="HH5" t="str">
            <v>Month</v>
          </cell>
          <cell r="HI5" t="str">
            <v>Month</v>
          </cell>
          <cell r="HJ5" t="str">
            <v>Month</v>
          </cell>
          <cell r="HK5" t="str">
            <v>Month</v>
          </cell>
          <cell r="HL5" t="str">
            <v>Month</v>
          </cell>
          <cell r="HM5" t="str">
            <v>Month</v>
          </cell>
          <cell r="HN5" t="str">
            <v>Month</v>
          </cell>
          <cell r="HO5" t="str">
            <v>Month</v>
          </cell>
          <cell r="HP5" t="str">
            <v>Month</v>
          </cell>
          <cell r="HQ5" t="str">
            <v>Month</v>
          </cell>
          <cell r="HR5" t="str">
            <v>Month</v>
          </cell>
          <cell r="HS5" t="str">
            <v>Month</v>
          </cell>
          <cell r="HT5" t="str">
            <v>Month</v>
          </cell>
          <cell r="HU5" t="str">
            <v>Month</v>
          </cell>
          <cell r="HV5" t="str">
            <v>Month</v>
          </cell>
          <cell r="HW5" t="str">
            <v>Month</v>
          </cell>
          <cell r="HX5" t="str">
            <v>Month</v>
          </cell>
          <cell r="HY5" t="str">
            <v>Month</v>
          </cell>
          <cell r="HZ5" t="str">
            <v>Month</v>
          </cell>
          <cell r="IA5" t="str">
            <v>Month</v>
          </cell>
          <cell r="IB5" t="str">
            <v>Month</v>
          </cell>
          <cell r="IC5" t="str">
            <v>Month</v>
          </cell>
          <cell r="ID5" t="str">
            <v>Month</v>
          </cell>
          <cell r="IE5" t="str">
            <v>Month</v>
          </cell>
          <cell r="IF5" t="str">
            <v>Month</v>
          </cell>
          <cell r="IG5" t="str">
            <v>Month</v>
          </cell>
          <cell r="IH5" t="str">
            <v>Month</v>
          </cell>
          <cell r="II5" t="str">
            <v>Month</v>
          </cell>
          <cell r="IJ5" t="str">
            <v>Month</v>
          </cell>
          <cell r="IK5" t="str">
            <v>Month</v>
          </cell>
          <cell r="IL5" t="str">
            <v>Month</v>
          </cell>
          <cell r="IM5" t="str">
            <v>Month</v>
          </cell>
          <cell r="IN5" t="str">
            <v>Month</v>
          </cell>
          <cell r="IO5" t="str">
            <v>Month</v>
          </cell>
          <cell r="IP5" t="str">
            <v>Month</v>
          </cell>
          <cell r="IQ5" t="str">
            <v>Month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A7" t="str">
            <v>Series Start</v>
          </cell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A8" t="str">
            <v>Series End</v>
          </cell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A9" t="str">
            <v>No. Obs</v>
          </cell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A10" t="str">
            <v>Series ID</v>
          </cell>
          <cell r="B10" t="str">
            <v>A124807616C</v>
          </cell>
          <cell r="C10" t="str">
            <v>A124808672R</v>
          </cell>
          <cell r="D10" t="str">
            <v>A124806560K</v>
          </cell>
          <cell r="E10" t="str">
            <v>A124809728J</v>
          </cell>
          <cell r="F10" t="str">
            <v>A124810784X</v>
          </cell>
          <cell r="G10" t="str">
            <v>A124807617F</v>
          </cell>
          <cell r="H10" t="str">
            <v>A124808320K</v>
          </cell>
          <cell r="I10" t="str">
            <v>A124809376R</v>
          </cell>
          <cell r="J10" t="str">
            <v>A124807264K</v>
          </cell>
          <cell r="K10" t="str">
            <v>A124810432V</v>
          </cell>
          <cell r="L10" t="str">
            <v>A124811488X</v>
          </cell>
          <cell r="M10" t="str">
            <v>A124808321L</v>
          </cell>
          <cell r="N10" t="str">
            <v>A124808472W</v>
          </cell>
          <cell r="O10" t="str">
            <v>A124809528R</v>
          </cell>
          <cell r="P10" t="str">
            <v>A124807416K</v>
          </cell>
          <cell r="Q10" t="str">
            <v>A124810584F</v>
          </cell>
          <cell r="R10" t="str">
            <v>A124811640F</v>
          </cell>
          <cell r="S10" t="str">
            <v>A124808473X</v>
          </cell>
          <cell r="T10" t="str">
            <v>A124808368W</v>
          </cell>
          <cell r="U10" t="str">
            <v>A124809424W</v>
          </cell>
          <cell r="V10" t="str">
            <v>A124807312T</v>
          </cell>
          <cell r="W10" t="str">
            <v>A124810480L</v>
          </cell>
          <cell r="X10" t="str">
            <v>A124811536F</v>
          </cell>
          <cell r="Y10" t="str">
            <v>A124808369X</v>
          </cell>
          <cell r="Z10" t="str">
            <v>A124808024T</v>
          </cell>
          <cell r="AA10" t="str">
            <v>A124809080C</v>
          </cell>
          <cell r="AB10" t="str">
            <v>A124806968R</v>
          </cell>
          <cell r="AC10" t="str">
            <v>A124810136A</v>
          </cell>
          <cell r="AD10" t="str">
            <v>A124811192L</v>
          </cell>
          <cell r="AE10" t="str">
            <v>A124808025V</v>
          </cell>
          <cell r="AF10" t="str">
            <v>A124808328C</v>
          </cell>
          <cell r="AG10" t="str">
            <v>A124809384R</v>
          </cell>
          <cell r="AH10" t="str">
            <v>A124807272K</v>
          </cell>
          <cell r="AI10" t="str">
            <v>A124810440V</v>
          </cell>
          <cell r="AJ10" t="str">
            <v>A124811496X</v>
          </cell>
          <cell r="AK10" t="str">
            <v>A124808329F</v>
          </cell>
          <cell r="AL10" t="str">
            <v>A124808096C</v>
          </cell>
          <cell r="AM10" t="str">
            <v>A124809152C</v>
          </cell>
          <cell r="AN10" t="str">
            <v>A124807040X</v>
          </cell>
          <cell r="AO10" t="str">
            <v>A124810208A</v>
          </cell>
          <cell r="AP10" t="str">
            <v>A124811264L</v>
          </cell>
          <cell r="AQ10" t="str">
            <v>A124808097F</v>
          </cell>
          <cell r="AR10" t="str">
            <v>A124807744W</v>
          </cell>
          <cell r="AS10" t="str">
            <v>A124808800W</v>
          </cell>
          <cell r="AT10" t="str">
            <v>A124806688W</v>
          </cell>
          <cell r="AU10" t="str">
            <v>A124809856A</v>
          </cell>
          <cell r="AV10" t="str">
            <v>A124810912F</v>
          </cell>
          <cell r="AW10" t="str">
            <v>A124807745X</v>
          </cell>
          <cell r="AX10" t="str">
            <v>A124807688R</v>
          </cell>
          <cell r="AY10" t="str">
            <v>A124808744R</v>
          </cell>
          <cell r="AZ10" t="str">
            <v>A124806632K</v>
          </cell>
          <cell r="BA10" t="str">
            <v>A124809800R</v>
          </cell>
          <cell r="BB10" t="str">
            <v>A124810856X</v>
          </cell>
          <cell r="BC10" t="str">
            <v>A124807689T</v>
          </cell>
          <cell r="BD10" t="str">
            <v>A124808376W</v>
          </cell>
          <cell r="BE10" t="str">
            <v>A124809432W</v>
          </cell>
          <cell r="BF10" t="str">
            <v>A124807320T</v>
          </cell>
          <cell r="BG10" t="str">
            <v>A124810488F</v>
          </cell>
          <cell r="BH10" t="str">
            <v>A124811544F</v>
          </cell>
          <cell r="BI10" t="str">
            <v>A124808377X</v>
          </cell>
          <cell r="BJ10" t="str">
            <v>A124808176C</v>
          </cell>
          <cell r="BK10" t="str">
            <v>A124809232C</v>
          </cell>
          <cell r="BL10" t="str">
            <v>A124807120X</v>
          </cell>
          <cell r="BM10" t="str">
            <v>A124810288L</v>
          </cell>
          <cell r="BN10" t="str">
            <v>A124811344L</v>
          </cell>
          <cell r="BO10" t="str">
            <v>A124808177F</v>
          </cell>
          <cell r="BP10" t="str">
            <v>A124808056K</v>
          </cell>
          <cell r="BQ10" t="str">
            <v>A124809112K</v>
          </cell>
          <cell r="BR10" t="str">
            <v>A124807000F</v>
          </cell>
          <cell r="BS10" t="str">
            <v>A124810168V</v>
          </cell>
          <cell r="BT10" t="str">
            <v>A124811224V</v>
          </cell>
          <cell r="BU10" t="str">
            <v>A124808057L</v>
          </cell>
          <cell r="BV10" t="str">
            <v>A124808384W</v>
          </cell>
          <cell r="BW10" t="str">
            <v>A124809440W</v>
          </cell>
          <cell r="BX10" t="str">
            <v>A124807328K</v>
          </cell>
          <cell r="BY10" t="str">
            <v>A124810496F</v>
          </cell>
          <cell r="BZ10" t="str">
            <v>A124811552F</v>
          </cell>
          <cell r="CA10" t="str">
            <v>A124808385X</v>
          </cell>
          <cell r="CB10" t="str">
            <v>A124808184C</v>
          </cell>
          <cell r="CC10" t="str">
            <v>A124809240C</v>
          </cell>
          <cell r="CD10" t="str">
            <v>A124807128T</v>
          </cell>
          <cell r="CE10" t="str">
            <v>A124810296L</v>
          </cell>
          <cell r="CF10" t="str">
            <v>A124811352L</v>
          </cell>
          <cell r="CG10" t="str">
            <v>A124808185F</v>
          </cell>
          <cell r="CH10" t="str">
            <v>A124807904W</v>
          </cell>
          <cell r="CI10" t="str">
            <v>A124808960J</v>
          </cell>
          <cell r="CJ10" t="str">
            <v>A124806848W</v>
          </cell>
          <cell r="CK10" t="str">
            <v>A124810016J</v>
          </cell>
          <cell r="CL10" t="str">
            <v>A124811072V</v>
          </cell>
          <cell r="CM10" t="str">
            <v>A124807905X</v>
          </cell>
          <cell r="CN10" t="str">
            <v>A124808104T</v>
          </cell>
          <cell r="CO10" t="str">
            <v>A124809160C</v>
          </cell>
          <cell r="CP10" t="str">
            <v>A124807048T</v>
          </cell>
          <cell r="CQ10" t="str">
            <v>A124810216A</v>
          </cell>
          <cell r="CR10" t="str">
            <v>A124811272L</v>
          </cell>
          <cell r="CS10" t="str">
            <v>A124808105V</v>
          </cell>
          <cell r="CT10" t="str">
            <v>A124807856R</v>
          </cell>
          <cell r="CU10" t="str">
            <v>A124808912R</v>
          </cell>
          <cell r="CV10" t="str">
            <v>A124806800K</v>
          </cell>
          <cell r="CW10" t="str">
            <v>A124809968V</v>
          </cell>
          <cell r="CX10" t="str">
            <v>A124811024A</v>
          </cell>
          <cell r="CY10" t="str">
            <v>A124807857T</v>
          </cell>
          <cell r="CZ10" t="str">
            <v>A124808064K</v>
          </cell>
          <cell r="DA10" t="str">
            <v>A124809120K</v>
          </cell>
          <cell r="DB10" t="str">
            <v>A124807008X</v>
          </cell>
          <cell r="DC10" t="str">
            <v>A124810176V</v>
          </cell>
          <cell r="DD10" t="str">
            <v>A124811232V</v>
          </cell>
          <cell r="DE10" t="str">
            <v>A124808065L</v>
          </cell>
          <cell r="DF10" t="str">
            <v>A124808112T</v>
          </cell>
          <cell r="DG10" t="str">
            <v>A124809168W</v>
          </cell>
          <cell r="DH10" t="str">
            <v>A124807056T</v>
          </cell>
          <cell r="DI10" t="str">
            <v>A124810224A</v>
          </cell>
          <cell r="DJ10" t="str">
            <v>A124811280L</v>
          </cell>
          <cell r="DK10" t="str">
            <v>A124808113V</v>
          </cell>
          <cell r="DL10" t="str">
            <v>A124807624C</v>
          </cell>
          <cell r="DM10" t="str">
            <v>A124808680R</v>
          </cell>
          <cell r="DN10" t="str">
            <v>A124806568C</v>
          </cell>
          <cell r="DO10" t="str">
            <v>A124809736J</v>
          </cell>
          <cell r="DP10" t="str">
            <v>A124810792X</v>
          </cell>
          <cell r="DQ10" t="str">
            <v>A124807625F</v>
          </cell>
          <cell r="DR10" t="str">
            <v>A124808072K</v>
          </cell>
          <cell r="DS10" t="str">
            <v>A124809128C</v>
          </cell>
          <cell r="DT10" t="str">
            <v>A124807016X</v>
          </cell>
          <cell r="DU10" t="str">
            <v>A124810184V</v>
          </cell>
          <cell r="DV10" t="str">
            <v>A124811240V</v>
          </cell>
          <cell r="DW10" t="str">
            <v>A124808073L</v>
          </cell>
          <cell r="DX10" t="str">
            <v>A124808256C</v>
          </cell>
          <cell r="DY10" t="str">
            <v>A124809312C</v>
          </cell>
          <cell r="DZ10" t="str">
            <v>A124807200X</v>
          </cell>
          <cell r="EA10" t="str">
            <v>A124810368L</v>
          </cell>
          <cell r="EB10" t="str">
            <v>A124811424L</v>
          </cell>
          <cell r="EC10" t="str">
            <v>A124808257F</v>
          </cell>
          <cell r="ED10" t="str">
            <v>A124808512C</v>
          </cell>
          <cell r="EE10" t="str">
            <v>A124809568J</v>
          </cell>
          <cell r="EF10" t="str">
            <v>A124807456C</v>
          </cell>
          <cell r="EG10" t="str">
            <v>A124810624L</v>
          </cell>
          <cell r="EH10" t="str">
            <v>A124811680X</v>
          </cell>
          <cell r="EI10" t="str">
            <v>A124808513F</v>
          </cell>
          <cell r="EJ10" t="str">
            <v>A124807784R</v>
          </cell>
          <cell r="EK10" t="str">
            <v>A124808840R</v>
          </cell>
          <cell r="EL10" t="str">
            <v>A124806728C</v>
          </cell>
          <cell r="EM10" t="str">
            <v>A124809896V</v>
          </cell>
          <cell r="EN10" t="str">
            <v>A124810952X</v>
          </cell>
          <cell r="EO10" t="str">
            <v>A124807785T</v>
          </cell>
          <cell r="EP10" t="str">
            <v>A124807968J</v>
          </cell>
          <cell r="EQ10" t="str">
            <v>A124809024K</v>
          </cell>
          <cell r="ER10" t="str">
            <v>A124806912C</v>
          </cell>
          <cell r="ES10" t="str">
            <v>A124810080A</v>
          </cell>
          <cell r="ET10" t="str">
            <v>A124811136V</v>
          </cell>
          <cell r="EU10" t="str">
            <v>A124807969K</v>
          </cell>
          <cell r="EV10" t="str">
            <v>A124808032T</v>
          </cell>
          <cell r="EW10" t="str">
            <v>A124809088W</v>
          </cell>
          <cell r="EX10" t="str">
            <v>A124806976R</v>
          </cell>
          <cell r="EY10" t="str">
            <v>A124810144A</v>
          </cell>
          <cell r="EZ10" t="str">
            <v>A124811200A</v>
          </cell>
          <cell r="FA10" t="str">
            <v>A124808033V</v>
          </cell>
          <cell r="FB10" t="str">
            <v>A124808448W</v>
          </cell>
          <cell r="FC10" t="str">
            <v>A124809504W</v>
          </cell>
          <cell r="FD10" t="str">
            <v>A124807392C</v>
          </cell>
          <cell r="FE10" t="str">
            <v>A124810560L</v>
          </cell>
          <cell r="FF10" t="str">
            <v>A124811616F</v>
          </cell>
          <cell r="FG10" t="str">
            <v>A124808449X</v>
          </cell>
          <cell r="FH10" t="str">
            <v>A124808392W</v>
          </cell>
          <cell r="FI10" t="str">
            <v>A124809448R</v>
          </cell>
          <cell r="FJ10" t="str">
            <v>A124807336K</v>
          </cell>
          <cell r="FK10" t="str">
            <v>A124810504V</v>
          </cell>
          <cell r="FL10" t="str">
            <v>A124811560F</v>
          </cell>
          <cell r="FM10" t="str">
            <v>A124808393X</v>
          </cell>
          <cell r="FN10" t="str">
            <v>A124808296W</v>
          </cell>
          <cell r="FO10" t="str">
            <v>A124809352W</v>
          </cell>
          <cell r="FP10" t="str">
            <v>A124807240T</v>
          </cell>
          <cell r="FQ10" t="str">
            <v>A124810408V</v>
          </cell>
          <cell r="FR10" t="str">
            <v>A124811464F</v>
          </cell>
          <cell r="FS10" t="str">
            <v>A124808297X</v>
          </cell>
          <cell r="FT10" t="str">
            <v>A124807912W</v>
          </cell>
          <cell r="FU10" t="str">
            <v>A124808968A</v>
          </cell>
          <cell r="FV10" t="str">
            <v>A124806856W</v>
          </cell>
          <cell r="FW10" t="str">
            <v>A124810024J</v>
          </cell>
          <cell r="FX10" t="str">
            <v>A124811080V</v>
          </cell>
          <cell r="FY10" t="str">
            <v>A124807913X</v>
          </cell>
          <cell r="FZ10" t="str">
            <v>A124808264C</v>
          </cell>
          <cell r="GA10" t="str">
            <v>A124809320C</v>
          </cell>
          <cell r="GB10" t="str">
            <v>A124807208T</v>
          </cell>
          <cell r="GC10" t="str">
            <v>A124810376L</v>
          </cell>
          <cell r="GD10" t="str">
            <v>A124811432L</v>
          </cell>
          <cell r="GE10" t="str">
            <v>A124808265F</v>
          </cell>
          <cell r="GF10" t="str">
            <v>A124808520C</v>
          </cell>
          <cell r="GG10" t="str">
            <v>A124809576J</v>
          </cell>
          <cell r="GH10" t="str">
            <v>A124807464C</v>
          </cell>
          <cell r="GI10" t="str">
            <v>A124810632L</v>
          </cell>
          <cell r="GJ10" t="str">
            <v>A124811688T</v>
          </cell>
          <cell r="GK10" t="str">
            <v>A124808521F</v>
          </cell>
          <cell r="GL10" t="str">
            <v>A124807792R</v>
          </cell>
          <cell r="GM10" t="str">
            <v>A124808848J</v>
          </cell>
          <cell r="GN10" t="str">
            <v>A124806736C</v>
          </cell>
          <cell r="GO10" t="str">
            <v>A124809904J</v>
          </cell>
          <cell r="GP10" t="str">
            <v>A124810960X</v>
          </cell>
          <cell r="GQ10" t="str">
            <v>A124807793T</v>
          </cell>
          <cell r="GR10" t="str">
            <v>A124808480W</v>
          </cell>
          <cell r="GS10" t="str">
            <v>A124809536R</v>
          </cell>
          <cell r="GT10" t="str">
            <v>A124807424K</v>
          </cell>
          <cell r="GU10" t="str">
            <v>A124810592F</v>
          </cell>
          <cell r="GV10" t="str">
            <v>A124811648X</v>
          </cell>
          <cell r="GW10" t="str">
            <v>A124808481X</v>
          </cell>
          <cell r="GX10" t="str">
            <v>A124807632C</v>
          </cell>
          <cell r="GY10" t="str">
            <v>A124808688J</v>
          </cell>
          <cell r="GZ10" t="str">
            <v>A124806576C</v>
          </cell>
          <cell r="HA10" t="str">
            <v>A124809744J</v>
          </cell>
          <cell r="HB10" t="str">
            <v>A124810800L</v>
          </cell>
          <cell r="HC10" t="str">
            <v>A124807633F</v>
          </cell>
          <cell r="HD10" t="str">
            <v>A124807920W</v>
          </cell>
          <cell r="HE10" t="str">
            <v>A124808976A</v>
          </cell>
          <cell r="HF10" t="str">
            <v>A124806864W</v>
          </cell>
          <cell r="HG10" t="str">
            <v>A124810032J</v>
          </cell>
          <cell r="HH10" t="str">
            <v>A124811088L</v>
          </cell>
          <cell r="HI10" t="str">
            <v>A124807921X</v>
          </cell>
          <cell r="HJ10" t="str">
            <v>A124807976J</v>
          </cell>
          <cell r="HK10" t="str">
            <v>A124809032K</v>
          </cell>
          <cell r="HL10" t="str">
            <v>A124806920C</v>
          </cell>
          <cell r="HM10" t="str">
            <v>A124810088V</v>
          </cell>
          <cell r="HN10" t="str">
            <v>A124811144V</v>
          </cell>
          <cell r="HO10" t="str">
            <v>A124807977K</v>
          </cell>
          <cell r="HP10" t="str">
            <v>A124807864R</v>
          </cell>
          <cell r="HQ10" t="str">
            <v>A124808920R</v>
          </cell>
          <cell r="HR10" t="str">
            <v>A124806808C</v>
          </cell>
          <cell r="HS10" t="str">
            <v>A124809976V</v>
          </cell>
          <cell r="HT10" t="str">
            <v>A124811032A</v>
          </cell>
          <cell r="HU10" t="str">
            <v>A124807865T</v>
          </cell>
          <cell r="HV10" t="str">
            <v>A124808456W</v>
          </cell>
          <cell r="HW10" t="str">
            <v>A124809512W</v>
          </cell>
          <cell r="HX10" t="str">
            <v>A124807400T</v>
          </cell>
          <cell r="HY10" t="str">
            <v>A124810568F</v>
          </cell>
          <cell r="HZ10" t="str">
            <v>A124811624F</v>
          </cell>
          <cell r="IA10" t="str">
            <v>A124808457X</v>
          </cell>
          <cell r="IB10" t="str">
            <v>A124807576W</v>
          </cell>
          <cell r="IC10" t="str">
            <v>A124808632W</v>
          </cell>
          <cell r="ID10" t="str">
            <v>A124806520T</v>
          </cell>
          <cell r="IE10" t="str">
            <v>A124809688A</v>
          </cell>
          <cell r="IF10" t="str">
            <v>A124810744F</v>
          </cell>
          <cell r="IG10" t="str">
            <v>A124807577X</v>
          </cell>
          <cell r="IH10" t="str">
            <v>A124808192C</v>
          </cell>
          <cell r="II10" t="str">
            <v>A124809248W</v>
          </cell>
          <cell r="IJ10" t="str">
            <v>A124807136T</v>
          </cell>
          <cell r="IK10" t="str">
            <v>A124810304A</v>
          </cell>
          <cell r="IL10" t="str">
            <v>A124811360L</v>
          </cell>
          <cell r="IM10" t="str">
            <v>A124808193F</v>
          </cell>
          <cell r="IN10" t="str">
            <v>A124807928R</v>
          </cell>
          <cell r="IO10" t="str">
            <v>A124808984A</v>
          </cell>
          <cell r="IP10" t="str">
            <v>A124806872W</v>
          </cell>
          <cell r="IQ10" t="str">
            <v>A124810040J</v>
          </cell>
        </row>
        <row r="11">
          <cell r="A11">
            <v>42036</v>
          </cell>
          <cell r="B11">
            <v>969.39200000000005</v>
          </cell>
          <cell r="C11">
            <v>99.528999999999996</v>
          </cell>
          <cell r="D11">
            <v>174.44800000000001</v>
          </cell>
          <cell r="E11">
            <v>245.94</v>
          </cell>
          <cell r="F11">
            <v>449.47500000000002</v>
          </cell>
          <cell r="G11">
            <v>40</v>
          </cell>
          <cell r="H11">
            <v>371.83499999999998</v>
          </cell>
          <cell r="I11">
            <v>38.078000000000003</v>
          </cell>
          <cell r="J11">
            <v>74.701999999999998</v>
          </cell>
          <cell r="K11">
            <v>101.202</v>
          </cell>
          <cell r="L11">
            <v>157.85300000000001</v>
          </cell>
          <cell r="M11">
            <v>27.975999999999999</v>
          </cell>
          <cell r="N11">
            <v>597.55700000000002</v>
          </cell>
          <cell r="O11">
            <v>61.451000000000001</v>
          </cell>
          <cell r="P11">
            <v>99.745999999999995</v>
          </cell>
          <cell r="Q11">
            <v>144.738</v>
          </cell>
          <cell r="R11">
            <v>291.62200000000001</v>
          </cell>
          <cell r="S11">
            <v>48</v>
          </cell>
          <cell r="T11">
            <v>286.536</v>
          </cell>
          <cell r="U11">
            <v>22.634</v>
          </cell>
          <cell r="V11">
            <v>55.521000000000001</v>
          </cell>
          <cell r="W11">
            <v>71.561999999999998</v>
          </cell>
          <cell r="X11">
            <v>136.82</v>
          </cell>
          <cell r="Y11">
            <v>42.23</v>
          </cell>
          <cell r="Z11">
            <v>107.881</v>
          </cell>
          <cell r="AA11">
            <v>6.0990000000000002</v>
          </cell>
          <cell r="AB11">
            <v>25.186</v>
          </cell>
          <cell r="AC11">
            <v>29.04</v>
          </cell>
          <cell r="AD11">
            <v>47.555999999999997</v>
          </cell>
          <cell r="AE11">
            <v>32</v>
          </cell>
          <cell r="AF11">
            <v>178.655</v>
          </cell>
          <cell r="AG11">
            <v>16.535</v>
          </cell>
          <cell r="AH11">
            <v>30.335000000000001</v>
          </cell>
          <cell r="AI11">
            <v>42.521000000000001</v>
          </cell>
          <cell r="AJ11">
            <v>89.263999999999996</v>
          </cell>
          <cell r="AK11">
            <v>50.761000000000003</v>
          </cell>
          <cell r="AL11">
            <v>265.60500000000002</v>
          </cell>
          <cell r="AM11">
            <v>33.83</v>
          </cell>
          <cell r="AN11">
            <v>43.712000000000003</v>
          </cell>
          <cell r="AO11">
            <v>60.128</v>
          </cell>
          <cell r="AP11">
            <v>127.935</v>
          </cell>
          <cell r="AQ11">
            <v>48</v>
          </cell>
          <cell r="AR11">
            <v>103.075</v>
          </cell>
          <cell r="AS11">
            <v>14.134</v>
          </cell>
          <cell r="AT11">
            <v>18.754000000000001</v>
          </cell>
          <cell r="AU11">
            <v>27.198</v>
          </cell>
          <cell r="AV11">
            <v>42.988999999999997</v>
          </cell>
          <cell r="AW11">
            <v>26</v>
          </cell>
          <cell r="AX11">
            <v>162.53</v>
          </cell>
          <cell r="AY11">
            <v>19.696000000000002</v>
          </cell>
          <cell r="AZ11">
            <v>24.957999999999998</v>
          </cell>
          <cell r="BA11">
            <v>32.930999999999997</v>
          </cell>
          <cell r="BB11">
            <v>84.944999999999993</v>
          </cell>
          <cell r="BC11">
            <v>52</v>
          </cell>
          <cell r="BD11">
            <v>202.45099999999999</v>
          </cell>
          <cell r="BE11">
            <v>21.898</v>
          </cell>
          <cell r="BF11">
            <v>38.661999999999999</v>
          </cell>
          <cell r="BG11">
            <v>55.823</v>
          </cell>
          <cell r="BH11">
            <v>86.067999999999998</v>
          </cell>
          <cell r="BI11">
            <v>34</v>
          </cell>
          <cell r="BJ11">
            <v>78.751000000000005</v>
          </cell>
          <cell r="BK11">
            <v>9.32</v>
          </cell>
          <cell r="BL11">
            <v>14.728999999999999</v>
          </cell>
          <cell r="BM11">
            <v>20.672000000000001</v>
          </cell>
          <cell r="BN11">
            <v>34.03</v>
          </cell>
          <cell r="BO11">
            <v>34</v>
          </cell>
          <cell r="BP11">
            <v>123.699</v>
          </cell>
          <cell r="BQ11">
            <v>12.577999999999999</v>
          </cell>
          <cell r="BR11">
            <v>23.933</v>
          </cell>
          <cell r="BS11">
            <v>35.151000000000003</v>
          </cell>
          <cell r="BT11">
            <v>52.037999999999997</v>
          </cell>
          <cell r="BU11">
            <v>30</v>
          </cell>
          <cell r="BV11">
            <v>71.492000000000004</v>
          </cell>
          <cell r="BW11">
            <v>5.8639999999999999</v>
          </cell>
          <cell r="BX11">
            <v>14.779</v>
          </cell>
          <cell r="BY11">
            <v>18.030999999999999</v>
          </cell>
          <cell r="BZ11">
            <v>32.819000000000003</v>
          </cell>
          <cell r="CA11">
            <v>40</v>
          </cell>
          <cell r="CB11">
            <v>27.777999999999999</v>
          </cell>
          <cell r="CC11">
            <v>3.28</v>
          </cell>
          <cell r="CD11">
            <v>5.9470000000000001</v>
          </cell>
          <cell r="CE11">
            <v>6.8780000000000001</v>
          </cell>
          <cell r="CF11">
            <v>11.672000000000001</v>
          </cell>
          <cell r="CG11">
            <v>28.376999999999999</v>
          </cell>
          <cell r="CH11">
            <v>43.713999999999999</v>
          </cell>
          <cell r="CI11">
            <v>2.5840000000000001</v>
          </cell>
          <cell r="CJ11">
            <v>8.8320000000000007</v>
          </cell>
          <cell r="CK11">
            <v>11.153</v>
          </cell>
          <cell r="CL11">
            <v>21.146000000000001</v>
          </cell>
          <cell r="CM11">
            <v>47.360999999999997</v>
          </cell>
          <cell r="CN11">
            <v>98.804000000000002</v>
          </cell>
          <cell r="CO11">
            <v>11.188000000000001</v>
          </cell>
          <cell r="CP11">
            <v>14.88</v>
          </cell>
          <cell r="CQ11">
            <v>29.937999999999999</v>
          </cell>
          <cell r="CR11">
            <v>42.798999999999999</v>
          </cell>
          <cell r="CS11">
            <v>30.05</v>
          </cell>
          <cell r="CT11">
            <v>37.116</v>
          </cell>
          <cell r="CU11">
            <v>3.8420000000000001</v>
          </cell>
          <cell r="CV11">
            <v>6.7590000000000003</v>
          </cell>
          <cell r="CW11">
            <v>13.186999999999999</v>
          </cell>
          <cell r="CX11">
            <v>13.329000000000001</v>
          </cell>
          <cell r="CY11">
            <v>26</v>
          </cell>
          <cell r="CZ11">
            <v>61.688000000000002</v>
          </cell>
          <cell r="DA11">
            <v>7.3460000000000001</v>
          </cell>
          <cell r="DB11">
            <v>8.1210000000000004</v>
          </cell>
          <cell r="DC11">
            <v>16.751000000000001</v>
          </cell>
          <cell r="DD11">
            <v>29.47</v>
          </cell>
          <cell r="DE11">
            <v>43</v>
          </cell>
          <cell r="DF11">
            <v>26.173999999999999</v>
          </cell>
          <cell r="DG11">
            <v>1.9370000000000001</v>
          </cell>
          <cell r="DH11">
            <v>3.181</v>
          </cell>
          <cell r="DI11">
            <v>4.9329999999999998</v>
          </cell>
          <cell r="DJ11">
            <v>16.123000000000001</v>
          </cell>
          <cell r="DK11">
            <v>52</v>
          </cell>
          <cell r="DL11">
            <v>9.49</v>
          </cell>
          <cell r="DM11">
            <v>0.502</v>
          </cell>
          <cell r="DN11">
            <v>1.5529999999999999</v>
          </cell>
          <cell r="DO11">
            <v>1.829</v>
          </cell>
          <cell r="DP11">
            <v>5.6059999999999999</v>
          </cell>
          <cell r="DQ11">
            <v>52</v>
          </cell>
          <cell r="DR11">
            <v>16.684000000000001</v>
          </cell>
          <cell r="DS11">
            <v>1.4350000000000001</v>
          </cell>
          <cell r="DT11">
            <v>1.6279999999999999</v>
          </cell>
          <cell r="DU11">
            <v>3.1040000000000001</v>
          </cell>
          <cell r="DV11">
            <v>10.516999999999999</v>
          </cell>
          <cell r="DW11">
            <v>52</v>
          </cell>
          <cell r="DX11">
            <v>4.7009999999999996</v>
          </cell>
          <cell r="DY11">
            <v>0.58699999999999997</v>
          </cell>
          <cell r="DZ11">
            <v>1.6990000000000001</v>
          </cell>
          <cell r="EA11">
            <v>1.135</v>
          </cell>
          <cell r="EB11">
            <v>1.28</v>
          </cell>
          <cell r="EC11">
            <v>13</v>
          </cell>
          <cell r="ED11">
            <v>1.831</v>
          </cell>
          <cell r="EE11">
            <v>0.30199999999999999</v>
          </cell>
          <cell r="EF11">
            <v>0.91700000000000004</v>
          </cell>
          <cell r="EG11">
            <v>0.23200000000000001</v>
          </cell>
          <cell r="EH11">
            <v>0.379</v>
          </cell>
          <cell r="EI11">
            <v>12</v>
          </cell>
          <cell r="EJ11">
            <v>2.87</v>
          </cell>
          <cell r="EK11">
            <v>0.28399999999999997</v>
          </cell>
          <cell r="EL11">
            <v>0.78200000000000003</v>
          </cell>
          <cell r="EM11">
            <v>0.90300000000000002</v>
          </cell>
          <cell r="EN11">
            <v>0.90100000000000002</v>
          </cell>
          <cell r="EO11">
            <v>30.186</v>
          </cell>
          <cell r="EP11">
            <v>13.629</v>
          </cell>
          <cell r="EQ11">
            <v>1.5920000000000001</v>
          </cell>
          <cell r="ER11">
            <v>2.0150000000000001</v>
          </cell>
          <cell r="ES11">
            <v>4.3899999999999997</v>
          </cell>
          <cell r="ET11">
            <v>5.6319999999999997</v>
          </cell>
          <cell r="EU11">
            <v>31.023</v>
          </cell>
          <cell r="EV11">
            <v>5.9130000000000003</v>
          </cell>
          <cell r="EW11">
            <v>0.6</v>
          </cell>
          <cell r="EX11">
            <v>0.85699999999999998</v>
          </cell>
          <cell r="EY11">
            <v>2.165</v>
          </cell>
          <cell r="EZ11">
            <v>2.2909999999999999</v>
          </cell>
          <cell r="FA11">
            <v>31.117999999999999</v>
          </cell>
          <cell r="FB11">
            <v>7.7149999999999999</v>
          </cell>
          <cell r="FC11">
            <v>0.99199999999999999</v>
          </cell>
          <cell r="FD11">
            <v>1.1579999999999999</v>
          </cell>
          <cell r="FE11">
            <v>2.2240000000000002</v>
          </cell>
          <cell r="FF11">
            <v>3.3410000000000002</v>
          </cell>
          <cell r="FG11">
            <v>30.21</v>
          </cell>
          <cell r="FH11">
            <v>345.83</v>
          </cell>
          <cell r="FI11">
            <v>35.423999999999999</v>
          </cell>
          <cell r="FJ11">
            <v>82.88</v>
          </cell>
          <cell r="FK11">
            <v>98.402000000000001</v>
          </cell>
          <cell r="FL11">
            <v>129.124</v>
          </cell>
          <cell r="FM11">
            <v>26</v>
          </cell>
          <cell r="FN11">
            <v>156.822</v>
          </cell>
          <cell r="FO11">
            <v>14.217000000000001</v>
          </cell>
          <cell r="FP11">
            <v>37.521000000000001</v>
          </cell>
          <cell r="FQ11">
            <v>43.651000000000003</v>
          </cell>
          <cell r="FR11">
            <v>61.432000000000002</v>
          </cell>
          <cell r="FS11">
            <v>26</v>
          </cell>
          <cell r="FT11">
            <v>189.00899999999999</v>
          </cell>
          <cell r="FU11">
            <v>21.207000000000001</v>
          </cell>
          <cell r="FV11">
            <v>45.359000000000002</v>
          </cell>
          <cell r="FW11">
            <v>54.75</v>
          </cell>
          <cell r="FX11">
            <v>67.691999999999993</v>
          </cell>
          <cell r="FY11">
            <v>21</v>
          </cell>
          <cell r="FZ11">
            <v>185.77799999999999</v>
          </cell>
          <cell r="GA11">
            <v>25.471</v>
          </cell>
          <cell r="GB11">
            <v>36.146000000000001</v>
          </cell>
          <cell r="GC11">
            <v>51.398000000000003</v>
          </cell>
          <cell r="GD11">
            <v>72.763000000000005</v>
          </cell>
          <cell r="GE11">
            <v>26</v>
          </cell>
          <cell r="GF11">
            <v>72.284999999999997</v>
          </cell>
          <cell r="GG11">
            <v>10.949</v>
          </cell>
          <cell r="GH11">
            <v>15.637</v>
          </cell>
          <cell r="GI11">
            <v>19.384</v>
          </cell>
          <cell r="GJ11">
            <v>26.315000000000001</v>
          </cell>
          <cell r="GK11">
            <v>19.943999999999999</v>
          </cell>
          <cell r="GL11">
            <v>113.49299999999999</v>
          </cell>
          <cell r="GM11">
            <v>14.522</v>
          </cell>
          <cell r="GN11">
            <v>20.509</v>
          </cell>
          <cell r="GO11">
            <v>32.014000000000003</v>
          </cell>
          <cell r="GP11">
            <v>46.448</v>
          </cell>
          <cell r="GQ11">
            <v>30.390999999999998</v>
          </cell>
          <cell r="GR11">
            <v>149.208</v>
          </cell>
          <cell r="GS11">
            <v>15.377000000000001</v>
          </cell>
          <cell r="GT11">
            <v>19.55</v>
          </cell>
          <cell r="GU11">
            <v>34.585999999999999</v>
          </cell>
          <cell r="GV11">
            <v>79.694999999999993</v>
          </cell>
          <cell r="GW11">
            <v>52</v>
          </cell>
          <cell r="GX11">
            <v>44.540999999999997</v>
          </cell>
          <cell r="GY11">
            <v>5.7859999999999996</v>
          </cell>
          <cell r="GZ11">
            <v>5.673</v>
          </cell>
          <cell r="HA11">
            <v>12.007999999999999</v>
          </cell>
          <cell r="HB11">
            <v>21.073</v>
          </cell>
          <cell r="HC11">
            <v>40.256</v>
          </cell>
          <cell r="HD11">
            <v>104.667</v>
          </cell>
          <cell r="HE11">
            <v>9.5909999999999993</v>
          </cell>
          <cell r="HF11">
            <v>13.875999999999999</v>
          </cell>
          <cell r="HG11">
            <v>22.577999999999999</v>
          </cell>
          <cell r="HH11">
            <v>58.622</v>
          </cell>
          <cell r="HI11">
            <v>52</v>
          </cell>
          <cell r="HJ11">
            <v>160.99700000000001</v>
          </cell>
          <cell r="HK11">
            <v>12.066000000000001</v>
          </cell>
          <cell r="HL11">
            <v>21.373999999999999</v>
          </cell>
          <cell r="HM11">
            <v>39.61</v>
          </cell>
          <cell r="HN11">
            <v>87.947000000000003</v>
          </cell>
          <cell r="HO11">
            <v>52</v>
          </cell>
          <cell r="HP11">
            <v>45.947000000000003</v>
          </cell>
          <cell r="HQ11">
            <v>3.7850000000000001</v>
          </cell>
          <cell r="HR11">
            <v>7.4119999999999999</v>
          </cell>
          <cell r="HS11">
            <v>16.286000000000001</v>
          </cell>
          <cell r="HT11">
            <v>18.463999999999999</v>
          </cell>
          <cell r="HU11">
            <v>31.013999999999999</v>
          </cell>
          <cell r="HV11">
            <v>115.05</v>
          </cell>
          <cell r="HW11">
            <v>8.2810000000000006</v>
          </cell>
          <cell r="HX11">
            <v>13.962</v>
          </cell>
          <cell r="HY11">
            <v>23.324000000000002</v>
          </cell>
          <cell r="HZ11">
            <v>69.483999999999995</v>
          </cell>
          <cell r="IA11">
            <v>63.372999999999998</v>
          </cell>
          <cell r="IB11">
            <v>107.44799999999999</v>
          </cell>
          <cell r="IC11">
            <v>9.5640000000000001</v>
          </cell>
          <cell r="ID11">
            <v>12.212999999999999</v>
          </cell>
          <cell r="IE11">
            <v>19.579999999999998</v>
          </cell>
          <cell r="IF11">
            <v>66.09</v>
          </cell>
          <cell r="IG11">
            <v>100</v>
          </cell>
          <cell r="IH11">
            <v>39.784999999999997</v>
          </cell>
          <cell r="II11">
            <v>3.3410000000000002</v>
          </cell>
          <cell r="IJ11">
            <v>6.1740000000000004</v>
          </cell>
          <cell r="IK11">
            <v>8.0289999999999999</v>
          </cell>
          <cell r="IL11">
            <v>22.241</v>
          </cell>
          <cell r="IM11">
            <v>52</v>
          </cell>
          <cell r="IN11">
            <v>67.662000000000006</v>
          </cell>
          <cell r="IO11">
            <v>6.2220000000000004</v>
          </cell>
          <cell r="IP11">
            <v>6.04</v>
          </cell>
          <cell r="IQ11">
            <v>11.551</v>
          </cell>
        </row>
        <row r="12">
          <cell r="A12">
            <v>42401</v>
          </cell>
          <cell r="B12">
            <v>993.47799999999995</v>
          </cell>
          <cell r="C12">
            <v>111.92400000000001</v>
          </cell>
          <cell r="D12">
            <v>159.32900000000001</v>
          </cell>
          <cell r="E12">
            <v>267.64100000000002</v>
          </cell>
          <cell r="F12">
            <v>454.58300000000003</v>
          </cell>
          <cell r="G12">
            <v>39</v>
          </cell>
          <cell r="H12">
            <v>394.08300000000003</v>
          </cell>
          <cell r="I12">
            <v>49.551000000000002</v>
          </cell>
          <cell r="J12">
            <v>71.775000000000006</v>
          </cell>
          <cell r="K12">
            <v>108.46</v>
          </cell>
          <cell r="L12">
            <v>164.297</v>
          </cell>
          <cell r="M12">
            <v>30</v>
          </cell>
          <cell r="N12">
            <v>599.39499999999998</v>
          </cell>
          <cell r="O12">
            <v>62.374000000000002</v>
          </cell>
          <cell r="P12">
            <v>87.554000000000002</v>
          </cell>
          <cell r="Q12">
            <v>159.18100000000001</v>
          </cell>
          <cell r="R12">
            <v>290.286</v>
          </cell>
          <cell r="S12">
            <v>47</v>
          </cell>
          <cell r="T12">
            <v>292.43</v>
          </cell>
          <cell r="U12">
            <v>36.137999999999998</v>
          </cell>
          <cell r="V12">
            <v>44.673000000000002</v>
          </cell>
          <cell r="W12">
            <v>75.73</v>
          </cell>
          <cell r="X12">
            <v>135.88800000000001</v>
          </cell>
          <cell r="Y12">
            <v>42.206000000000003</v>
          </cell>
          <cell r="Z12">
            <v>113.46899999999999</v>
          </cell>
          <cell r="AA12">
            <v>14.959</v>
          </cell>
          <cell r="AB12">
            <v>18.119</v>
          </cell>
          <cell r="AC12">
            <v>28.093</v>
          </cell>
          <cell r="AD12">
            <v>52.298000000000002</v>
          </cell>
          <cell r="AE12">
            <v>43</v>
          </cell>
          <cell r="AF12">
            <v>178.96</v>
          </cell>
          <cell r="AG12">
            <v>21.178999999999998</v>
          </cell>
          <cell r="AH12">
            <v>26.553999999999998</v>
          </cell>
          <cell r="AI12">
            <v>47.637</v>
          </cell>
          <cell r="AJ12">
            <v>83.59</v>
          </cell>
          <cell r="AK12">
            <v>39</v>
          </cell>
          <cell r="AL12">
            <v>275.84100000000001</v>
          </cell>
          <cell r="AM12">
            <v>39.119999999999997</v>
          </cell>
          <cell r="AN12">
            <v>45.831000000000003</v>
          </cell>
          <cell r="AO12">
            <v>71.254000000000005</v>
          </cell>
          <cell r="AP12">
            <v>119.636</v>
          </cell>
          <cell r="AQ12">
            <v>34</v>
          </cell>
          <cell r="AR12">
            <v>111.235</v>
          </cell>
          <cell r="AS12">
            <v>16.678000000000001</v>
          </cell>
          <cell r="AT12">
            <v>20.507000000000001</v>
          </cell>
          <cell r="AU12">
            <v>28.606000000000002</v>
          </cell>
          <cell r="AV12">
            <v>45.445</v>
          </cell>
          <cell r="AW12">
            <v>26</v>
          </cell>
          <cell r="AX12">
            <v>164.60499999999999</v>
          </cell>
          <cell r="AY12">
            <v>22.442</v>
          </cell>
          <cell r="AZ12">
            <v>25.324000000000002</v>
          </cell>
          <cell r="BA12">
            <v>42.648000000000003</v>
          </cell>
          <cell r="BB12">
            <v>74.191000000000003</v>
          </cell>
          <cell r="BC12">
            <v>39</v>
          </cell>
          <cell r="BD12">
            <v>186.786</v>
          </cell>
          <cell r="BE12">
            <v>15.566000000000001</v>
          </cell>
          <cell r="BF12">
            <v>30.236000000000001</v>
          </cell>
          <cell r="BG12">
            <v>52.851999999999997</v>
          </cell>
          <cell r="BH12">
            <v>88.132000000000005</v>
          </cell>
          <cell r="BI12">
            <v>43</v>
          </cell>
          <cell r="BJ12">
            <v>74.828000000000003</v>
          </cell>
          <cell r="BK12">
            <v>9.8640000000000008</v>
          </cell>
          <cell r="BL12">
            <v>14.276</v>
          </cell>
          <cell r="BM12">
            <v>22.391999999999999</v>
          </cell>
          <cell r="BN12">
            <v>28.297000000000001</v>
          </cell>
          <cell r="BO12">
            <v>26</v>
          </cell>
          <cell r="BP12">
            <v>111.958</v>
          </cell>
          <cell r="BQ12">
            <v>5.702</v>
          </cell>
          <cell r="BR12">
            <v>15.961</v>
          </cell>
          <cell r="BS12">
            <v>30.46</v>
          </cell>
          <cell r="BT12">
            <v>59.835000000000001</v>
          </cell>
          <cell r="BU12">
            <v>52</v>
          </cell>
          <cell r="BV12">
            <v>83.486000000000004</v>
          </cell>
          <cell r="BW12">
            <v>6.4509999999999996</v>
          </cell>
          <cell r="BX12">
            <v>13.500999999999999</v>
          </cell>
          <cell r="BY12">
            <v>23.388999999999999</v>
          </cell>
          <cell r="BZ12">
            <v>40.145000000000003</v>
          </cell>
          <cell r="CA12">
            <v>41</v>
          </cell>
          <cell r="CB12">
            <v>36.280999999999999</v>
          </cell>
          <cell r="CC12">
            <v>2.8239999999999998</v>
          </cell>
          <cell r="CD12">
            <v>7.1580000000000004</v>
          </cell>
          <cell r="CE12">
            <v>12.901</v>
          </cell>
          <cell r="CF12">
            <v>13.397</v>
          </cell>
          <cell r="CG12">
            <v>26</v>
          </cell>
          <cell r="CH12">
            <v>47.204999999999998</v>
          </cell>
          <cell r="CI12">
            <v>3.6269999999999998</v>
          </cell>
          <cell r="CJ12">
            <v>6.343</v>
          </cell>
          <cell r="CK12">
            <v>10.488</v>
          </cell>
          <cell r="CL12">
            <v>26.747</v>
          </cell>
          <cell r="CM12">
            <v>52</v>
          </cell>
          <cell r="CN12">
            <v>113.81100000000001</v>
          </cell>
          <cell r="CO12">
            <v>10.324</v>
          </cell>
          <cell r="CP12">
            <v>19.007000000000001</v>
          </cell>
          <cell r="CQ12">
            <v>30.745999999999999</v>
          </cell>
          <cell r="CR12">
            <v>53.732999999999997</v>
          </cell>
          <cell r="CS12">
            <v>47</v>
          </cell>
          <cell r="CT12">
            <v>42.713999999999999</v>
          </cell>
          <cell r="CU12">
            <v>3.843</v>
          </cell>
          <cell r="CV12">
            <v>8.9429999999999996</v>
          </cell>
          <cell r="CW12">
            <v>10.294</v>
          </cell>
          <cell r="CX12">
            <v>19.635000000000002</v>
          </cell>
          <cell r="CY12">
            <v>36.341999999999999</v>
          </cell>
          <cell r="CZ12">
            <v>71.096999999999994</v>
          </cell>
          <cell r="DA12">
            <v>6.4809999999999999</v>
          </cell>
          <cell r="DB12">
            <v>10.065</v>
          </cell>
          <cell r="DC12">
            <v>20.452999999999999</v>
          </cell>
          <cell r="DD12">
            <v>34.097999999999999</v>
          </cell>
          <cell r="DE12">
            <v>47.823999999999998</v>
          </cell>
          <cell r="DF12">
            <v>22.638000000000002</v>
          </cell>
          <cell r="DG12">
            <v>2.1520000000000001</v>
          </cell>
          <cell r="DH12">
            <v>3.4660000000000002</v>
          </cell>
          <cell r="DI12">
            <v>7.4489999999999998</v>
          </cell>
          <cell r="DJ12">
            <v>9.57</v>
          </cell>
          <cell r="DK12">
            <v>31.655999999999999</v>
          </cell>
          <cell r="DL12">
            <v>9.0549999999999997</v>
          </cell>
          <cell r="DM12">
            <v>0.60099999999999998</v>
          </cell>
          <cell r="DN12">
            <v>1.0920000000000001</v>
          </cell>
          <cell r="DO12">
            <v>3.7429999999999999</v>
          </cell>
          <cell r="DP12">
            <v>3.62</v>
          </cell>
          <cell r="DQ12">
            <v>32.488</v>
          </cell>
          <cell r="DR12">
            <v>13.582000000000001</v>
          </cell>
          <cell r="DS12">
            <v>1.5509999999999999</v>
          </cell>
          <cell r="DT12">
            <v>2.3740000000000001</v>
          </cell>
          <cell r="DU12">
            <v>3.706</v>
          </cell>
          <cell r="DV12">
            <v>5.9509999999999996</v>
          </cell>
          <cell r="DW12">
            <v>28.161000000000001</v>
          </cell>
          <cell r="DX12">
            <v>5.024</v>
          </cell>
          <cell r="DY12">
            <v>0.98</v>
          </cell>
          <cell r="DZ12">
            <v>0.70099999999999996</v>
          </cell>
          <cell r="EA12">
            <v>1.5920000000000001</v>
          </cell>
          <cell r="EB12">
            <v>1.75</v>
          </cell>
          <cell r="EC12">
            <v>30</v>
          </cell>
          <cell r="ED12">
            <v>1.7070000000000001</v>
          </cell>
          <cell r="EE12">
            <v>0.377</v>
          </cell>
          <cell r="EF12">
            <v>0.16300000000000001</v>
          </cell>
          <cell r="EG12">
            <v>0.625</v>
          </cell>
          <cell r="EH12">
            <v>0.54200000000000004</v>
          </cell>
          <cell r="EI12">
            <v>26.419</v>
          </cell>
          <cell r="EJ12">
            <v>3.3170000000000002</v>
          </cell>
          <cell r="EK12">
            <v>0.60299999999999998</v>
          </cell>
          <cell r="EL12">
            <v>0.53800000000000003</v>
          </cell>
          <cell r="EM12">
            <v>0.96699999999999997</v>
          </cell>
          <cell r="EN12">
            <v>1.2090000000000001</v>
          </cell>
          <cell r="EO12">
            <v>30</v>
          </cell>
          <cell r="EP12">
            <v>13.462999999999999</v>
          </cell>
          <cell r="EQ12">
            <v>1.1930000000000001</v>
          </cell>
          <cell r="ER12">
            <v>1.9119999999999999</v>
          </cell>
          <cell r="ES12">
            <v>4.6280000000000001</v>
          </cell>
          <cell r="ET12">
            <v>5.7290000000000001</v>
          </cell>
          <cell r="EU12">
            <v>32</v>
          </cell>
          <cell r="EV12">
            <v>4.7930000000000001</v>
          </cell>
          <cell r="EW12">
            <v>0.40500000000000003</v>
          </cell>
          <cell r="EX12">
            <v>1.5169999999999999</v>
          </cell>
          <cell r="EY12">
            <v>1.8069999999999999</v>
          </cell>
          <cell r="EZ12">
            <v>1.0640000000000001</v>
          </cell>
          <cell r="FA12">
            <v>26</v>
          </cell>
          <cell r="FB12">
            <v>8.6690000000000005</v>
          </cell>
          <cell r="FC12">
            <v>0.78800000000000003</v>
          </cell>
          <cell r="FD12">
            <v>0.39500000000000002</v>
          </cell>
          <cell r="FE12">
            <v>2.8220000000000001</v>
          </cell>
          <cell r="FF12">
            <v>4.665</v>
          </cell>
          <cell r="FG12">
            <v>52</v>
          </cell>
          <cell r="FH12">
            <v>366.15699999999998</v>
          </cell>
          <cell r="FI12">
            <v>48.104999999999997</v>
          </cell>
          <cell r="FJ12">
            <v>78.927000000000007</v>
          </cell>
          <cell r="FK12">
            <v>102.497</v>
          </cell>
          <cell r="FL12">
            <v>136.62899999999999</v>
          </cell>
          <cell r="FM12">
            <v>26</v>
          </cell>
          <cell r="FN12">
            <v>172.58099999999999</v>
          </cell>
          <cell r="FO12">
            <v>22.696000000000002</v>
          </cell>
          <cell r="FP12">
            <v>40.957000000000001</v>
          </cell>
          <cell r="FQ12">
            <v>51.316000000000003</v>
          </cell>
          <cell r="FR12">
            <v>57.610999999999997</v>
          </cell>
          <cell r="FS12">
            <v>24</v>
          </cell>
          <cell r="FT12">
            <v>193.57599999999999</v>
          </cell>
          <cell r="FU12">
            <v>25.408000000000001</v>
          </cell>
          <cell r="FV12">
            <v>37.97</v>
          </cell>
          <cell r="FW12">
            <v>51.18</v>
          </cell>
          <cell r="FX12">
            <v>79.018000000000001</v>
          </cell>
          <cell r="FY12">
            <v>26</v>
          </cell>
          <cell r="FZ12">
            <v>177.95400000000001</v>
          </cell>
          <cell r="GA12">
            <v>22.100999999999999</v>
          </cell>
          <cell r="GB12">
            <v>28.23</v>
          </cell>
          <cell r="GC12">
            <v>55.307000000000002</v>
          </cell>
          <cell r="GD12">
            <v>72.316000000000003</v>
          </cell>
          <cell r="GE12">
            <v>30</v>
          </cell>
          <cell r="GF12">
            <v>73.048000000000002</v>
          </cell>
          <cell r="GG12">
            <v>8.3810000000000002</v>
          </cell>
          <cell r="GH12">
            <v>14.353999999999999</v>
          </cell>
          <cell r="GI12">
            <v>21.548999999999999</v>
          </cell>
          <cell r="GJ12">
            <v>28.763000000000002</v>
          </cell>
          <cell r="GK12">
            <v>26</v>
          </cell>
          <cell r="GL12">
            <v>104.90600000000001</v>
          </cell>
          <cell r="GM12">
            <v>13.718999999999999</v>
          </cell>
          <cell r="GN12">
            <v>13.875999999999999</v>
          </cell>
          <cell r="GO12">
            <v>33.758000000000003</v>
          </cell>
          <cell r="GP12">
            <v>43.552999999999997</v>
          </cell>
          <cell r="GQ12">
            <v>34</v>
          </cell>
          <cell r="GR12">
            <v>155.02500000000001</v>
          </cell>
          <cell r="GS12">
            <v>18.303999999999998</v>
          </cell>
          <cell r="GT12">
            <v>19.068000000000001</v>
          </cell>
          <cell r="GU12">
            <v>38.691000000000003</v>
          </cell>
          <cell r="GV12">
            <v>78.962999999999994</v>
          </cell>
          <cell r="GW12">
            <v>52</v>
          </cell>
          <cell r="GX12">
            <v>40.823999999999998</v>
          </cell>
          <cell r="GY12">
            <v>6.9480000000000004</v>
          </cell>
          <cell r="GZ12">
            <v>4.899</v>
          </cell>
          <cell r="HA12">
            <v>8.4030000000000005</v>
          </cell>
          <cell r="HB12">
            <v>20.574999999999999</v>
          </cell>
          <cell r="HC12">
            <v>49.76</v>
          </cell>
          <cell r="HD12">
            <v>114.20099999999999</v>
          </cell>
          <cell r="HE12">
            <v>11.356999999999999</v>
          </cell>
          <cell r="HF12">
            <v>14.169</v>
          </cell>
          <cell r="HG12">
            <v>30.288</v>
          </cell>
          <cell r="HH12">
            <v>58.387</v>
          </cell>
          <cell r="HI12">
            <v>52</v>
          </cell>
          <cell r="HJ12">
            <v>168.61799999999999</v>
          </cell>
          <cell r="HK12">
            <v>13.394</v>
          </cell>
          <cell r="HL12">
            <v>20.43</v>
          </cell>
          <cell r="HM12">
            <v>40.652999999999999</v>
          </cell>
          <cell r="HN12">
            <v>94.141000000000005</v>
          </cell>
          <cell r="HO12">
            <v>52</v>
          </cell>
          <cell r="HP12">
            <v>47.875999999999998</v>
          </cell>
          <cell r="HQ12">
            <v>5.0490000000000004</v>
          </cell>
          <cell r="HR12">
            <v>4.202</v>
          </cell>
          <cell r="HS12">
            <v>14.412000000000001</v>
          </cell>
          <cell r="HT12">
            <v>24.212</v>
          </cell>
          <cell r="HU12">
            <v>51.968000000000004</v>
          </cell>
          <cell r="HV12">
            <v>120.742</v>
          </cell>
          <cell r="HW12">
            <v>8.3450000000000006</v>
          </cell>
          <cell r="HX12">
            <v>16.228000000000002</v>
          </cell>
          <cell r="HY12">
            <v>26.241</v>
          </cell>
          <cell r="HZ12">
            <v>69.929000000000002</v>
          </cell>
          <cell r="IA12">
            <v>52</v>
          </cell>
          <cell r="IB12">
            <v>105.64</v>
          </cell>
          <cell r="IC12">
            <v>8.3219999999999992</v>
          </cell>
          <cell r="ID12">
            <v>11.981</v>
          </cell>
          <cell r="IE12">
            <v>26.777999999999999</v>
          </cell>
          <cell r="IF12">
            <v>58.558999999999997</v>
          </cell>
          <cell r="IG12">
            <v>52</v>
          </cell>
          <cell r="IH12">
            <v>46.238999999999997</v>
          </cell>
          <cell r="II12">
            <v>4.7770000000000001</v>
          </cell>
          <cell r="IJ12">
            <v>6.9870000000000001</v>
          </cell>
          <cell r="IK12">
            <v>10.051</v>
          </cell>
          <cell r="IL12">
            <v>24.422999999999998</v>
          </cell>
          <cell r="IM12">
            <v>52</v>
          </cell>
          <cell r="IN12">
            <v>59.401000000000003</v>
          </cell>
          <cell r="IO12">
            <v>3.5449999999999999</v>
          </cell>
          <cell r="IP12">
            <v>4.9939999999999998</v>
          </cell>
          <cell r="IQ12">
            <v>16.727</v>
          </cell>
        </row>
        <row r="13">
          <cell r="A13">
            <v>42767</v>
          </cell>
          <cell r="B13">
            <v>1037.296</v>
          </cell>
          <cell r="C13">
            <v>104.58499999999999</v>
          </cell>
          <cell r="D13">
            <v>183.06800000000001</v>
          </cell>
          <cell r="E13">
            <v>299.35300000000001</v>
          </cell>
          <cell r="F13">
            <v>450.29</v>
          </cell>
          <cell r="G13">
            <v>34</v>
          </cell>
          <cell r="H13">
            <v>408.42599999999999</v>
          </cell>
          <cell r="I13">
            <v>48.720999999999997</v>
          </cell>
          <cell r="J13">
            <v>79.581000000000003</v>
          </cell>
          <cell r="K13">
            <v>120.169</v>
          </cell>
          <cell r="L13">
            <v>159.95400000000001</v>
          </cell>
          <cell r="M13">
            <v>26</v>
          </cell>
          <cell r="N13">
            <v>628.87</v>
          </cell>
          <cell r="O13">
            <v>55.863999999999997</v>
          </cell>
          <cell r="P13">
            <v>103.48699999999999</v>
          </cell>
          <cell r="Q13">
            <v>179.184</v>
          </cell>
          <cell r="R13">
            <v>290.33499999999998</v>
          </cell>
          <cell r="S13">
            <v>43</v>
          </cell>
          <cell r="T13">
            <v>300.77300000000002</v>
          </cell>
          <cell r="U13">
            <v>30.44</v>
          </cell>
          <cell r="V13">
            <v>49.027000000000001</v>
          </cell>
          <cell r="W13">
            <v>90.68</v>
          </cell>
          <cell r="X13">
            <v>130.626</v>
          </cell>
          <cell r="Y13">
            <v>39</v>
          </cell>
          <cell r="Z13">
            <v>122.25700000000001</v>
          </cell>
          <cell r="AA13">
            <v>15.425000000000001</v>
          </cell>
          <cell r="AB13">
            <v>19.920999999999999</v>
          </cell>
          <cell r="AC13">
            <v>36.191000000000003</v>
          </cell>
          <cell r="AD13">
            <v>50.72</v>
          </cell>
          <cell r="AE13">
            <v>30</v>
          </cell>
          <cell r="AF13">
            <v>178.51599999999999</v>
          </cell>
          <cell r="AG13">
            <v>15.015000000000001</v>
          </cell>
          <cell r="AH13">
            <v>29.106000000000002</v>
          </cell>
          <cell r="AI13">
            <v>54.488999999999997</v>
          </cell>
          <cell r="AJ13">
            <v>79.906000000000006</v>
          </cell>
          <cell r="AK13">
            <v>41.603999999999999</v>
          </cell>
          <cell r="AL13">
            <v>287.70299999999997</v>
          </cell>
          <cell r="AM13">
            <v>18.62</v>
          </cell>
          <cell r="AN13">
            <v>51.426000000000002</v>
          </cell>
          <cell r="AO13">
            <v>85.116</v>
          </cell>
          <cell r="AP13">
            <v>132.542</v>
          </cell>
          <cell r="AQ13">
            <v>40</v>
          </cell>
          <cell r="AR13">
            <v>112.393</v>
          </cell>
          <cell r="AS13">
            <v>7.7969999999999997</v>
          </cell>
          <cell r="AT13">
            <v>26.84</v>
          </cell>
          <cell r="AU13">
            <v>33.753999999999998</v>
          </cell>
          <cell r="AV13">
            <v>44.003</v>
          </cell>
          <cell r="AW13">
            <v>34</v>
          </cell>
          <cell r="AX13">
            <v>175.31</v>
          </cell>
          <cell r="AY13">
            <v>10.823</v>
          </cell>
          <cell r="AZ13">
            <v>24.585000000000001</v>
          </cell>
          <cell r="BA13">
            <v>51.363</v>
          </cell>
          <cell r="BB13">
            <v>88.539000000000001</v>
          </cell>
          <cell r="BC13">
            <v>52</v>
          </cell>
          <cell r="BD13">
            <v>193.27699999999999</v>
          </cell>
          <cell r="BE13">
            <v>28.314</v>
          </cell>
          <cell r="BF13">
            <v>38.377000000000002</v>
          </cell>
          <cell r="BG13">
            <v>51.985999999999997</v>
          </cell>
          <cell r="BH13">
            <v>74.599000000000004</v>
          </cell>
          <cell r="BI13">
            <v>26</v>
          </cell>
          <cell r="BJ13">
            <v>76.304000000000002</v>
          </cell>
          <cell r="BK13">
            <v>12.465</v>
          </cell>
          <cell r="BL13">
            <v>14.109</v>
          </cell>
          <cell r="BM13">
            <v>21.263999999999999</v>
          </cell>
          <cell r="BN13">
            <v>28.466000000000001</v>
          </cell>
          <cell r="BO13">
            <v>26</v>
          </cell>
          <cell r="BP13">
            <v>116.973</v>
          </cell>
          <cell r="BQ13">
            <v>15.849</v>
          </cell>
          <cell r="BR13">
            <v>24.268000000000001</v>
          </cell>
          <cell r="BS13">
            <v>30.722999999999999</v>
          </cell>
          <cell r="BT13">
            <v>46.133000000000003</v>
          </cell>
          <cell r="BU13">
            <v>26</v>
          </cell>
          <cell r="BV13">
            <v>84.744</v>
          </cell>
          <cell r="BW13">
            <v>10.055999999999999</v>
          </cell>
          <cell r="BX13">
            <v>12.407</v>
          </cell>
          <cell r="BY13">
            <v>20.559000000000001</v>
          </cell>
          <cell r="BZ13">
            <v>41.722000000000001</v>
          </cell>
          <cell r="CA13">
            <v>47</v>
          </cell>
          <cell r="CB13">
            <v>31.170999999999999</v>
          </cell>
          <cell r="CC13">
            <v>4.3710000000000004</v>
          </cell>
          <cell r="CD13">
            <v>5.64</v>
          </cell>
          <cell r="CE13">
            <v>6.8209999999999997</v>
          </cell>
          <cell r="CF13">
            <v>14.337999999999999</v>
          </cell>
          <cell r="CG13">
            <v>30.280999999999999</v>
          </cell>
          <cell r="CH13">
            <v>53.573999999999998</v>
          </cell>
          <cell r="CI13">
            <v>5.6849999999999996</v>
          </cell>
          <cell r="CJ13">
            <v>6.7670000000000003</v>
          </cell>
          <cell r="CK13">
            <v>13.738</v>
          </cell>
          <cell r="CL13">
            <v>27.384</v>
          </cell>
          <cell r="CM13">
            <v>52</v>
          </cell>
          <cell r="CN13">
            <v>127.642</v>
          </cell>
          <cell r="CO13">
            <v>11.859</v>
          </cell>
          <cell r="CP13">
            <v>23.059000000000001</v>
          </cell>
          <cell r="CQ13">
            <v>38.918999999999997</v>
          </cell>
          <cell r="CR13">
            <v>53.805</v>
          </cell>
          <cell r="CS13">
            <v>34</v>
          </cell>
          <cell r="CT13">
            <v>48.673999999999999</v>
          </cell>
          <cell r="CU13">
            <v>6.3550000000000004</v>
          </cell>
          <cell r="CV13">
            <v>9.0830000000000002</v>
          </cell>
          <cell r="CW13">
            <v>17.97</v>
          </cell>
          <cell r="CX13">
            <v>15.266</v>
          </cell>
          <cell r="CY13">
            <v>26</v>
          </cell>
          <cell r="CZ13">
            <v>78.968999999999994</v>
          </cell>
          <cell r="DA13">
            <v>5.5039999999999996</v>
          </cell>
          <cell r="DB13">
            <v>13.976000000000001</v>
          </cell>
          <cell r="DC13">
            <v>20.95</v>
          </cell>
          <cell r="DD13">
            <v>38.539000000000001</v>
          </cell>
          <cell r="DE13">
            <v>50</v>
          </cell>
          <cell r="DF13">
            <v>23.777000000000001</v>
          </cell>
          <cell r="DG13">
            <v>2.64</v>
          </cell>
          <cell r="DH13">
            <v>3.9790000000000001</v>
          </cell>
          <cell r="DI13">
            <v>5.9169999999999998</v>
          </cell>
          <cell r="DJ13">
            <v>11.241</v>
          </cell>
          <cell r="DK13">
            <v>43</v>
          </cell>
          <cell r="DL13">
            <v>8.9949999999999992</v>
          </cell>
          <cell r="DM13">
            <v>1.276</v>
          </cell>
          <cell r="DN13">
            <v>1.7989999999999999</v>
          </cell>
          <cell r="DO13">
            <v>1.9470000000000001</v>
          </cell>
          <cell r="DP13">
            <v>3.9729999999999999</v>
          </cell>
          <cell r="DQ13">
            <v>39.725000000000001</v>
          </cell>
          <cell r="DR13">
            <v>14.782</v>
          </cell>
          <cell r="DS13">
            <v>1.3640000000000001</v>
          </cell>
          <cell r="DT13">
            <v>2.1800000000000002</v>
          </cell>
          <cell r="DU13">
            <v>3.97</v>
          </cell>
          <cell r="DV13">
            <v>7.2679999999999998</v>
          </cell>
          <cell r="DW13">
            <v>43.62</v>
          </cell>
          <cell r="DX13">
            <v>5.4980000000000002</v>
          </cell>
          <cell r="DY13">
            <v>0.98399999999999999</v>
          </cell>
          <cell r="DZ13">
            <v>0.71</v>
          </cell>
          <cell r="EA13">
            <v>2.2120000000000002</v>
          </cell>
          <cell r="EB13">
            <v>1.591</v>
          </cell>
          <cell r="EC13">
            <v>26.074999999999999</v>
          </cell>
          <cell r="ED13">
            <v>2.665</v>
          </cell>
          <cell r="EE13">
            <v>0.39800000000000002</v>
          </cell>
          <cell r="EF13">
            <v>0.314</v>
          </cell>
          <cell r="EG13">
            <v>1.0169999999999999</v>
          </cell>
          <cell r="EH13">
            <v>0.93600000000000005</v>
          </cell>
          <cell r="EI13">
            <v>31.395</v>
          </cell>
          <cell r="EJ13">
            <v>2.8330000000000002</v>
          </cell>
          <cell r="EK13">
            <v>0.58599999999999997</v>
          </cell>
          <cell r="EL13">
            <v>0.39600000000000002</v>
          </cell>
          <cell r="EM13">
            <v>1.196</v>
          </cell>
          <cell r="EN13">
            <v>0.65500000000000003</v>
          </cell>
          <cell r="EO13">
            <v>21.23</v>
          </cell>
          <cell r="EP13">
            <v>13.881</v>
          </cell>
          <cell r="EQ13">
            <v>1.6719999999999999</v>
          </cell>
          <cell r="ER13">
            <v>4.0830000000000002</v>
          </cell>
          <cell r="ES13">
            <v>3.9620000000000002</v>
          </cell>
          <cell r="ET13">
            <v>4.1630000000000003</v>
          </cell>
          <cell r="EU13">
            <v>20.626000000000001</v>
          </cell>
          <cell r="EV13">
            <v>5.968</v>
          </cell>
          <cell r="EW13">
            <v>0.63500000000000001</v>
          </cell>
          <cell r="EX13">
            <v>1.875</v>
          </cell>
          <cell r="EY13">
            <v>1.206</v>
          </cell>
          <cell r="EZ13">
            <v>2.2519999999999998</v>
          </cell>
          <cell r="FA13">
            <v>20.911999999999999</v>
          </cell>
          <cell r="FB13">
            <v>7.9130000000000003</v>
          </cell>
          <cell r="FC13">
            <v>1.0369999999999999</v>
          </cell>
          <cell r="FD13">
            <v>2.2080000000000002</v>
          </cell>
          <cell r="FE13">
            <v>2.7559999999999998</v>
          </cell>
          <cell r="FF13">
            <v>1.9119999999999999</v>
          </cell>
          <cell r="FG13">
            <v>19.515000000000001</v>
          </cell>
          <cell r="FH13">
            <v>378.20299999999997</v>
          </cell>
          <cell r="FI13">
            <v>38.732999999999997</v>
          </cell>
          <cell r="FJ13">
            <v>90.244</v>
          </cell>
          <cell r="FK13">
            <v>116.752</v>
          </cell>
          <cell r="FL13">
            <v>132.47399999999999</v>
          </cell>
          <cell r="FM13">
            <v>25.006</v>
          </cell>
          <cell r="FN13">
            <v>170.69900000000001</v>
          </cell>
          <cell r="FO13">
            <v>23.074000000000002</v>
          </cell>
          <cell r="FP13">
            <v>43.371000000000002</v>
          </cell>
          <cell r="FQ13">
            <v>50.006999999999998</v>
          </cell>
          <cell r="FR13">
            <v>54.247</v>
          </cell>
          <cell r="FS13">
            <v>20</v>
          </cell>
          <cell r="FT13">
            <v>207.50299999999999</v>
          </cell>
          <cell r="FU13">
            <v>15.659000000000001</v>
          </cell>
          <cell r="FV13">
            <v>46.872999999999998</v>
          </cell>
          <cell r="FW13">
            <v>66.745000000000005</v>
          </cell>
          <cell r="FX13">
            <v>78.227000000000004</v>
          </cell>
          <cell r="FY13">
            <v>26</v>
          </cell>
          <cell r="FZ13">
            <v>202.03399999999999</v>
          </cell>
          <cell r="GA13">
            <v>23.977</v>
          </cell>
          <cell r="GB13">
            <v>34.133000000000003</v>
          </cell>
          <cell r="GC13">
            <v>67.867999999999995</v>
          </cell>
          <cell r="GD13">
            <v>76.057000000000002</v>
          </cell>
          <cell r="GE13">
            <v>26</v>
          </cell>
          <cell r="GF13">
            <v>83.775000000000006</v>
          </cell>
          <cell r="GG13">
            <v>12.430999999999999</v>
          </cell>
          <cell r="GH13">
            <v>12.430999999999999</v>
          </cell>
          <cell r="GI13">
            <v>25.423999999999999</v>
          </cell>
          <cell r="GJ13">
            <v>33.488</v>
          </cell>
          <cell r="GK13">
            <v>32</v>
          </cell>
          <cell r="GL13">
            <v>118.26</v>
          </cell>
          <cell r="GM13">
            <v>11.545999999999999</v>
          </cell>
          <cell r="GN13">
            <v>21.702000000000002</v>
          </cell>
          <cell r="GO13">
            <v>42.444000000000003</v>
          </cell>
          <cell r="GP13">
            <v>42.569000000000003</v>
          </cell>
          <cell r="GQ13">
            <v>26</v>
          </cell>
          <cell r="GR13">
            <v>168.75700000000001</v>
          </cell>
          <cell r="GS13">
            <v>20.218</v>
          </cell>
          <cell r="GT13">
            <v>21.475999999999999</v>
          </cell>
          <cell r="GU13">
            <v>37.774000000000001</v>
          </cell>
          <cell r="GV13">
            <v>89.289000000000001</v>
          </cell>
          <cell r="GW13">
            <v>52</v>
          </cell>
          <cell r="GX13">
            <v>50.536000000000001</v>
          </cell>
          <cell r="GY13">
            <v>5.8360000000000003</v>
          </cell>
          <cell r="GZ13">
            <v>8.8550000000000004</v>
          </cell>
          <cell r="HA13">
            <v>14.031000000000001</v>
          </cell>
          <cell r="HB13">
            <v>21.814</v>
          </cell>
          <cell r="HC13">
            <v>34</v>
          </cell>
          <cell r="HD13">
            <v>118.221</v>
          </cell>
          <cell r="HE13">
            <v>14.382</v>
          </cell>
          <cell r="HF13">
            <v>12.62</v>
          </cell>
          <cell r="HG13">
            <v>23.742999999999999</v>
          </cell>
          <cell r="HH13">
            <v>67.475999999999999</v>
          </cell>
          <cell r="HI13">
            <v>52</v>
          </cell>
          <cell r="HJ13">
            <v>167.13499999999999</v>
          </cell>
          <cell r="HK13">
            <v>13.965999999999999</v>
          </cell>
          <cell r="HL13">
            <v>22.009</v>
          </cell>
          <cell r="HM13">
            <v>46.618000000000002</v>
          </cell>
          <cell r="HN13">
            <v>84.542000000000002</v>
          </cell>
          <cell r="HO13">
            <v>52</v>
          </cell>
          <cell r="HP13">
            <v>51.283000000000001</v>
          </cell>
          <cell r="HQ13">
            <v>5.8280000000000003</v>
          </cell>
          <cell r="HR13">
            <v>8.5269999999999992</v>
          </cell>
          <cell r="HS13">
            <v>16.173999999999999</v>
          </cell>
          <cell r="HT13">
            <v>20.754999999999999</v>
          </cell>
          <cell r="HU13">
            <v>33.515999999999998</v>
          </cell>
          <cell r="HV13">
            <v>115.851</v>
          </cell>
          <cell r="HW13">
            <v>8.1389999999999993</v>
          </cell>
          <cell r="HX13">
            <v>13.481999999999999</v>
          </cell>
          <cell r="HY13">
            <v>30.443999999999999</v>
          </cell>
          <cell r="HZ13">
            <v>63.786999999999999</v>
          </cell>
          <cell r="IA13">
            <v>52</v>
          </cell>
          <cell r="IB13">
            <v>103.03700000000001</v>
          </cell>
          <cell r="IC13">
            <v>6.3239999999999998</v>
          </cell>
          <cell r="ID13">
            <v>13.773999999999999</v>
          </cell>
          <cell r="IE13">
            <v>26.995999999999999</v>
          </cell>
          <cell r="IF13">
            <v>55.942</v>
          </cell>
          <cell r="IG13">
            <v>52</v>
          </cell>
          <cell r="IH13">
            <v>40.709000000000003</v>
          </cell>
          <cell r="II13">
            <v>1.248</v>
          </cell>
          <cell r="IJ13">
            <v>5.5090000000000003</v>
          </cell>
          <cell r="IK13">
            <v>12.433</v>
          </cell>
          <cell r="IL13">
            <v>21.518999999999998</v>
          </cell>
          <cell r="IM13">
            <v>52</v>
          </cell>
          <cell r="IN13">
            <v>62.329000000000001</v>
          </cell>
          <cell r="IO13">
            <v>5.0759999999999996</v>
          </cell>
          <cell r="IP13">
            <v>8.2650000000000006</v>
          </cell>
          <cell r="IQ13">
            <v>14.563000000000001</v>
          </cell>
        </row>
        <row r="14">
          <cell r="A14">
            <v>43132</v>
          </cell>
          <cell r="B14">
            <v>1046.81</v>
          </cell>
          <cell r="C14">
            <v>104.721</v>
          </cell>
          <cell r="D14">
            <v>194.41399999999999</v>
          </cell>
          <cell r="E14">
            <v>267.55099999999999</v>
          </cell>
          <cell r="F14">
            <v>480.12400000000002</v>
          </cell>
          <cell r="G14">
            <v>43</v>
          </cell>
          <cell r="H14">
            <v>401.58199999999999</v>
          </cell>
          <cell r="I14">
            <v>38.65</v>
          </cell>
          <cell r="J14">
            <v>79.551000000000002</v>
          </cell>
          <cell r="K14">
            <v>100.28400000000001</v>
          </cell>
          <cell r="L14">
            <v>183.09700000000001</v>
          </cell>
          <cell r="M14">
            <v>39</v>
          </cell>
          <cell r="N14">
            <v>645.22900000000004</v>
          </cell>
          <cell r="O14">
            <v>66.070999999999998</v>
          </cell>
          <cell r="P14">
            <v>114.863</v>
          </cell>
          <cell r="Q14">
            <v>167.267</v>
          </cell>
          <cell r="R14">
            <v>297.02699999999999</v>
          </cell>
          <cell r="S14">
            <v>43</v>
          </cell>
          <cell r="T14">
            <v>326.298</v>
          </cell>
          <cell r="U14">
            <v>35.055999999999997</v>
          </cell>
          <cell r="V14">
            <v>61.228000000000002</v>
          </cell>
          <cell r="W14">
            <v>81.364999999999995</v>
          </cell>
          <cell r="X14">
            <v>148.649</v>
          </cell>
          <cell r="Y14">
            <v>40</v>
          </cell>
          <cell r="Z14">
            <v>125.399</v>
          </cell>
          <cell r="AA14">
            <v>14.391999999999999</v>
          </cell>
          <cell r="AB14">
            <v>23.777000000000001</v>
          </cell>
          <cell r="AC14">
            <v>30.792000000000002</v>
          </cell>
          <cell r="AD14">
            <v>56.438000000000002</v>
          </cell>
          <cell r="AE14">
            <v>39</v>
          </cell>
          <cell r="AF14">
            <v>200.899</v>
          </cell>
          <cell r="AG14">
            <v>20.664000000000001</v>
          </cell>
          <cell r="AH14">
            <v>37.451999999999998</v>
          </cell>
          <cell r="AI14">
            <v>50.572000000000003</v>
          </cell>
          <cell r="AJ14">
            <v>92.210999999999999</v>
          </cell>
          <cell r="AK14">
            <v>40.57</v>
          </cell>
          <cell r="AL14">
            <v>263.65699999999998</v>
          </cell>
          <cell r="AM14">
            <v>26.736000000000001</v>
          </cell>
          <cell r="AN14">
            <v>49.436999999999998</v>
          </cell>
          <cell r="AO14">
            <v>68.41</v>
          </cell>
          <cell r="AP14">
            <v>119.074</v>
          </cell>
          <cell r="AQ14">
            <v>43</v>
          </cell>
          <cell r="AR14">
            <v>106.63800000000001</v>
          </cell>
          <cell r="AS14">
            <v>9.3810000000000002</v>
          </cell>
          <cell r="AT14">
            <v>20.388999999999999</v>
          </cell>
          <cell r="AU14">
            <v>27.437000000000001</v>
          </cell>
          <cell r="AV14">
            <v>49.43</v>
          </cell>
          <cell r="AW14">
            <v>38.909999999999997</v>
          </cell>
          <cell r="AX14">
            <v>157.018</v>
          </cell>
          <cell r="AY14">
            <v>17.355</v>
          </cell>
          <cell r="AZ14">
            <v>29.047000000000001</v>
          </cell>
          <cell r="BA14">
            <v>40.972999999999999</v>
          </cell>
          <cell r="BB14">
            <v>69.644000000000005</v>
          </cell>
          <cell r="BC14">
            <v>45.136000000000003</v>
          </cell>
          <cell r="BD14">
            <v>216.96700000000001</v>
          </cell>
          <cell r="BE14">
            <v>17.606999999999999</v>
          </cell>
          <cell r="BF14">
            <v>44.956000000000003</v>
          </cell>
          <cell r="BG14">
            <v>59.439</v>
          </cell>
          <cell r="BH14">
            <v>94.965000000000003</v>
          </cell>
          <cell r="BI14">
            <v>39</v>
          </cell>
          <cell r="BJ14">
            <v>81.16</v>
          </cell>
          <cell r="BK14">
            <v>6.7430000000000003</v>
          </cell>
          <cell r="BL14">
            <v>17.756</v>
          </cell>
          <cell r="BM14">
            <v>20.178000000000001</v>
          </cell>
          <cell r="BN14">
            <v>36.482999999999997</v>
          </cell>
          <cell r="BO14">
            <v>34</v>
          </cell>
          <cell r="BP14">
            <v>135.80799999999999</v>
          </cell>
          <cell r="BQ14">
            <v>10.864000000000001</v>
          </cell>
          <cell r="BR14">
            <v>27.2</v>
          </cell>
          <cell r="BS14">
            <v>39.261000000000003</v>
          </cell>
          <cell r="BT14">
            <v>58.481999999999999</v>
          </cell>
          <cell r="BU14">
            <v>39</v>
          </cell>
          <cell r="BV14">
            <v>78.981999999999999</v>
          </cell>
          <cell r="BW14">
            <v>7.7720000000000002</v>
          </cell>
          <cell r="BX14">
            <v>13.224</v>
          </cell>
          <cell r="BY14">
            <v>16.832999999999998</v>
          </cell>
          <cell r="BZ14">
            <v>41.152999999999999</v>
          </cell>
          <cell r="CA14">
            <v>52</v>
          </cell>
          <cell r="CB14">
            <v>31.988</v>
          </cell>
          <cell r="CC14">
            <v>2.27</v>
          </cell>
          <cell r="CD14">
            <v>5.4619999999999997</v>
          </cell>
          <cell r="CE14">
            <v>8.6790000000000003</v>
          </cell>
          <cell r="CF14">
            <v>15.577</v>
          </cell>
          <cell r="CG14">
            <v>45.012999999999998</v>
          </cell>
          <cell r="CH14">
            <v>46.994</v>
          </cell>
          <cell r="CI14">
            <v>5.5030000000000001</v>
          </cell>
          <cell r="CJ14">
            <v>7.7619999999999996</v>
          </cell>
          <cell r="CK14">
            <v>8.1539999999999999</v>
          </cell>
          <cell r="CL14">
            <v>25.576000000000001</v>
          </cell>
          <cell r="CM14">
            <v>52</v>
          </cell>
          <cell r="CN14">
            <v>116.717</v>
          </cell>
          <cell r="CO14">
            <v>12.916</v>
          </cell>
          <cell r="CP14">
            <v>17.887</v>
          </cell>
          <cell r="CQ14">
            <v>30.007999999999999</v>
          </cell>
          <cell r="CR14">
            <v>55.906999999999996</v>
          </cell>
          <cell r="CS14">
            <v>47.460999999999999</v>
          </cell>
          <cell r="CT14">
            <v>40.192999999999998</v>
          </cell>
          <cell r="CU14">
            <v>3.5680000000000001</v>
          </cell>
          <cell r="CV14">
            <v>9.4109999999999996</v>
          </cell>
          <cell r="CW14">
            <v>9.2569999999999997</v>
          </cell>
          <cell r="CX14">
            <v>17.956</v>
          </cell>
          <cell r="CY14">
            <v>40</v>
          </cell>
          <cell r="CZ14">
            <v>76.524000000000001</v>
          </cell>
          <cell r="DA14">
            <v>9.3480000000000008</v>
          </cell>
          <cell r="DB14">
            <v>8.4760000000000009</v>
          </cell>
          <cell r="DC14">
            <v>20.75</v>
          </cell>
          <cell r="DD14">
            <v>37.950000000000003</v>
          </cell>
          <cell r="DE14">
            <v>50.652000000000001</v>
          </cell>
          <cell r="DF14">
            <v>26.276</v>
          </cell>
          <cell r="DG14">
            <v>1.7070000000000001</v>
          </cell>
          <cell r="DH14">
            <v>4.1760000000000002</v>
          </cell>
          <cell r="DI14">
            <v>6.5019999999999998</v>
          </cell>
          <cell r="DJ14">
            <v>13.891</v>
          </cell>
          <cell r="DK14">
            <v>52</v>
          </cell>
          <cell r="DL14">
            <v>9.3680000000000003</v>
          </cell>
          <cell r="DM14">
            <v>1.123</v>
          </cell>
          <cell r="DN14">
            <v>1.593</v>
          </cell>
          <cell r="DO14">
            <v>2.3090000000000002</v>
          </cell>
          <cell r="DP14">
            <v>4.343</v>
          </cell>
          <cell r="DQ14">
            <v>47</v>
          </cell>
          <cell r="DR14">
            <v>16.908000000000001</v>
          </cell>
          <cell r="DS14">
            <v>0.58399999999999996</v>
          </cell>
          <cell r="DT14">
            <v>2.5830000000000002</v>
          </cell>
          <cell r="DU14">
            <v>4.1929999999999996</v>
          </cell>
          <cell r="DV14">
            <v>9.548</v>
          </cell>
          <cell r="DW14">
            <v>52</v>
          </cell>
          <cell r="DX14">
            <v>5.5030000000000001</v>
          </cell>
          <cell r="DY14">
            <v>1.0269999999999999</v>
          </cell>
          <cell r="DZ14">
            <v>0.88600000000000001</v>
          </cell>
          <cell r="EA14">
            <v>2.1859999999999999</v>
          </cell>
          <cell r="EB14">
            <v>1.4039999999999999</v>
          </cell>
          <cell r="EC14">
            <v>21.073</v>
          </cell>
          <cell r="ED14">
            <v>2.1469999999999998</v>
          </cell>
          <cell r="EE14">
            <v>0.53</v>
          </cell>
          <cell r="EF14">
            <v>0.255</v>
          </cell>
          <cell r="EG14">
            <v>0.77400000000000002</v>
          </cell>
          <cell r="EH14">
            <v>0.58699999999999997</v>
          </cell>
          <cell r="EI14">
            <v>21</v>
          </cell>
          <cell r="EJ14">
            <v>3.3570000000000002</v>
          </cell>
          <cell r="EK14">
            <v>0.497</v>
          </cell>
          <cell r="EL14">
            <v>0.63100000000000001</v>
          </cell>
          <cell r="EM14">
            <v>1.4119999999999999</v>
          </cell>
          <cell r="EN14">
            <v>0.81699999999999995</v>
          </cell>
          <cell r="EO14">
            <v>24.311</v>
          </cell>
          <cell r="EP14">
            <v>12.41</v>
          </cell>
          <cell r="EQ14">
            <v>1.901</v>
          </cell>
          <cell r="ER14">
            <v>2.62</v>
          </cell>
          <cell r="ES14">
            <v>2.8079999999999998</v>
          </cell>
          <cell r="ET14">
            <v>5.0810000000000004</v>
          </cell>
          <cell r="EU14">
            <v>26.006</v>
          </cell>
          <cell r="EV14">
            <v>4.6890000000000001</v>
          </cell>
          <cell r="EW14">
            <v>0.64300000000000002</v>
          </cell>
          <cell r="EX14">
            <v>0.90700000000000003</v>
          </cell>
          <cell r="EY14">
            <v>0.85699999999999998</v>
          </cell>
          <cell r="EZ14">
            <v>2.282</v>
          </cell>
          <cell r="FA14">
            <v>47.822000000000003</v>
          </cell>
          <cell r="FB14">
            <v>7.7210000000000001</v>
          </cell>
          <cell r="FC14">
            <v>1.2569999999999999</v>
          </cell>
          <cell r="FD14">
            <v>1.7130000000000001</v>
          </cell>
          <cell r="FE14">
            <v>1.9510000000000001</v>
          </cell>
          <cell r="FF14">
            <v>2.7989999999999999</v>
          </cell>
          <cell r="FG14">
            <v>24.521999999999998</v>
          </cell>
          <cell r="FH14">
            <v>367.75</v>
          </cell>
          <cell r="FI14">
            <v>33.575000000000003</v>
          </cell>
          <cell r="FJ14">
            <v>86.688999999999993</v>
          </cell>
          <cell r="FK14">
            <v>103.825</v>
          </cell>
          <cell r="FL14">
            <v>143.66200000000001</v>
          </cell>
          <cell r="FM14">
            <v>26</v>
          </cell>
          <cell r="FN14">
            <v>163.81700000000001</v>
          </cell>
          <cell r="FO14">
            <v>15.913</v>
          </cell>
          <cell r="FP14">
            <v>39.408000000000001</v>
          </cell>
          <cell r="FQ14">
            <v>43.223999999999997</v>
          </cell>
          <cell r="FR14">
            <v>65.272000000000006</v>
          </cell>
          <cell r="FS14">
            <v>26</v>
          </cell>
          <cell r="FT14">
            <v>203.93299999999999</v>
          </cell>
          <cell r="FU14">
            <v>17.661999999999999</v>
          </cell>
          <cell r="FV14">
            <v>47.28</v>
          </cell>
          <cell r="FW14">
            <v>60.600999999999999</v>
          </cell>
          <cell r="FX14">
            <v>78.39</v>
          </cell>
          <cell r="FY14">
            <v>26</v>
          </cell>
          <cell r="FZ14">
            <v>193.73099999999999</v>
          </cell>
          <cell r="GA14">
            <v>22.04</v>
          </cell>
          <cell r="GB14">
            <v>35.698</v>
          </cell>
          <cell r="GC14">
            <v>56.875</v>
          </cell>
          <cell r="GD14">
            <v>79.117999999999995</v>
          </cell>
          <cell r="GE14">
            <v>34</v>
          </cell>
          <cell r="GF14">
            <v>74.638000000000005</v>
          </cell>
          <cell r="GG14">
            <v>8.1980000000000004</v>
          </cell>
          <cell r="GH14">
            <v>13.356</v>
          </cell>
          <cell r="GI14">
            <v>17.995999999999999</v>
          </cell>
          <cell r="GJ14">
            <v>35.088000000000001</v>
          </cell>
          <cell r="GK14">
            <v>39</v>
          </cell>
          <cell r="GL14">
            <v>119.093</v>
          </cell>
          <cell r="GM14">
            <v>13.842000000000001</v>
          </cell>
          <cell r="GN14">
            <v>22.341999999999999</v>
          </cell>
          <cell r="GO14">
            <v>38.878999999999998</v>
          </cell>
          <cell r="GP14">
            <v>44.03</v>
          </cell>
          <cell r="GQ14">
            <v>30</v>
          </cell>
          <cell r="GR14">
            <v>171.87899999999999</v>
          </cell>
          <cell r="GS14">
            <v>21.361000000000001</v>
          </cell>
          <cell r="GT14">
            <v>25.099</v>
          </cell>
          <cell r="GU14">
            <v>44.148000000000003</v>
          </cell>
          <cell r="GV14">
            <v>81.271000000000001</v>
          </cell>
          <cell r="GW14">
            <v>47</v>
          </cell>
          <cell r="GX14">
            <v>53.308999999999997</v>
          </cell>
          <cell r="GY14">
            <v>5.4820000000000002</v>
          </cell>
          <cell r="GZ14">
            <v>9.7940000000000005</v>
          </cell>
          <cell r="HA14">
            <v>15.539</v>
          </cell>
          <cell r="HB14">
            <v>22.494</v>
          </cell>
          <cell r="HC14">
            <v>39.598999999999997</v>
          </cell>
          <cell r="HD14">
            <v>118.57</v>
          </cell>
          <cell r="HE14">
            <v>15.879</v>
          </cell>
          <cell r="HF14">
            <v>15.304</v>
          </cell>
          <cell r="HG14">
            <v>28.609000000000002</v>
          </cell>
          <cell r="HH14">
            <v>58.777000000000001</v>
          </cell>
          <cell r="HI14">
            <v>50</v>
          </cell>
          <cell r="HJ14">
            <v>185.614</v>
          </cell>
          <cell r="HK14">
            <v>17.974</v>
          </cell>
          <cell r="HL14">
            <v>34.476999999999997</v>
          </cell>
          <cell r="HM14">
            <v>35.883000000000003</v>
          </cell>
          <cell r="HN14">
            <v>97.28</v>
          </cell>
          <cell r="HO14">
            <v>52</v>
          </cell>
          <cell r="HP14">
            <v>49.46</v>
          </cell>
          <cell r="HQ14">
            <v>4.9480000000000004</v>
          </cell>
          <cell r="HR14">
            <v>11.906000000000001</v>
          </cell>
          <cell r="HS14">
            <v>11.781000000000001</v>
          </cell>
          <cell r="HT14">
            <v>20.824999999999999</v>
          </cell>
          <cell r="HU14">
            <v>34</v>
          </cell>
          <cell r="HV14">
            <v>136.15299999999999</v>
          </cell>
          <cell r="HW14">
            <v>13.026</v>
          </cell>
          <cell r="HX14">
            <v>22.57</v>
          </cell>
          <cell r="HY14">
            <v>24.100999999999999</v>
          </cell>
          <cell r="HZ14">
            <v>76.454999999999998</v>
          </cell>
          <cell r="IA14">
            <v>52</v>
          </cell>
          <cell r="IB14">
            <v>104.113</v>
          </cell>
          <cell r="IC14">
            <v>8.2579999999999991</v>
          </cell>
          <cell r="ID14">
            <v>10.308999999999999</v>
          </cell>
          <cell r="IE14">
            <v>22.242999999999999</v>
          </cell>
          <cell r="IF14">
            <v>63.302999999999997</v>
          </cell>
          <cell r="IG14">
            <v>52</v>
          </cell>
          <cell r="IH14">
            <v>45.319000000000003</v>
          </cell>
          <cell r="II14">
            <v>3.65</v>
          </cell>
          <cell r="IJ14">
            <v>2.9430000000000001</v>
          </cell>
          <cell r="IK14">
            <v>9.1660000000000004</v>
          </cell>
          <cell r="IL14">
            <v>29.561</v>
          </cell>
          <cell r="IM14">
            <v>52</v>
          </cell>
          <cell r="IN14">
            <v>58.793999999999997</v>
          </cell>
          <cell r="IO14">
            <v>4.6079999999999997</v>
          </cell>
          <cell r="IP14">
            <v>7.3659999999999997</v>
          </cell>
          <cell r="IQ14">
            <v>13.077</v>
          </cell>
        </row>
        <row r="15">
          <cell r="A15">
            <v>43497</v>
          </cell>
          <cell r="B15">
            <v>1023.992</v>
          </cell>
          <cell r="C15">
            <v>113.774</v>
          </cell>
          <cell r="D15">
            <v>183.87299999999999</v>
          </cell>
          <cell r="E15">
            <v>256.82299999999998</v>
          </cell>
          <cell r="F15">
            <v>469.52199999999999</v>
          </cell>
          <cell r="G15">
            <v>39</v>
          </cell>
          <cell r="H15">
            <v>398.5</v>
          </cell>
          <cell r="I15">
            <v>41.936</v>
          </cell>
          <cell r="J15">
            <v>79.17</v>
          </cell>
          <cell r="K15">
            <v>101.211</v>
          </cell>
          <cell r="L15">
            <v>176.18299999999999</v>
          </cell>
          <cell r="M15">
            <v>34</v>
          </cell>
          <cell r="N15">
            <v>625.49199999999996</v>
          </cell>
          <cell r="O15">
            <v>71.837999999999994</v>
          </cell>
          <cell r="P15">
            <v>104.703</v>
          </cell>
          <cell r="Q15">
            <v>155.61199999999999</v>
          </cell>
          <cell r="R15">
            <v>293.339</v>
          </cell>
          <cell r="S15">
            <v>40</v>
          </cell>
          <cell r="T15">
            <v>295.18299999999999</v>
          </cell>
          <cell r="U15">
            <v>32.424999999999997</v>
          </cell>
          <cell r="V15">
            <v>55.692999999999998</v>
          </cell>
          <cell r="W15">
            <v>76.462999999999994</v>
          </cell>
          <cell r="X15">
            <v>130.602</v>
          </cell>
          <cell r="Y15">
            <v>34</v>
          </cell>
          <cell r="Z15">
            <v>121.7</v>
          </cell>
          <cell r="AA15">
            <v>11.227</v>
          </cell>
          <cell r="AB15">
            <v>27.074999999999999</v>
          </cell>
          <cell r="AC15">
            <v>30.960999999999999</v>
          </cell>
          <cell r="AD15">
            <v>52.436</v>
          </cell>
          <cell r="AE15">
            <v>33.405999999999999</v>
          </cell>
          <cell r="AF15">
            <v>173.483</v>
          </cell>
          <cell r="AG15">
            <v>21.196999999999999</v>
          </cell>
          <cell r="AH15">
            <v>28.617999999999999</v>
          </cell>
          <cell r="AI15">
            <v>45.502000000000002</v>
          </cell>
          <cell r="AJ15">
            <v>78.165999999999997</v>
          </cell>
          <cell r="AK15">
            <v>34</v>
          </cell>
          <cell r="AL15">
            <v>279.726</v>
          </cell>
          <cell r="AM15">
            <v>31.202999999999999</v>
          </cell>
          <cell r="AN15">
            <v>54.987000000000002</v>
          </cell>
          <cell r="AO15">
            <v>64.906000000000006</v>
          </cell>
          <cell r="AP15">
            <v>128.631</v>
          </cell>
          <cell r="AQ15">
            <v>39</v>
          </cell>
          <cell r="AR15">
            <v>108.628</v>
          </cell>
          <cell r="AS15">
            <v>15.076000000000001</v>
          </cell>
          <cell r="AT15">
            <v>22.094999999999999</v>
          </cell>
          <cell r="AU15">
            <v>23.138000000000002</v>
          </cell>
          <cell r="AV15">
            <v>48.319000000000003</v>
          </cell>
          <cell r="AW15">
            <v>34</v>
          </cell>
          <cell r="AX15">
            <v>171.09800000000001</v>
          </cell>
          <cell r="AY15">
            <v>16.126999999999999</v>
          </cell>
          <cell r="AZ15">
            <v>32.892000000000003</v>
          </cell>
          <cell r="BA15">
            <v>41.768000000000001</v>
          </cell>
          <cell r="BB15">
            <v>80.311000000000007</v>
          </cell>
          <cell r="BC15">
            <v>43</v>
          </cell>
          <cell r="BD15">
            <v>215.94300000000001</v>
          </cell>
          <cell r="BE15">
            <v>24.821999999999999</v>
          </cell>
          <cell r="BF15">
            <v>30.991</v>
          </cell>
          <cell r="BG15">
            <v>58.884999999999998</v>
          </cell>
          <cell r="BH15">
            <v>101.246</v>
          </cell>
          <cell r="BI15">
            <v>40</v>
          </cell>
          <cell r="BJ15">
            <v>83.01</v>
          </cell>
          <cell r="BK15">
            <v>7.1050000000000004</v>
          </cell>
          <cell r="BL15">
            <v>15.253</v>
          </cell>
          <cell r="BM15">
            <v>26.721</v>
          </cell>
          <cell r="BN15">
            <v>33.930999999999997</v>
          </cell>
          <cell r="BO15">
            <v>30</v>
          </cell>
          <cell r="BP15">
            <v>132.93299999999999</v>
          </cell>
          <cell r="BQ15">
            <v>17.716999999999999</v>
          </cell>
          <cell r="BR15">
            <v>15.738</v>
          </cell>
          <cell r="BS15">
            <v>32.162999999999997</v>
          </cell>
          <cell r="BT15">
            <v>67.316000000000003</v>
          </cell>
          <cell r="BU15">
            <v>52</v>
          </cell>
          <cell r="BV15">
            <v>73.474999999999994</v>
          </cell>
          <cell r="BW15">
            <v>7.9950000000000001</v>
          </cell>
          <cell r="BX15">
            <v>14.284000000000001</v>
          </cell>
          <cell r="BY15">
            <v>17.029</v>
          </cell>
          <cell r="BZ15">
            <v>34.167000000000002</v>
          </cell>
          <cell r="CA15">
            <v>36.162999999999997</v>
          </cell>
          <cell r="CB15">
            <v>26.850999999999999</v>
          </cell>
          <cell r="CC15">
            <v>3.0659999999999998</v>
          </cell>
          <cell r="CD15">
            <v>5.7069999999999999</v>
          </cell>
          <cell r="CE15">
            <v>5.5410000000000004</v>
          </cell>
          <cell r="CF15">
            <v>12.536</v>
          </cell>
          <cell r="CG15">
            <v>40</v>
          </cell>
          <cell r="CH15">
            <v>46.624000000000002</v>
          </cell>
          <cell r="CI15">
            <v>4.9290000000000003</v>
          </cell>
          <cell r="CJ15">
            <v>8.5760000000000005</v>
          </cell>
          <cell r="CK15">
            <v>11.488</v>
          </cell>
          <cell r="CL15">
            <v>21.631</v>
          </cell>
          <cell r="CM15">
            <v>34</v>
          </cell>
          <cell r="CN15">
            <v>115.904</v>
          </cell>
          <cell r="CO15">
            <v>13.922000000000001</v>
          </cell>
          <cell r="CP15">
            <v>20.678000000000001</v>
          </cell>
          <cell r="CQ15">
            <v>28.456</v>
          </cell>
          <cell r="CR15">
            <v>52.847999999999999</v>
          </cell>
          <cell r="CS15">
            <v>39.725000000000001</v>
          </cell>
          <cell r="CT15">
            <v>41.167999999999999</v>
          </cell>
          <cell r="CU15">
            <v>4.0940000000000003</v>
          </cell>
          <cell r="CV15">
            <v>6.9240000000000004</v>
          </cell>
          <cell r="CW15">
            <v>10.137</v>
          </cell>
          <cell r="CX15">
            <v>20.013000000000002</v>
          </cell>
          <cell r="CY15">
            <v>51</v>
          </cell>
          <cell r="CZ15">
            <v>74.736000000000004</v>
          </cell>
          <cell r="DA15">
            <v>9.8279999999999994</v>
          </cell>
          <cell r="DB15">
            <v>13.753</v>
          </cell>
          <cell r="DC15">
            <v>18.318999999999999</v>
          </cell>
          <cell r="DD15">
            <v>32.835000000000001</v>
          </cell>
          <cell r="DE15">
            <v>34</v>
          </cell>
          <cell r="DF15">
            <v>25.172000000000001</v>
          </cell>
          <cell r="DG15">
            <v>1.7609999999999999</v>
          </cell>
          <cell r="DH15">
            <v>3.5259999999999998</v>
          </cell>
          <cell r="DI15">
            <v>5.9749999999999996</v>
          </cell>
          <cell r="DJ15">
            <v>13.909000000000001</v>
          </cell>
          <cell r="DK15">
            <v>52</v>
          </cell>
          <cell r="DL15">
            <v>9.1920000000000002</v>
          </cell>
          <cell r="DM15">
            <v>1.016</v>
          </cell>
          <cell r="DN15">
            <v>0.95199999999999996</v>
          </cell>
          <cell r="DO15">
            <v>2.069</v>
          </cell>
          <cell r="DP15">
            <v>5.1559999999999997</v>
          </cell>
          <cell r="DQ15">
            <v>52</v>
          </cell>
          <cell r="DR15">
            <v>15.98</v>
          </cell>
          <cell r="DS15">
            <v>0.745</v>
          </cell>
          <cell r="DT15">
            <v>2.5739999999999998</v>
          </cell>
          <cell r="DU15">
            <v>3.907</v>
          </cell>
          <cell r="DV15">
            <v>8.7539999999999996</v>
          </cell>
          <cell r="DW15">
            <v>52</v>
          </cell>
          <cell r="DX15">
            <v>5.0090000000000003</v>
          </cell>
          <cell r="DY15">
            <v>0.55800000000000005</v>
          </cell>
          <cell r="DZ15">
            <v>0.91700000000000004</v>
          </cell>
          <cell r="EA15">
            <v>1.409</v>
          </cell>
          <cell r="EB15">
            <v>2.125</v>
          </cell>
          <cell r="EC15">
            <v>30.437999999999999</v>
          </cell>
          <cell r="ED15">
            <v>2.282</v>
          </cell>
          <cell r="EE15">
            <v>0.35199999999999998</v>
          </cell>
          <cell r="EF15">
            <v>9.6000000000000002E-2</v>
          </cell>
          <cell r="EG15">
            <v>0.745</v>
          </cell>
          <cell r="EH15">
            <v>1.089</v>
          </cell>
          <cell r="EI15">
            <v>34.340000000000003</v>
          </cell>
          <cell r="EJ15">
            <v>2.7280000000000002</v>
          </cell>
          <cell r="EK15">
            <v>0.20599999999999999</v>
          </cell>
          <cell r="EL15">
            <v>0.82099999999999995</v>
          </cell>
          <cell r="EM15">
            <v>0.66400000000000003</v>
          </cell>
          <cell r="EN15">
            <v>1.036</v>
          </cell>
          <cell r="EO15">
            <v>23.856999999999999</v>
          </cell>
          <cell r="EP15">
            <v>13.577999999999999</v>
          </cell>
          <cell r="EQ15">
            <v>1.0880000000000001</v>
          </cell>
          <cell r="ER15">
            <v>2.7970000000000002</v>
          </cell>
          <cell r="ES15">
            <v>3.7</v>
          </cell>
          <cell r="ET15">
            <v>5.9930000000000003</v>
          </cell>
          <cell r="EU15">
            <v>35.53</v>
          </cell>
          <cell r="EV15">
            <v>5.6680000000000001</v>
          </cell>
          <cell r="EW15">
            <v>0</v>
          </cell>
          <cell r="EX15">
            <v>1.0669999999999999</v>
          </cell>
          <cell r="EY15">
            <v>1.899</v>
          </cell>
          <cell r="EZ15">
            <v>2.702</v>
          </cell>
          <cell r="FA15">
            <v>26</v>
          </cell>
          <cell r="FB15">
            <v>7.91</v>
          </cell>
          <cell r="FC15">
            <v>1.0880000000000001</v>
          </cell>
          <cell r="FD15">
            <v>1.7310000000000001</v>
          </cell>
          <cell r="FE15">
            <v>1.8</v>
          </cell>
          <cell r="FF15">
            <v>3.2909999999999999</v>
          </cell>
          <cell r="FG15">
            <v>38.81</v>
          </cell>
          <cell r="FH15">
            <v>366.14400000000001</v>
          </cell>
          <cell r="FI15">
            <v>46.146999999999998</v>
          </cell>
          <cell r="FJ15">
            <v>75.605999999999995</v>
          </cell>
          <cell r="FK15">
            <v>111.134</v>
          </cell>
          <cell r="FL15">
            <v>133.25800000000001</v>
          </cell>
          <cell r="FM15">
            <v>26</v>
          </cell>
          <cell r="FN15">
            <v>153.197</v>
          </cell>
          <cell r="FO15">
            <v>18.132000000000001</v>
          </cell>
          <cell r="FP15">
            <v>35.238</v>
          </cell>
          <cell r="FQ15">
            <v>48.567</v>
          </cell>
          <cell r="FR15">
            <v>51.259</v>
          </cell>
          <cell r="FS15">
            <v>26</v>
          </cell>
          <cell r="FT15">
            <v>212.94800000000001</v>
          </cell>
          <cell r="FU15">
            <v>28.015000000000001</v>
          </cell>
          <cell r="FV15">
            <v>40.368000000000002</v>
          </cell>
          <cell r="FW15">
            <v>62.567</v>
          </cell>
          <cell r="FX15">
            <v>81.998999999999995</v>
          </cell>
          <cell r="FY15">
            <v>26</v>
          </cell>
          <cell r="FZ15">
            <v>211.85900000000001</v>
          </cell>
          <cell r="GA15">
            <v>25.193000000000001</v>
          </cell>
          <cell r="GB15">
            <v>43.536999999999999</v>
          </cell>
          <cell r="GC15">
            <v>56.637</v>
          </cell>
          <cell r="GD15">
            <v>86.492999999999995</v>
          </cell>
          <cell r="GE15">
            <v>32.125</v>
          </cell>
          <cell r="GF15">
            <v>91.396000000000001</v>
          </cell>
          <cell r="GG15">
            <v>12.555</v>
          </cell>
          <cell r="GH15">
            <v>16.209</v>
          </cell>
          <cell r="GI15">
            <v>23.154</v>
          </cell>
          <cell r="GJ15">
            <v>39.478000000000002</v>
          </cell>
          <cell r="GK15">
            <v>42.145000000000003</v>
          </cell>
          <cell r="GL15">
            <v>120.46299999999999</v>
          </cell>
          <cell r="GM15">
            <v>12.637</v>
          </cell>
          <cell r="GN15">
            <v>27.327999999999999</v>
          </cell>
          <cell r="GO15">
            <v>33.482999999999997</v>
          </cell>
          <cell r="GP15">
            <v>47.015000000000001</v>
          </cell>
          <cell r="GQ15">
            <v>26</v>
          </cell>
          <cell r="GR15">
            <v>159.27000000000001</v>
          </cell>
          <cell r="GS15">
            <v>19.245000000000001</v>
          </cell>
          <cell r="GT15">
            <v>28.818000000000001</v>
          </cell>
          <cell r="GU15">
            <v>38.148000000000003</v>
          </cell>
          <cell r="GV15">
            <v>73.058999999999997</v>
          </cell>
          <cell r="GW15">
            <v>38.686999999999998</v>
          </cell>
          <cell r="GX15">
            <v>46.424999999999997</v>
          </cell>
          <cell r="GY15">
            <v>5.1470000000000002</v>
          </cell>
          <cell r="GZ15">
            <v>10.185</v>
          </cell>
          <cell r="HA15">
            <v>10.044</v>
          </cell>
          <cell r="HB15">
            <v>21.048999999999999</v>
          </cell>
          <cell r="HC15">
            <v>34</v>
          </cell>
          <cell r="HD15">
            <v>112.845</v>
          </cell>
          <cell r="HE15">
            <v>14.098000000000001</v>
          </cell>
          <cell r="HF15">
            <v>18.634</v>
          </cell>
          <cell r="HG15">
            <v>28.103999999999999</v>
          </cell>
          <cell r="HH15">
            <v>52.009</v>
          </cell>
          <cell r="HI15">
            <v>39</v>
          </cell>
          <cell r="HJ15">
            <v>155.125</v>
          </cell>
          <cell r="HK15">
            <v>14.097</v>
          </cell>
          <cell r="HL15">
            <v>20.756</v>
          </cell>
          <cell r="HM15">
            <v>29.4</v>
          </cell>
          <cell r="HN15">
            <v>90.872</v>
          </cell>
          <cell r="HO15">
            <v>52</v>
          </cell>
          <cell r="HP15">
            <v>43.332999999999998</v>
          </cell>
          <cell r="HQ15">
            <v>3.45</v>
          </cell>
          <cell r="HR15">
            <v>8.32</v>
          </cell>
          <cell r="HS15">
            <v>8.9619999999999997</v>
          </cell>
          <cell r="HT15">
            <v>22.600999999999999</v>
          </cell>
          <cell r="HU15">
            <v>52</v>
          </cell>
          <cell r="HV15">
            <v>111.792</v>
          </cell>
          <cell r="HW15">
            <v>10.647</v>
          </cell>
          <cell r="HX15">
            <v>12.436</v>
          </cell>
          <cell r="HY15">
            <v>20.437000000000001</v>
          </cell>
          <cell r="HZ15">
            <v>68.271000000000001</v>
          </cell>
          <cell r="IA15">
            <v>52</v>
          </cell>
          <cell r="IB15">
            <v>108.614</v>
          </cell>
          <cell r="IC15">
            <v>8.5169999999999995</v>
          </cell>
          <cell r="ID15">
            <v>13.513</v>
          </cell>
          <cell r="IE15">
            <v>17.936</v>
          </cell>
          <cell r="IF15">
            <v>68.649000000000001</v>
          </cell>
          <cell r="IG15">
            <v>65</v>
          </cell>
          <cell r="IH15">
            <v>48.780999999999999</v>
          </cell>
          <cell r="II15">
            <v>2.6520000000000001</v>
          </cell>
          <cell r="IJ15">
            <v>8.7189999999999994</v>
          </cell>
          <cell r="IK15">
            <v>8.4049999999999994</v>
          </cell>
          <cell r="IL15">
            <v>29.004999999999999</v>
          </cell>
          <cell r="IM15">
            <v>52</v>
          </cell>
          <cell r="IN15">
            <v>59.832999999999998</v>
          </cell>
          <cell r="IO15">
            <v>5.8650000000000002</v>
          </cell>
          <cell r="IP15">
            <v>4.7930000000000001</v>
          </cell>
          <cell r="IQ15">
            <v>9.5310000000000006</v>
          </cell>
        </row>
        <row r="16">
          <cell r="A16">
            <v>43862</v>
          </cell>
          <cell r="B16">
            <v>1082.5219999999999</v>
          </cell>
          <cell r="C16">
            <v>128.6</v>
          </cell>
          <cell r="D16">
            <v>182.697</v>
          </cell>
          <cell r="E16">
            <v>296.81</v>
          </cell>
          <cell r="F16">
            <v>474.416</v>
          </cell>
          <cell r="G16">
            <v>34</v>
          </cell>
          <cell r="H16">
            <v>415.89699999999999</v>
          </cell>
          <cell r="I16">
            <v>49.588999999999999</v>
          </cell>
          <cell r="J16">
            <v>71.222999999999999</v>
          </cell>
          <cell r="K16">
            <v>125.268</v>
          </cell>
          <cell r="L16">
            <v>169.81800000000001</v>
          </cell>
          <cell r="M16">
            <v>26</v>
          </cell>
          <cell r="N16">
            <v>666.625</v>
          </cell>
          <cell r="O16">
            <v>79.010999999999996</v>
          </cell>
          <cell r="P16">
            <v>111.474</v>
          </cell>
          <cell r="Q16">
            <v>171.542</v>
          </cell>
          <cell r="R16">
            <v>304.59800000000001</v>
          </cell>
          <cell r="S16">
            <v>40</v>
          </cell>
          <cell r="T16">
            <v>324.21699999999998</v>
          </cell>
          <cell r="U16">
            <v>39.655999999999999</v>
          </cell>
          <cell r="V16">
            <v>50.594000000000001</v>
          </cell>
          <cell r="W16">
            <v>97.334000000000003</v>
          </cell>
          <cell r="X16">
            <v>136.63200000000001</v>
          </cell>
          <cell r="Y16">
            <v>34</v>
          </cell>
          <cell r="Z16">
            <v>123.422</v>
          </cell>
          <cell r="AA16">
            <v>19.606999999999999</v>
          </cell>
          <cell r="AB16">
            <v>15.573</v>
          </cell>
          <cell r="AC16">
            <v>37.619</v>
          </cell>
          <cell r="AD16">
            <v>50.622999999999998</v>
          </cell>
          <cell r="AE16">
            <v>30</v>
          </cell>
          <cell r="AF16">
            <v>200.79499999999999</v>
          </cell>
          <cell r="AG16">
            <v>20.048999999999999</v>
          </cell>
          <cell r="AH16">
            <v>35.021000000000001</v>
          </cell>
          <cell r="AI16">
            <v>59.715000000000003</v>
          </cell>
          <cell r="AJ16">
            <v>86.01</v>
          </cell>
          <cell r="AK16">
            <v>34</v>
          </cell>
          <cell r="AL16">
            <v>282.39100000000002</v>
          </cell>
          <cell r="AM16">
            <v>35.685000000000002</v>
          </cell>
          <cell r="AN16">
            <v>51.243000000000002</v>
          </cell>
          <cell r="AO16">
            <v>75.361999999999995</v>
          </cell>
          <cell r="AP16">
            <v>120.102</v>
          </cell>
          <cell r="AQ16">
            <v>26</v>
          </cell>
          <cell r="AR16">
            <v>110.386</v>
          </cell>
          <cell r="AS16">
            <v>8.0280000000000005</v>
          </cell>
          <cell r="AT16">
            <v>20.41</v>
          </cell>
          <cell r="AU16">
            <v>38.143000000000001</v>
          </cell>
          <cell r="AV16">
            <v>43.805</v>
          </cell>
          <cell r="AW16">
            <v>26</v>
          </cell>
          <cell r="AX16">
            <v>172.006</v>
          </cell>
          <cell r="AY16">
            <v>27.657</v>
          </cell>
          <cell r="AZ16">
            <v>30.832000000000001</v>
          </cell>
          <cell r="BA16">
            <v>37.219000000000001</v>
          </cell>
          <cell r="BB16">
            <v>76.296999999999997</v>
          </cell>
          <cell r="BC16">
            <v>34</v>
          </cell>
          <cell r="BD16">
            <v>222.703</v>
          </cell>
          <cell r="BE16">
            <v>24.643000000000001</v>
          </cell>
          <cell r="BF16">
            <v>37.807000000000002</v>
          </cell>
          <cell r="BG16">
            <v>58.677999999999997</v>
          </cell>
          <cell r="BH16">
            <v>101.575</v>
          </cell>
          <cell r="BI16">
            <v>40</v>
          </cell>
          <cell r="BJ16">
            <v>82.775999999999996</v>
          </cell>
          <cell r="BK16">
            <v>9.4090000000000007</v>
          </cell>
          <cell r="BL16">
            <v>14.297000000000001</v>
          </cell>
          <cell r="BM16">
            <v>25.501999999999999</v>
          </cell>
          <cell r="BN16">
            <v>33.567999999999998</v>
          </cell>
          <cell r="BO16">
            <v>30</v>
          </cell>
          <cell r="BP16">
            <v>139.928</v>
          </cell>
          <cell r="BQ16">
            <v>15.234</v>
          </cell>
          <cell r="BR16">
            <v>23.51</v>
          </cell>
          <cell r="BS16">
            <v>33.176000000000002</v>
          </cell>
          <cell r="BT16">
            <v>68.007000000000005</v>
          </cell>
          <cell r="BU16">
            <v>44.293999999999997</v>
          </cell>
          <cell r="BV16">
            <v>83.096999999999994</v>
          </cell>
          <cell r="BW16">
            <v>8.5030000000000001</v>
          </cell>
          <cell r="BX16">
            <v>12.939</v>
          </cell>
          <cell r="BY16">
            <v>22.585000000000001</v>
          </cell>
          <cell r="BZ16">
            <v>39.070999999999998</v>
          </cell>
          <cell r="CA16">
            <v>43</v>
          </cell>
          <cell r="CB16">
            <v>31.186</v>
          </cell>
          <cell r="CC16">
            <v>3.1720000000000002</v>
          </cell>
          <cell r="CD16">
            <v>4.5339999999999998</v>
          </cell>
          <cell r="CE16">
            <v>8.6460000000000008</v>
          </cell>
          <cell r="CF16">
            <v>14.834</v>
          </cell>
          <cell r="CG16">
            <v>43</v>
          </cell>
          <cell r="CH16">
            <v>51.911000000000001</v>
          </cell>
          <cell r="CI16">
            <v>5.3310000000000004</v>
          </cell>
          <cell r="CJ16">
            <v>8.4039999999999999</v>
          </cell>
          <cell r="CK16">
            <v>13.939</v>
          </cell>
          <cell r="CL16">
            <v>24.236999999999998</v>
          </cell>
          <cell r="CM16">
            <v>43</v>
          </cell>
          <cell r="CN16">
            <v>122.536</v>
          </cell>
          <cell r="CO16">
            <v>14.936</v>
          </cell>
          <cell r="CP16">
            <v>19.510000000000002</v>
          </cell>
          <cell r="CQ16">
            <v>32.045000000000002</v>
          </cell>
          <cell r="CR16">
            <v>56.045000000000002</v>
          </cell>
          <cell r="CS16">
            <v>38.131999999999998</v>
          </cell>
          <cell r="CT16">
            <v>48.963000000000001</v>
          </cell>
          <cell r="CU16">
            <v>6.4450000000000003</v>
          </cell>
          <cell r="CV16">
            <v>11.83</v>
          </cell>
          <cell r="CW16">
            <v>11.772</v>
          </cell>
          <cell r="CX16">
            <v>18.916</v>
          </cell>
          <cell r="CY16">
            <v>26</v>
          </cell>
          <cell r="CZ16">
            <v>73.572999999999993</v>
          </cell>
          <cell r="DA16">
            <v>8.4909999999999997</v>
          </cell>
          <cell r="DB16">
            <v>7.68</v>
          </cell>
          <cell r="DC16">
            <v>20.273</v>
          </cell>
          <cell r="DD16">
            <v>37.128999999999998</v>
          </cell>
          <cell r="DE16">
            <v>52</v>
          </cell>
          <cell r="DF16">
            <v>28.364000000000001</v>
          </cell>
          <cell r="DG16">
            <v>2.8879999999999999</v>
          </cell>
          <cell r="DH16">
            <v>4.7430000000000003</v>
          </cell>
          <cell r="DI16">
            <v>6.9210000000000003</v>
          </cell>
          <cell r="DJ16">
            <v>13.811999999999999</v>
          </cell>
          <cell r="DK16">
            <v>47</v>
          </cell>
          <cell r="DL16">
            <v>11.17</v>
          </cell>
          <cell r="DM16">
            <v>1.665</v>
          </cell>
          <cell r="DN16">
            <v>1.617</v>
          </cell>
          <cell r="DO16">
            <v>2.504</v>
          </cell>
          <cell r="DP16">
            <v>5.3840000000000003</v>
          </cell>
          <cell r="DQ16">
            <v>47.158999999999999</v>
          </cell>
          <cell r="DR16">
            <v>17.193000000000001</v>
          </cell>
          <cell r="DS16">
            <v>1.2230000000000001</v>
          </cell>
          <cell r="DT16">
            <v>3.1259999999999999</v>
          </cell>
          <cell r="DU16">
            <v>4.4169999999999998</v>
          </cell>
          <cell r="DV16">
            <v>8.4280000000000008</v>
          </cell>
          <cell r="DW16">
            <v>47</v>
          </cell>
          <cell r="DX16">
            <v>6.3529999999999998</v>
          </cell>
          <cell r="DY16">
            <v>0.87</v>
          </cell>
          <cell r="DZ16">
            <v>1.619</v>
          </cell>
          <cell r="EA16">
            <v>1.6319999999999999</v>
          </cell>
          <cell r="EB16">
            <v>2.2320000000000002</v>
          </cell>
          <cell r="EC16">
            <v>24.709</v>
          </cell>
          <cell r="ED16">
            <v>2.8769999999999998</v>
          </cell>
          <cell r="EE16">
            <v>0.41499999999999998</v>
          </cell>
          <cell r="EF16">
            <v>0.84699999999999998</v>
          </cell>
          <cell r="EG16">
            <v>0.36199999999999999</v>
          </cell>
          <cell r="EH16">
            <v>1.2529999999999999</v>
          </cell>
          <cell r="EI16">
            <v>25.073</v>
          </cell>
          <cell r="EJ16">
            <v>3.476</v>
          </cell>
          <cell r="EK16">
            <v>0.45400000000000001</v>
          </cell>
          <cell r="EL16">
            <v>0.77200000000000002</v>
          </cell>
          <cell r="EM16">
            <v>1.2709999999999999</v>
          </cell>
          <cell r="EN16">
            <v>0.97899999999999998</v>
          </cell>
          <cell r="EO16">
            <v>24.536000000000001</v>
          </cell>
          <cell r="EP16">
            <v>12.861000000000001</v>
          </cell>
          <cell r="EQ16">
            <v>1.419</v>
          </cell>
          <cell r="ER16">
            <v>4.2430000000000003</v>
          </cell>
          <cell r="ES16">
            <v>2.2509999999999999</v>
          </cell>
          <cell r="ET16">
            <v>4.9470000000000001</v>
          </cell>
          <cell r="EU16">
            <v>29.483000000000001</v>
          </cell>
          <cell r="EV16">
            <v>5.1180000000000003</v>
          </cell>
          <cell r="EW16">
            <v>0.84699999999999998</v>
          </cell>
          <cell r="EX16">
            <v>2.1150000000000002</v>
          </cell>
          <cell r="EY16">
            <v>0.72</v>
          </cell>
          <cell r="EZ16">
            <v>1.4359999999999999</v>
          </cell>
          <cell r="FA16">
            <v>8</v>
          </cell>
          <cell r="FB16">
            <v>7.7430000000000003</v>
          </cell>
          <cell r="FC16">
            <v>0.57199999999999995</v>
          </cell>
          <cell r="FD16">
            <v>2.1280000000000001</v>
          </cell>
          <cell r="FE16">
            <v>1.5309999999999999</v>
          </cell>
          <cell r="FF16">
            <v>3.512</v>
          </cell>
          <cell r="FG16">
            <v>33.981999999999999</v>
          </cell>
          <cell r="FH16">
            <v>395.47899999999998</v>
          </cell>
          <cell r="FI16">
            <v>48.433</v>
          </cell>
          <cell r="FJ16">
            <v>74.722999999999999</v>
          </cell>
          <cell r="FK16">
            <v>121.241</v>
          </cell>
          <cell r="FL16">
            <v>151.08199999999999</v>
          </cell>
          <cell r="FM16">
            <v>26</v>
          </cell>
          <cell r="FN16">
            <v>168.75</v>
          </cell>
          <cell r="FO16">
            <v>19.035</v>
          </cell>
          <cell r="FP16">
            <v>35.353000000000002</v>
          </cell>
          <cell r="FQ16">
            <v>50.792000000000002</v>
          </cell>
          <cell r="FR16">
            <v>63.569000000000003</v>
          </cell>
          <cell r="FS16">
            <v>26</v>
          </cell>
          <cell r="FT16">
            <v>226.72900000000001</v>
          </cell>
          <cell r="FU16">
            <v>29.398</v>
          </cell>
          <cell r="FV16">
            <v>39.369999999999997</v>
          </cell>
          <cell r="FW16">
            <v>70.448999999999998</v>
          </cell>
          <cell r="FX16">
            <v>87.513000000000005</v>
          </cell>
          <cell r="FY16">
            <v>26</v>
          </cell>
          <cell r="FZ16">
            <v>209.92099999999999</v>
          </cell>
          <cell r="GA16">
            <v>26.529</v>
          </cell>
          <cell r="GB16">
            <v>42.107999999999997</v>
          </cell>
          <cell r="GC16">
            <v>57.225000000000001</v>
          </cell>
          <cell r="GD16">
            <v>84.06</v>
          </cell>
          <cell r="GE16">
            <v>26</v>
          </cell>
          <cell r="GF16">
            <v>87.488</v>
          </cell>
          <cell r="GG16">
            <v>12.125999999999999</v>
          </cell>
          <cell r="GH16">
            <v>14.534000000000001</v>
          </cell>
          <cell r="GI16">
            <v>27.122</v>
          </cell>
          <cell r="GJ16">
            <v>33.706000000000003</v>
          </cell>
          <cell r="GK16">
            <v>26</v>
          </cell>
          <cell r="GL16">
            <v>122.43300000000001</v>
          </cell>
          <cell r="GM16">
            <v>14.403</v>
          </cell>
          <cell r="GN16">
            <v>27.574000000000002</v>
          </cell>
          <cell r="GO16">
            <v>30.103000000000002</v>
          </cell>
          <cell r="GP16">
            <v>50.353999999999999</v>
          </cell>
          <cell r="GQ16">
            <v>26</v>
          </cell>
          <cell r="GR16">
            <v>161.803</v>
          </cell>
          <cell r="GS16">
            <v>21.352</v>
          </cell>
          <cell r="GT16">
            <v>26.346</v>
          </cell>
          <cell r="GU16">
            <v>40.869</v>
          </cell>
          <cell r="GV16">
            <v>73.234999999999999</v>
          </cell>
          <cell r="GW16">
            <v>35.18</v>
          </cell>
          <cell r="GX16">
            <v>49.48</v>
          </cell>
          <cell r="GY16">
            <v>7.8280000000000003</v>
          </cell>
          <cell r="GZ16">
            <v>7.8449999999999998</v>
          </cell>
          <cell r="HA16">
            <v>15.207000000000001</v>
          </cell>
          <cell r="HB16">
            <v>18.600000000000001</v>
          </cell>
          <cell r="HC16">
            <v>26</v>
          </cell>
          <cell r="HD16">
            <v>112.322</v>
          </cell>
          <cell r="HE16">
            <v>13.523999999999999</v>
          </cell>
          <cell r="HF16">
            <v>18.501000000000001</v>
          </cell>
          <cell r="HG16">
            <v>25.663</v>
          </cell>
          <cell r="HH16">
            <v>54.634999999999998</v>
          </cell>
          <cell r="HI16">
            <v>47.213000000000001</v>
          </cell>
          <cell r="HJ16">
            <v>164.309</v>
          </cell>
          <cell r="HK16">
            <v>15.680999999999999</v>
          </cell>
          <cell r="HL16">
            <v>26.89</v>
          </cell>
          <cell r="HM16">
            <v>42.029000000000003</v>
          </cell>
          <cell r="HN16">
            <v>79.709999999999994</v>
          </cell>
          <cell r="HO16">
            <v>44.52</v>
          </cell>
          <cell r="HP16">
            <v>49.435000000000002</v>
          </cell>
          <cell r="HQ16">
            <v>4.1399999999999997</v>
          </cell>
          <cell r="HR16">
            <v>8.1920000000000002</v>
          </cell>
          <cell r="HS16">
            <v>15.628</v>
          </cell>
          <cell r="HT16">
            <v>21.474</v>
          </cell>
          <cell r="HU16">
            <v>30</v>
          </cell>
          <cell r="HV16">
            <v>114.875</v>
          </cell>
          <cell r="HW16">
            <v>11.542</v>
          </cell>
          <cell r="HX16">
            <v>18.698</v>
          </cell>
          <cell r="HY16">
            <v>26.4</v>
          </cell>
          <cell r="HZ16">
            <v>58.234999999999999</v>
          </cell>
          <cell r="IA16">
            <v>52</v>
          </cell>
          <cell r="IB16">
            <v>129.20599999999999</v>
          </cell>
          <cell r="IC16">
            <v>14.525</v>
          </cell>
          <cell r="ID16">
            <v>11.044</v>
          </cell>
          <cell r="IE16">
            <v>31.812000000000001</v>
          </cell>
          <cell r="IF16">
            <v>71.825000000000003</v>
          </cell>
          <cell r="IG16">
            <v>52</v>
          </cell>
          <cell r="IH16">
            <v>46.957000000000001</v>
          </cell>
          <cell r="II16">
            <v>5.18</v>
          </cell>
          <cell r="IJ16">
            <v>4.3769999999999998</v>
          </cell>
          <cell r="IK16">
            <v>13.686999999999999</v>
          </cell>
          <cell r="IL16">
            <v>23.713000000000001</v>
          </cell>
          <cell r="IM16">
            <v>50.851999999999997</v>
          </cell>
          <cell r="IN16">
            <v>82.248999999999995</v>
          </cell>
          <cell r="IO16">
            <v>9.3450000000000006</v>
          </cell>
          <cell r="IP16">
            <v>6.6680000000000001</v>
          </cell>
          <cell r="IQ16">
            <v>18.123999999999999</v>
          </cell>
        </row>
      </sheetData>
      <sheetData sheetId="5">
        <row r="1">
          <cell r="B1" t="str">
            <v>Aged 55–64 years ;  &gt; Females ;  &gt; 52 weeks and over of insufficient hours ;</v>
          </cell>
          <cell r="C1" t="str">
            <v>Aged 55–64 years ;  &gt; Females ;  Median duration of insufficient hours ;</v>
          </cell>
          <cell r="D1" t="str">
            <v>Aged 65 years and over ;  Persons ;  Underemployed part-time workers ;</v>
          </cell>
          <cell r="E1" t="str">
            <v>Aged 65 years and over ;  Persons ;  &gt; Fewer than 4 weeks of insufficient hours ;</v>
          </cell>
          <cell r="F1" t="str">
            <v>Aged 65 years and over ;  Persons ;  &gt; 4-12 weeks of insufficient hours ;</v>
          </cell>
          <cell r="G1" t="str">
            <v>Aged 65 years and over ;  Persons ;  &gt; 13-51 weeks of insufficient hours ;</v>
          </cell>
          <cell r="H1" t="str">
            <v>Aged 65 years and over ;  Persons ;  &gt; 52 weeks and over of insufficient hours ;</v>
          </cell>
          <cell r="I1" t="str">
            <v>Aged 65 years and over ;  Persons ;  Median duration of insufficient hours ;</v>
          </cell>
          <cell r="J1" t="str">
            <v>Aged 65 years and over ;  &gt; Males ;  Underemployed part-time workers ;</v>
          </cell>
          <cell r="K1" t="str">
            <v>Aged 65 years and over ;  &gt; Males ;  &gt; Fewer than 4 weeks of insufficient hours ;</v>
          </cell>
          <cell r="L1" t="str">
            <v>Aged 65 years and over ;  &gt; Males ;  &gt; 4-12 weeks of insufficient hours ;</v>
          </cell>
          <cell r="M1" t="str">
            <v>Aged 65 years and over ;  &gt; Males ;  &gt; 13-51 weeks of insufficient hours ;</v>
          </cell>
          <cell r="N1" t="str">
            <v>Aged 65 years and over ;  &gt; Males ;  &gt; 52 weeks and over of insufficient hours ;</v>
          </cell>
          <cell r="O1" t="str">
            <v>Aged 65 years and over ;  &gt; Males ;  Median duration of insufficient hours ;</v>
          </cell>
          <cell r="P1" t="str">
            <v>Aged 65 years and over ;  &gt; Females ;  Underemployed part-time workers ;</v>
          </cell>
          <cell r="Q1" t="str">
            <v>Aged 65 years and over ;  &gt; Females ;  &gt; Fewer than 4 weeks of insufficient hours ;</v>
          </cell>
          <cell r="R1" t="str">
            <v>Aged 65 years and over ;  &gt; Females ;  &gt; 4-12 weeks of insufficient hours ;</v>
          </cell>
          <cell r="S1" t="str">
            <v>Aged 65 years and over ;  &gt; Females ;  &gt; 13-51 weeks of insufficient hours ;</v>
          </cell>
          <cell r="T1" t="str">
            <v>Aged 65 years and over ;  &gt; Females ;  &gt; 52 weeks and over of insufficient hours ;</v>
          </cell>
          <cell r="U1" t="str">
            <v>Aged 65 years and over ;  &gt; Females ;  Median duration of insufficient hours ;</v>
          </cell>
          <cell r="V1" t="str">
            <v>Family member ;  Persons ;  Underemployed part-time workers ;</v>
          </cell>
          <cell r="W1" t="str">
            <v>Family member ;  Persons ;  &gt; Fewer than 4 weeks of insufficient hours ;</v>
          </cell>
          <cell r="X1" t="str">
            <v>Family member ;  Persons ;  &gt; 4-12 weeks of insufficient hours ;</v>
          </cell>
          <cell r="Y1" t="str">
            <v>Family member ;  Persons ;  &gt; 13-51 weeks of insufficient hours ;</v>
          </cell>
          <cell r="Z1" t="str">
            <v>Family member ;  Persons ;  &gt; 52 weeks and over of insufficient hours ;</v>
          </cell>
          <cell r="AA1" t="str">
            <v>Family member ;  Persons ;  Median duration of insufficient hours ;</v>
          </cell>
          <cell r="AB1" t="str">
            <v>Family member ;  &gt; Males ;  Underemployed part-time workers ;</v>
          </cell>
          <cell r="AC1" t="str">
            <v>Family member ;  &gt; Males ;  &gt; Fewer than 4 weeks of insufficient hours ;</v>
          </cell>
          <cell r="AD1" t="str">
            <v>Family member ;  &gt; Males ;  &gt; 4-12 weeks of insufficient hours ;</v>
          </cell>
          <cell r="AE1" t="str">
            <v>Family member ;  &gt; Males ;  &gt; 13-51 weeks of insufficient hours ;</v>
          </cell>
          <cell r="AF1" t="str">
            <v>Family member ;  &gt; Males ;  &gt; 52 weeks and over of insufficient hours ;</v>
          </cell>
          <cell r="AG1" t="str">
            <v>Family member ;  &gt; Males ;  Median duration of insufficient hours ;</v>
          </cell>
          <cell r="AH1" t="str">
            <v>Family member ;  &gt; Females ;  Underemployed part-time workers ;</v>
          </cell>
          <cell r="AI1" t="str">
            <v>Family member ;  &gt; Females ;  &gt; Fewer than 4 weeks of insufficient hours ;</v>
          </cell>
          <cell r="AJ1" t="str">
            <v>Family member ;  &gt; Females ;  &gt; 4-12 weeks of insufficient hours ;</v>
          </cell>
          <cell r="AK1" t="str">
            <v>Family member ;  &gt; Females ;  &gt; 13-51 weeks of insufficient hours ;</v>
          </cell>
          <cell r="AL1" t="str">
            <v>Family member ;  &gt; Females ;  &gt; 52 weeks and over of insufficient hours ;</v>
          </cell>
          <cell r="AM1" t="str">
            <v>Family member ;  &gt; Females ;  Median duration of insufficient hours ;</v>
          </cell>
          <cell r="AN1" t="str">
            <v>&gt; Husband, wife or partner ;  Persons ;  Underemployed part-time workers ;</v>
          </cell>
          <cell r="AO1" t="str">
            <v>&gt; Husband, wife or partner ;  Persons ;  &gt; Fewer than 4 weeks of insufficient hours ;</v>
          </cell>
          <cell r="AP1" t="str">
            <v>&gt; Husband, wife or partner ;  Persons ;  &gt; 4-12 weeks of insufficient hours ;</v>
          </cell>
          <cell r="AQ1" t="str">
            <v>&gt; Husband, wife or partner ;  Persons ;  &gt; 13-51 weeks of insufficient hours ;</v>
          </cell>
          <cell r="AR1" t="str">
            <v>&gt; Husband, wife or partner ;  Persons ;  &gt; 52 weeks and over of insufficient hours ;</v>
          </cell>
          <cell r="AS1" t="str">
            <v>&gt; Husband, wife or partner ;  Persons ;  Median duration of insufficient hours ;</v>
          </cell>
          <cell r="AT1" t="str">
            <v>&gt; Husband, wife or partner ;  &gt; Males ;  Underemployed part-time workers ;</v>
          </cell>
          <cell r="AU1" t="str">
            <v>&gt; Husband, wife or partner ;  &gt; Males ;  &gt; Fewer than 4 weeks of insufficient hours ;</v>
          </cell>
          <cell r="AV1" t="str">
            <v>&gt; Husband, wife or partner ;  &gt; Males ;  &gt; 4-12 weeks of insufficient hours ;</v>
          </cell>
          <cell r="AW1" t="str">
            <v>&gt; Husband, wife or partner ;  &gt; Males ;  &gt; 13-51 weeks of insufficient hours ;</v>
          </cell>
          <cell r="AX1" t="str">
            <v>&gt; Husband, wife or partner ;  &gt; Males ;  &gt; 52 weeks and over of insufficient hours ;</v>
          </cell>
          <cell r="AY1" t="str">
            <v>&gt; Husband, wife or partner ;  &gt; Males ;  Median duration of insufficient hours ;</v>
          </cell>
          <cell r="AZ1" t="str">
            <v>&gt; Husband, wife or partner ;  &gt; Females ;  Underemployed part-time workers ;</v>
          </cell>
          <cell r="BA1" t="str">
            <v>&gt; Husband, wife or partner ;  &gt; Females ;  &gt; Fewer than 4 weeks of insufficient hours ;</v>
          </cell>
          <cell r="BB1" t="str">
            <v>&gt; Husband, wife or partner ;  &gt; Females ;  &gt; 4-12 weeks of insufficient hours ;</v>
          </cell>
          <cell r="BC1" t="str">
            <v>&gt; Husband, wife or partner ;  &gt; Females ;  &gt; 13-51 weeks of insufficient hours ;</v>
          </cell>
          <cell r="BD1" t="str">
            <v>&gt; Husband, wife or partner ;  &gt; Females ;  &gt; 52 weeks and over of insufficient hours ;</v>
          </cell>
          <cell r="BE1" t="str">
            <v>&gt; Husband, wife or partner ;  &gt; Females ;  Median duration of insufficient hours ;</v>
          </cell>
          <cell r="BF1" t="str">
            <v>&gt;&gt; Husband, wife or partner with dependants ;  Persons ;  Underemployed part-time workers ;</v>
          </cell>
          <cell r="BG1" t="str">
            <v>&gt;&gt; Husband, wife or partner with dependants ;  Persons ;  &gt; Fewer than 4 weeks of insufficient hours ;</v>
          </cell>
          <cell r="BH1" t="str">
            <v>&gt;&gt; Husband, wife or partner with dependants ;  Persons ;  &gt; 4-12 weeks of insufficient hours ;</v>
          </cell>
          <cell r="BI1" t="str">
            <v>&gt;&gt; Husband, wife or partner with dependants ;  Persons ;  &gt; 13-51 weeks of insufficient hours ;</v>
          </cell>
          <cell r="BJ1" t="str">
            <v>&gt;&gt; Husband, wife or partner with dependants ;  Persons ;  &gt; 52 weeks and over of insufficient hours ;</v>
          </cell>
          <cell r="BK1" t="str">
            <v>&gt;&gt; Husband, wife or partner with dependants ;  Persons ;  Median duration of insufficient hours ;</v>
          </cell>
          <cell r="BL1" t="str">
            <v>&gt;&gt; Husband, wife or partner with dependants ;  &gt; Males ;  Underemployed part-time workers ;</v>
          </cell>
          <cell r="BM1" t="str">
            <v>&gt;&gt; Husband, wife or partner with dependants ;  &gt; Males ;  &gt; Fewer than 4 weeks of insufficient hours ;</v>
          </cell>
          <cell r="BN1" t="str">
            <v>&gt;&gt; Husband, wife or partner with dependants ;  &gt; Males ;  &gt; 4-12 weeks of insufficient hours ;</v>
          </cell>
          <cell r="BO1" t="str">
            <v>&gt;&gt; Husband, wife or partner with dependants ;  &gt; Males ;  &gt; 13-51 weeks of insufficient hours ;</v>
          </cell>
          <cell r="BP1" t="str">
            <v>&gt;&gt; Husband, wife or partner with dependants ;  &gt; Males ;  &gt; 52 weeks and over of insufficient hours ;</v>
          </cell>
          <cell r="BQ1" t="str">
            <v>&gt;&gt; Husband, wife or partner with dependants ;  &gt; Males ;  Median duration of insufficient hours ;</v>
          </cell>
          <cell r="BR1" t="str">
            <v>&gt;&gt; Husband, wife or partner with dependants ;  &gt; Females ;  Underemployed part-time workers ;</v>
          </cell>
          <cell r="BS1" t="str">
            <v>&gt;&gt; Husband, wife or partner with dependants ;  &gt; Females ;  &gt; Fewer than 4 weeks of insufficient hours ;</v>
          </cell>
          <cell r="BT1" t="str">
            <v>&gt;&gt; Husband, wife or partner with dependants ;  &gt; Females ;  &gt; 4-12 weeks of insufficient hours ;</v>
          </cell>
          <cell r="BU1" t="str">
            <v>&gt;&gt; Husband, wife or partner with dependants ;  &gt; Females ;  &gt; 13-51 weeks of insufficient hours ;</v>
          </cell>
          <cell r="BV1" t="str">
            <v>&gt;&gt; Husband, wife or partner with dependants ;  &gt; Females ;  &gt; 52 weeks and over of insufficient hours ;</v>
          </cell>
          <cell r="BW1" t="str">
            <v>&gt;&gt; Husband, wife or partner with dependants ;  &gt; Females ;  Median duration of insufficient hours ;</v>
          </cell>
          <cell r="BX1" t="str">
            <v>&gt;&gt; Husband, wife or partner without dependants ;  Persons ;  Underemployed part-time workers ;</v>
          </cell>
          <cell r="BY1" t="str">
            <v>&gt;&gt; Husband, wife or partner without dependants ;  Persons ;  &gt; Fewer than 4 weeks of insufficient hours ;</v>
          </cell>
          <cell r="BZ1" t="str">
            <v>&gt;&gt; Husband, wife or partner without dependants ;  Persons ;  &gt; 4-12 weeks of insufficient hours ;</v>
          </cell>
          <cell r="CA1" t="str">
            <v>&gt;&gt; Husband, wife or partner without dependants ;  Persons ;  &gt; 13-51 weeks of insufficient hours ;</v>
          </cell>
          <cell r="CB1" t="str">
            <v>&gt;&gt; Husband, wife or partner without dependants ;  Persons ;  &gt; 52 weeks and over of insufficient hours ;</v>
          </cell>
          <cell r="CC1" t="str">
            <v>&gt;&gt; Husband, wife or partner without dependants ;  Persons ;  Median duration of insufficient hours ;</v>
          </cell>
          <cell r="CD1" t="str">
            <v>&gt;&gt; Husband, wife or partner without dependants ;  &gt; Males ;  Underemployed part-time workers ;</v>
          </cell>
          <cell r="CE1" t="str">
            <v>&gt;&gt; Husband, wife or partner without dependants ;  &gt; Males ;  &gt; Fewer than 4 weeks of insufficient hours ;</v>
          </cell>
          <cell r="CF1" t="str">
            <v>&gt;&gt; Husband, wife or partner without dependants ;  &gt; Males ;  &gt; 4-12 weeks of insufficient hours ;</v>
          </cell>
          <cell r="CG1" t="str">
            <v>&gt;&gt; Husband, wife or partner without dependants ;  &gt; Males ;  &gt; 13-51 weeks of insufficient hours ;</v>
          </cell>
          <cell r="CH1" t="str">
            <v>&gt;&gt; Husband, wife or partner without dependants ;  &gt; Males ;  &gt; 52 weeks and over of insufficient hours ;</v>
          </cell>
          <cell r="CI1" t="str">
            <v>&gt;&gt; Husband, wife or partner without dependants ;  &gt; Males ;  Median duration of insufficient hours ;</v>
          </cell>
          <cell r="CJ1" t="str">
            <v>&gt;&gt; Husband, wife or partner without dependants ;  &gt; Females ;  Underemployed part-time workers ;</v>
          </cell>
          <cell r="CK1" t="str">
            <v>&gt;&gt; Husband, wife or partner without dependants ;  &gt; Females ;  &gt; Fewer than 4 weeks of insufficient hours ;</v>
          </cell>
          <cell r="CL1" t="str">
            <v>&gt;&gt; Husband, wife or partner without dependants ;  &gt; Females ;  &gt; 4-12 weeks of insufficient hours ;</v>
          </cell>
          <cell r="CM1" t="str">
            <v>&gt;&gt; Husband, wife or partner without dependants ;  &gt; Females ;  &gt; 13-51 weeks of insufficient hours ;</v>
          </cell>
          <cell r="CN1" t="str">
            <v>&gt;&gt; Husband, wife or partner without dependants ;  &gt; Females ;  &gt; 52 weeks and over of insufficient hours ;</v>
          </cell>
          <cell r="CO1" t="str">
            <v>&gt;&gt; Husband, wife or partner without dependants ;  &gt; Females ;  Median duration of insufficient hours ;</v>
          </cell>
          <cell r="CP1" t="str">
            <v>&gt; Lone parent ;  Persons ;  Underemployed part-time workers ;</v>
          </cell>
          <cell r="CQ1" t="str">
            <v>&gt; Lone parent ;  Persons ;  &gt; Fewer than 4 weeks of insufficient hours ;</v>
          </cell>
          <cell r="CR1" t="str">
            <v>&gt; Lone parent ;  Persons ;  &gt; 4-12 weeks of insufficient hours ;</v>
          </cell>
          <cell r="CS1" t="str">
            <v>&gt; Lone parent ;  Persons ;  &gt; 13-51 weeks of insufficient hours ;</v>
          </cell>
          <cell r="CT1" t="str">
            <v>&gt; Lone parent ;  Persons ;  &gt; 52 weeks and over of insufficient hours ;</v>
          </cell>
          <cell r="CU1" t="str">
            <v>&gt; Lone parent ;  Persons ;  Median duration of insufficient hours ;</v>
          </cell>
          <cell r="CV1" t="str">
            <v>&gt; Lone parent ;  &gt; Males ;  Underemployed part-time workers ;</v>
          </cell>
          <cell r="CW1" t="str">
            <v>&gt; Lone parent ;  &gt; Males ;  &gt; Fewer than 4 weeks of insufficient hours ;</v>
          </cell>
          <cell r="CX1" t="str">
            <v>&gt; Lone parent ;  &gt; Males ;  &gt; 4-12 weeks of insufficient hours ;</v>
          </cell>
          <cell r="CY1" t="str">
            <v>&gt; Lone parent ;  &gt; Males ;  &gt; 13-51 weeks of insufficient hours ;</v>
          </cell>
          <cell r="CZ1" t="str">
            <v>&gt; Lone parent ;  &gt; Males ;  &gt; 52 weeks and over of insufficient hours ;</v>
          </cell>
          <cell r="DA1" t="str">
            <v>&gt; Lone parent ;  &gt; Males ;  Median duration of insufficient hours ;</v>
          </cell>
          <cell r="DB1" t="str">
            <v>&gt; Lone parent ;  &gt; Females ;  Underemployed part-time workers ;</v>
          </cell>
          <cell r="DC1" t="str">
            <v>&gt; Lone parent ;  &gt; Females ;  &gt; Fewer than 4 weeks of insufficient hours ;</v>
          </cell>
          <cell r="DD1" t="str">
            <v>&gt; Lone parent ;  &gt; Females ;  &gt; 4-12 weeks of insufficient hours ;</v>
          </cell>
          <cell r="DE1" t="str">
            <v>&gt; Lone parent ;  &gt; Females ;  &gt; 13-51 weeks of insufficient hours ;</v>
          </cell>
          <cell r="DF1" t="str">
            <v>&gt; Lone parent ;  &gt; Females ;  &gt; 52 weeks and over of insufficient hours ;</v>
          </cell>
          <cell r="DG1" t="str">
            <v>&gt; Lone parent ;  &gt; Females ;  Median duration of insufficient hours ;</v>
          </cell>
          <cell r="DH1" t="str">
            <v>&gt; Dependent student ;  Persons ;  Underemployed part-time workers ;</v>
          </cell>
          <cell r="DI1" t="str">
            <v>&gt; Dependent student ;  Persons ;  &gt; Fewer than 4 weeks of insufficient hours ;</v>
          </cell>
          <cell r="DJ1" t="str">
            <v>&gt; Dependent student ;  Persons ;  &gt; 4-12 weeks of insufficient hours ;</v>
          </cell>
          <cell r="DK1" t="str">
            <v>&gt; Dependent student ;  Persons ;  &gt; 13-51 weeks of insufficient hours ;</v>
          </cell>
          <cell r="DL1" t="str">
            <v>&gt; Dependent student ;  Persons ;  &gt; 52 weeks and over of insufficient hours ;</v>
          </cell>
          <cell r="DM1" t="str">
            <v>&gt; Dependent student ;  Persons ;  Median duration of insufficient hours ;</v>
          </cell>
          <cell r="DN1" t="str">
            <v>&gt; Dependent student ;  &gt; Males ;  Underemployed part-time workers ;</v>
          </cell>
          <cell r="DO1" t="str">
            <v>&gt; Dependent student ;  &gt; Males ;  &gt; Fewer than 4 weeks of insufficient hours ;</v>
          </cell>
          <cell r="DP1" t="str">
            <v>&gt; Dependent student ;  &gt; Males ;  &gt; 4-12 weeks of insufficient hours ;</v>
          </cell>
          <cell r="DQ1" t="str">
            <v>&gt; Dependent student ;  &gt; Males ;  &gt; 13-51 weeks of insufficient hours ;</v>
          </cell>
          <cell r="DR1" t="str">
            <v>&gt; Dependent student ;  &gt; Males ;  &gt; 52 weeks and over of insufficient hours ;</v>
          </cell>
          <cell r="DS1" t="str">
            <v>&gt; Dependent student ;  &gt; Males ;  Median duration of insufficient hours ;</v>
          </cell>
          <cell r="DT1" t="str">
            <v>&gt; Dependent student ;  &gt; Females ;  Underemployed part-time workers ;</v>
          </cell>
          <cell r="DU1" t="str">
            <v>&gt; Dependent student ;  &gt; Females ;  &gt; Fewer than 4 weeks of insufficient hours ;</v>
          </cell>
          <cell r="DV1" t="str">
            <v>&gt; Dependent student ;  &gt; Females ;  &gt; 4-12 weeks of insufficient hours ;</v>
          </cell>
          <cell r="DW1" t="str">
            <v>&gt; Dependent student ;  &gt; Females ;  &gt; 13-51 weeks of insufficient hours ;</v>
          </cell>
          <cell r="DX1" t="str">
            <v>&gt; Dependent student ;  &gt; Females ;  &gt; 52 weeks and over of insufficient hours ;</v>
          </cell>
          <cell r="DY1" t="str">
            <v>&gt; Dependent student ;  &gt; Females ;  Median duration of insufficient hours ;</v>
          </cell>
          <cell r="DZ1" t="str">
            <v>&gt; Non-dependent child ;  Persons ;  Underemployed part-time workers ;</v>
          </cell>
          <cell r="EA1" t="str">
            <v>&gt; Non-dependent child ;  Persons ;  &gt; Fewer than 4 weeks of insufficient hours ;</v>
          </cell>
          <cell r="EB1" t="str">
            <v>&gt; Non-dependent child ;  Persons ;  &gt; 4-12 weeks of insufficient hours ;</v>
          </cell>
          <cell r="EC1" t="str">
            <v>&gt; Non-dependent child ;  Persons ;  &gt; 13-51 weeks of insufficient hours ;</v>
          </cell>
          <cell r="ED1" t="str">
            <v>&gt; Non-dependent child ;  Persons ;  &gt; 52 weeks and over of insufficient hours ;</v>
          </cell>
          <cell r="EE1" t="str">
            <v>&gt; Non-dependent child ;  Persons ;  Median duration of insufficient hours ;</v>
          </cell>
          <cell r="EF1" t="str">
            <v>&gt; Non-dependent child ;  &gt; Males ;  Underemployed part-time workers ;</v>
          </cell>
          <cell r="EG1" t="str">
            <v>&gt; Non-dependent child ;  &gt; Males ;  &gt; Fewer than 4 weeks of insufficient hours ;</v>
          </cell>
          <cell r="EH1" t="str">
            <v>&gt; Non-dependent child ;  &gt; Males ;  &gt; 4-12 weeks of insufficient hours ;</v>
          </cell>
          <cell r="EI1" t="str">
            <v>&gt; Non-dependent child ;  &gt; Males ;  &gt; 13-51 weeks of insufficient hours ;</v>
          </cell>
          <cell r="EJ1" t="str">
            <v>&gt; Non-dependent child ;  &gt; Males ;  &gt; 52 weeks and over of insufficient hours ;</v>
          </cell>
          <cell r="EK1" t="str">
            <v>&gt; Non-dependent child ;  &gt; Males ;  Median duration of insufficient hours ;</v>
          </cell>
          <cell r="EL1" t="str">
            <v>&gt; Non-dependent child ;  &gt; Females ;  Underemployed part-time workers ;</v>
          </cell>
          <cell r="EM1" t="str">
            <v>&gt; Non-dependent child ;  &gt; Females ;  &gt; Fewer than 4 weeks of insufficient hours ;</v>
          </cell>
          <cell r="EN1" t="str">
            <v>&gt; Non-dependent child ;  &gt; Females ;  &gt; 4-12 weeks of insufficient hours ;</v>
          </cell>
          <cell r="EO1" t="str">
            <v>&gt; Non-dependent child ;  &gt; Females ;  &gt; 13-51 weeks of insufficient hours ;</v>
          </cell>
          <cell r="EP1" t="str">
            <v>&gt; Non-dependent child ;  &gt; Females ;  &gt; 52 weeks and over of insufficient hours ;</v>
          </cell>
          <cell r="EQ1" t="str">
            <v>&gt; Non-dependent child ;  &gt; Females ;  Median duration of insufficient hours ;</v>
          </cell>
          <cell r="ER1" t="str">
            <v>&gt; Other related individual ;  Persons ;  Underemployed part-time workers ;</v>
          </cell>
          <cell r="ES1" t="str">
            <v>&gt; Other related individual ;  Persons ;  &gt; Fewer than 4 weeks of insufficient hours ;</v>
          </cell>
          <cell r="ET1" t="str">
            <v>&gt; Other related individual ;  Persons ;  &gt; 4-12 weeks of insufficient hours ;</v>
          </cell>
          <cell r="EU1" t="str">
            <v>&gt; Other related individual ;  Persons ;  &gt; 13-51 weeks of insufficient hours ;</v>
          </cell>
          <cell r="EV1" t="str">
            <v>&gt; Other related individual ;  Persons ;  &gt; 52 weeks and over of insufficient hours ;</v>
          </cell>
          <cell r="EW1" t="str">
            <v>&gt; Other related individual ;  Persons ;  Median duration of insufficient hours ;</v>
          </cell>
          <cell r="EX1" t="str">
            <v>&gt; Other related individual ;  &gt; Males ;  Underemployed part-time workers ;</v>
          </cell>
          <cell r="EY1" t="str">
            <v>&gt; Other related individual ;  &gt; Males ;  &gt; Fewer than 4 weeks of insufficient hours ;</v>
          </cell>
          <cell r="EZ1" t="str">
            <v>&gt; Other related individual ;  &gt; Males ;  &gt; 4-12 weeks of insufficient hours ;</v>
          </cell>
          <cell r="FA1" t="str">
            <v>&gt; Other related individual ;  &gt; Males ;  &gt; 13-51 weeks of insufficient hours ;</v>
          </cell>
          <cell r="FB1" t="str">
            <v>&gt; Other related individual ;  &gt; Males ;  &gt; 52 weeks and over of insufficient hours ;</v>
          </cell>
          <cell r="FC1" t="str">
            <v>&gt; Other related individual ;  &gt; Males ;  Median duration of insufficient hours ;</v>
          </cell>
          <cell r="FD1" t="str">
            <v>&gt; Other related individual ;  &gt; Females ;  Underemployed part-time workers ;</v>
          </cell>
          <cell r="FE1" t="str">
            <v>&gt; Other related individual ;  &gt; Females ;  &gt; Fewer than 4 weeks of insufficient hours ;</v>
          </cell>
          <cell r="FF1" t="str">
            <v>&gt; Other related individual ;  &gt; Females ;  &gt; 4-12 weeks of insufficient hours ;</v>
          </cell>
          <cell r="FG1" t="str">
            <v>&gt; Other related individual ;  &gt; Females ;  &gt; 13-51 weeks of insufficient hours ;</v>
          </cell>
          <cell r="FH1" t="str">
            <v>&gt; Other related individual ;  &gt; Females ;  &gt; 52 weeks and over of insufficient hours ;</v>
          </cell>
          <cell r="FI1" t="str">
            <v>&gt; Other related individual ;  &gt; Females ;  Median duration of insufficient hours ;</v>
          </cell>
          <cell r="FJ1" t="str">
            <v>Non-family member ;  Persons ;  Underemployed part-time workers ;</v>
          </cell>
          <cell r="FK1" t="str">
            <v>Non-family member ;  Persons ;  &gt; Fewer than 4 weeks of insufficient hours ;</v>
          </cell>
          <cell r="FL1" t="str">
            <v>Non-family member ;  Persons ;  &gt; 4-12 weeks of insufficient hours ;</v>
          </cell>
          <cell r="FM1" t="str">
            <v>Non-family member ;  Persons ;  &gt; 13-51 weeks of insufficient hours ;</v>
          </cell>
          <cell r="FN1" t="str">
            <v>Non-family member ;  Persons ;  &gt; 52 weeks and over of insufficient hours ;</v>
          </cell>
          <cell r="FO1" t="str">
            <v>Non-family member ;  Persons ;  Median duration of insufficient hours ;</v>
          </cell>
          <cell r="FP1" t="str">
            <v>Non-family member ;  &gt; Males ;  Underemployed part-time workers ;</v>
          </cell>
          <cell r="FQ1" t="str">
            <v>Non-family member ;  &gt; Males ;  &gt; Fewer than 4 weeks of insufficient hours ;</v>
          </cell>
          <cell r="FR1" t="str">
            <v>Non-family member ;  &gt; Males ;  &gt; 4-12 weeks of insufficient hours ;</v>
          </cell>
          <cell r="FS1" t="str">
            <v>Non-family member ;  &gt; Males ;  &gt; 13-51 weeks of insufficient hours ;</v>
          </cell>
          <cell r="FT1" t="str">
            <v>Non-family member ;  &gt; Males ;  &gt; 52 weeks and over of insufficient hours ;</v>
          </cell>
          <cell r="FU1" t="str">
            <v>Non-family member ;  &gt; Males ;  Median duration of insufficient hours ;</v>
          </cell>
          <cell r="FV1" t="str">
            <v>Non-family member ;  &gt; Females ;  Underemployed part-time workers ;</v>
          </cell>
          <cell r="FW1" t="str">
            <v>Non-family member ;  &gt; Females ;  &gt; Fewer than 4 weeks of insufficient hours ;</v>
          </cell>
          <cell r="FX1" t="str">
            <v>Non-family member ;  &gt; Females ;  &gt; 4-12 weeks of insufficient hours ;</v>
          </cell>
          <cell r="FY1" t="str">
            <v>Non-family member ;  &gt; Females ;  &gt; 13-51 weeks of insufficient hours ;</v>
          </cell>
          <cell r="FZ1" t="str">
            <v>Non-family member ;  &gt; Females ;  &gt; 52 weeks and over of insufficient hours ;</v>
          </cell>
          <cell r="GA1" t="str">
            <v>Non-family member ;  &gt; Females ;  Median duration of insufficient hours ;</v>
          </cell>
          <cell r="GB1" t="str">
            <v>&gt; Lone person ;  Persons ;  Underemployed part-time workers ;</v>
          </cell>
          <cell r="GC1" t="str">
            <v>&gt; Lone person ;  Persons ;  &gt; Fewer than 4 weeks of insufficient hours ;</v>
          </cell>
          <cell r="GD1" t="str">
            <v>&gt; Lone person ;  Persons ;  &gt; 4-12 weeks of insufficient hours ;</v>
          </cell>
          <cell r="GE1" t="str">
            <v>&gt; Lone person ;  Persons ;  &gt; 13-51 weeks of insufficient hours ;</v>
          </cell>
          <cell r="GF1" t="str">
            <v>&gt; Lone person ;  Persons ;  &gt; 52 weeks and over of insufficient hours ;</v>
          </cell>
          <cell r="GG1" t="str">
            <v>&gt; Lone person ;  Persons ;  Median duration of insufficient hours ;</v>
          </cell>
          <cell r="GH1" t="str">
            <v>&gt; Lone person ;  &gt; Males ;  Underemployed part-time workers ;</v>
          </cell>
          <cell r="GI1" t="str">
            <v>&gt; Lone person ;  &gt; Males ;  &gt; Fewer than 4 weeks of insufficient hours ;</v>
          </cell>
          <cell r="GJ1" t="str">
            <v>&gt; Lone person ;  &gt; Males ;  &gt; 4-12 weeks of insufficient hours ;</v>
          </cell>
          <cell r="GK1" t="str">
            <v>&gt; Lone person ;  &gt; Males ;  &gt; 13-51 weeks of insufficient hours ;</v>
          </cell>
          <cell r="GL1" t="str">
            <v>&gt; Lone person ;  &gt; Males ;  &gt; 52 weeks and over of insufficient hours ;</v>
          </cell>
          <cell r="GM1" t="str">
            <v>&gt; Lone person ;  &gt; Males ;  Median duration of insufficient hours ;</v>
          </cell>
          <cell r="GN1" t="str">
            <v>&gt; Lone person ;  &gt; Females ;  Underemployed part-time workers ;</v>
          </cell>
          <cell r="GO1" t="str">
            <v>&gt; Lone person ;  &gt; Females ;  &gt; Fewer than 4 weeks of insufficient hours ;</v>
          </cell>
          <cell r="GP1" t="str">
            <v>&gt; Lone person ;  &gt; Females ;  &gt; 4-12 weeks of insufficient hours ;</v>
          </cell>
          <cell r="GQ1" t="str">
            <v>&gt; Lone person ;  &gt; Females ;  &gt; 13-51 weeks of insufficient hours ;</v>
          </cell>
          <cell r="GR1" t="str">
            <v>&gt; Lone person ;  &gt; Females ;  &gt; 52 weeks and over of insufficient hours ;</v>
          </cell>
          <cell r="GS1" t="str">
            <v>&gt; Lone person ;  &gt; Females ;  Median duration of insufficient hours ;</v>
          </cell>
          <cell r="GT1" t="str">
            <v>&gt; Not living alone ;  Persons ;  Underemployed part-time workers ;</v>
          </cell>
          <cell r="GU1" t="str">
            <v>&gt; Not living alone ;  Persons ;  &gt; Fewer than 4 weeks of insufficient hours ;</v>
          </cell>
          <cell r="GV1" t="str">
            <v>&gt; Not living alone ;  Persons ;  &gt; 4-12 weeks of insufficient hours ;</v>
          </cell>
          <cell r="GW1" t="str">
            <v>&gt; Not living alone ;  Persons ;  &gt; 13-51 weeks of insufficient hours ;</v>
          </cell>
          <cell r="GX1" t="str">
            <v>&gt; Not living alone ;  Persons ;  &gt; 52 weeks and over of insufficient hours ;</v>
          </cell>
          <cell r="GY1" t="str">
            <v>&gt; Not living alone ;  Persons ;  Median duration of insufficient hours ;</v>
          </cell>
          <cell r="GZ1" t="str">
            <v>&gt; Not living alone ;  &gt; Males ;  Underemployed part-time workers ;</v>
          </cell>
          <cell r="HA1" t="str">
            <v>&gt; Not living alone ;  &gt; Males ;  &gt; Fewer than 4 weeks of insufficient hours ;</v>
          </cell>
          <cell r="HB1" t="str">
            <v>&gt; Not living alone ;  &gt; Males ;  &gt; 4-12 weeks of insufficient hours ;</v>
          </cell>
          <cell r="HC1" t="str">
            <v>&gt; Not living alone ;  &gt; Males ;  &gt; 13-51 weeks of insufficient hours ;</v>
          </cell>
          <cell r="HD1" t="str">
            <v>&gt; Not living alone ;  &gt; Males ;  &gt; 52 weeks and over of insufficient hours ;</v>
          </cell>
          <cell r="HE1" t="str">
            <v>&gt; Not living alone ;  &gt; Males ;  Median duration of insufficient hours ;</v>
          </cell>
          <cell r="HF1" t="str">
            <v>&gt; Not living alone ;  &gt; Females ;  Underemployed part-time workers ;</v>
          </cell>
          <cell r="HG1" t="str">
            <v>&gt; Not living alone ;  &gt; Females ;  &gt; Fewer than 4 weeks of insufficient hours ;</v>
          </cell>
          <cell r="HH1" t="str">
            <v>&gt; Not living alone ;  &gt; Females ;  &gt; 4-12 weeks of insufficient hours ;</v>
          </cell>
          <cell r="HI1" t="str">
            <v>&gt; Not living alone ;  &gt; Females ;  &gt; 13-51 weeks of insufficient hours ;</v>
          </cell>
          <cell r="HJ1" t="str">
            <v>&gt; Not living alone ;  &gt; Females ;  &gt; 52 weeks and over of insufficient hours ;</v>
          </cell>
          <cell r="HK1" t="str">
            <v>&gt; Not living alone ;  &gt; Females ;  Median duration of insufficient hours ;</v>
          </cell>
          <cell r="HL1" t="str">
            <v>Relationship not determined ;  Persons ;  Underemployed part-time workers ;</v>
          </cell>
          <cell r="HM1" t="str">
            <v>Relationship not determined ;  Persons ;  &gt; Fewer than 4 weeks of insufficient hours ;</v>
          </cell>
          <cell r="HN1" t="str">
            <v>Relationship not determined ;  Persons ;  &gt; 4-12 weeks of insufficient hours ;</v>
          </cell>
          <cell r="HO1" t="str">
            <v>Relationship not determined ;  Persons ;  &gt; 13-51 weeks of insufficient hours ;</v>
          </cell>
          <cell r="HP1" t="str">
            <v>Relationship not determined ;  Persons ;  &gt; 52 weeks and over of insufficient hours ;</v>
          </cell>
          <cell r="HQ1" t="str">
            <v>Relationship not determined ;  Persons ;  Median duration of insufficient hours ;</v>
          </cell>
          <cell r="HR1" t="str">
            <v>Relationship not determined ;  &gt; Males ;  Underemployed part-time workers ;</v>
          </cell>
          <cell r="HS1" t="str">
            <v>Relationship not determined ;  &gt; Males ;  &gt; Fewer than 4 weeks of insufficient hours ;</v>
          </cell>
          <cell r="HT1" t="str">
            <v>Relationship not determined ;  &gt; Males ;  &gt; 4-12 weeks of insufficient hours ;</v>
          </cell>
          <cell r="HU1" t="str">
            <v>Relationship not determined ;  &gt; Males ;  &gt; 13-51 weeks of insufficient hours ;</v>
          </cell>
          <cell r="HV1" t="str">
            <v>Relationship not determined ;  &gt; Males ;  &gt; 52 weeks and over of insufficient hours ;</v>
          </cell>
          <cell r="HW1" t="str">
            <v>Relationship not determined ;  &gt; Males ;  Median duration of insufficient hours ;</v>
          </cell>
          <cell r="HX1" t="str">
            <v>Relationship not determined ;  &gt; Females ;  Underemployed part-time workers ;</v>
          </cell>
          <cell r="HY1" t="str">
            <v>Relationship not determined ;  &gt; Females ;  &gt; Fewer than 4 weeks of insufficient hours ;</v>
          </cell>
          <cell r="HZ1" t="str">
            <v>Relationship not determined ;  &gt; Females ;  &gt; 4-12 weeks of insufficient hours ;</v>
          </cell>
          <cell r="IA1" t="str">
            <v>Relationship not determined ;  &gt; Females ;  &gt; 13-51 weeks of insufficient hours ;</v>
          </cell>
          <cell r="IB1" t="str">
            <v>Relationship not determined ;  &gt; Females ;  &gt; 52 weeks and over of insufficient hours ;</v>
          </cell>
          <cell r="IC1" t="str">
            <v>Relationship not determined ;  &gt; Females ;  Median duration of insufficient hours ;</v>
          </cell>
          <cell r="ID1" t="str">
            <v>Employees ;  Persons ;  Underemployed part-time workers ;</v>
          </cell>
          <cell r="IE1" t="str">
            <v>Employees ;  Persons ;  &gt; Fewer than 4 weeks of insufficient hours ;</v>
          </cell>
          <cell r="IF1" t="str">
            <v>Employees ;  Persons ;  &gt; 4-12 weeks of insufficient hours ;</v>
          </cell>
          <cell r="IG1" t="str">
            <v>Employees ;  Persons ;  &gt; 13-51 weeks of insufficient hours ;</v>
          </cell>
          <cell r="IH1" t="str">
            <v>Employees ;  Persons ;  &gt; 52 weeks and over of insufficient hours ;</v>
          </cell>
          <cell r="II1" t="str">
            <v>Employees ;  Persons ;  Median duration of insufficient hours ;</v>
          </cell>
          <cell r="IJ1" t="str">
            <v>Employees ;  &gt; Males ;  Underemployed part-time workers ;</v>
          </cell>
          <cell r="IK1" t="str">
            <v>Employees ;  &gt; Males ;  &gt; Fewer than 4 weeks of insufficient hours ;</v>
          </cell>
          <cell r="IL1" t="str">
            <v>Employees ;  &gt; Males ;  &gt; 4-12 weeks of insufficient hours ;</v>
          </cell>
          <cell r="IM1" t="str">
            <v>Employees ;  &gt; Males ;  &gt; 13-51 weeks of insufficient hours ;</v>
          </cell>
          <cell r="IN1" t="str">
            <v>Employees ;  &gt; Males ;  &gt; 52 weeks and over of insufficient hours ;</v>
          </cell>
          <cell r="IO1" t="str">
            <v>Employees ;  &gt; Males ;  Median duration of insufficient hours ;</v>
          </cell>
          <cell r="IP1" t="str">
            <v>Employees ;  &gt; Females ;  Underemployed part-time workers ;</v>
          </cell>
          <cell r="IQ1" t="str">
            <v>Employees ;  &gt; Females ;  &gt; Fewer than 4 weeks of insufficient hours ;</v>
          </cell>
        </row>
        <row r="2">
          <cell r="B2" t="str">
            <v>000</v>
          </cell>
          <cell r="C2" t="str">
            <v>Weeks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Weeks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Weeks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Weeks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Weeks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Weeks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Weeks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Weeks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Weeks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Weeks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Weeks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Weeks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Weeks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Weeks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Weeks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Weeks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Weeks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Weeks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Weeks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Weeks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Weeks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Weeks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Weeks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Weeks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Weeks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Weeks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Weeks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Weeks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Weeks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Weeks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Weeks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Weeks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Weeks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Weeks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Weeks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Weeks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Weeks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Weeks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Weeks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Weeks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Weeks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Weeks</v>
          </cell>
          <cell r="IP2" t="str">
            <v>000</v>
          </cell>
          <cell r="IQ2" t="str">
            <v>000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A124811096L</v>
          </cell>
          <cell r="C10" t="str">
            <v>A124807929T</v>
          </cell>
          <cell r="D10" t="str">
            <v>A124807720C</v>
          </cell>
          <cell r="E10" t="str">
            <v>A124808776J</v>
          </cell>
          <cell r="F10" t="str">
            <v>A124806664C</v>
          </cell>
          <cell r="G10" t="str">
            <v>A124809832J</v>
          </cell>
          <cell r="H10" t="str">
            <v>A124810888T</v>
          </cell>
          <cell r="I10" t="str">
            <v>A124807721F</v>
          </cell>
          <cell r="J10" t="str">
            <v>A124807872R</v>
          </cell>
          <cell r="K10" t="str">
            <v>A124808928J</v>
          </cell>
          <cell r="L10" t="str">
            <v>A124806816C</v>
          </cell>
          <cell r="M10" t="str">
            <v>A124809984V</v>
          </cell>
          <cell r="N10" t="str">
            <v>A124811040A</v>
          </cell>
          <cell r="O10" t="str">
            <v>A124807873T</v>
          </cell>
          <cell r="P10" t="str">
            <v>A124808568R</v>
          </cell>
          <cell r="Q10" t="str">
            <v>A124809624R</v>
          </cell>
          <cell r="R10" t="str">
            <v>A124807512K</v>
          </cell>
          <cell r="S10" t="str">
            <v>A124810680F</v>
          </cell>
          <cell r="T10" t="str">
            <v>A124811736X</v>
          </cell>
          <cell r="U10" t="str">
            <v>A124808569T</v>
          </cell>
          <cell r="V10" t="str">
            <v>A124808120T</v>
          </cell>
          <cell r="W10" t="str">
            <v>A124809176W</v>
          </cell>
          <cell r="X10" t="str">
            <v>A124807064T</v>
          </cell>
          <cell r="Y10" t="str">
            <v>A124810232A</v>
          </cell>
          <cell r="Z10" t="str">
            <v>A124811288F</v>
          </cell>
          <cell r="AA10" t="str">
            <v>A124808121V</v>
          </cell>
          <cell r="AB10" t="str">
            <v>A124808416C</v>
          </cell>
          <cell r="AC10" t="str">
            <v>A124809472R</v>
          </cell>
          <cell r="AD10" t="str">
            <v>A124807360K</v>
          </cell>
          <cell r="AE10" t="str">
            <v>A124810528L</v>
          </cell>
          <cell r="AF10" t="str">
            <v>A124811584X</v>
          </cell>
          <cell r="AG10" t="str">
            <v>A124808417F</v>
          </cell>
          <cell r="AH10" t="str">
            <v>A124808464W</v>
          </cell>
          <cell r="AI10" t="str">
            <v>A124809520W</v>
          </cell>
          <cell r="AJ10" t="str">
            <v>A124807408K</v>
          </cell>
          <cell r="AK10" t="str">
            <v>A124810576F</v>
          </cell>
          <cell r="AL10" t="str">
            <v>A124811632F</v>
          </cell>
          <cell r="AM10" t="str">
            <v>A124808465X</v>
          </cell>
          <cell r="AN10" t="str">
            <v>A124807728W</v>
          </cell>
          <cell r="AO10" t="str">
            <v>A124808784J</v>
          </cell>
          <cell r="AP10" t="str">
            <v>A124806672C</v>
          </cell>
          <cell r="AQ10" t="str">
            <v>A124809840J</v>
          </cell>
          <cell r="AR10" t="str">
            <v>A124810896T</v>
          </cell>
          <cell r="AS10" t="str">
            <v>A124807729X</v>
          </cell>
          <cell r="AT10" t="str">
            <v>A124807640C</v>
          </cell>
          <cell r="AU10" t="str">
            <v>A124808696J</v>
          </cell>
          <cell r="AV10" t="str">
            <v>A124806584C</v>
          </cell>
          <cell r="AW10" t="str">
            <v>A124809752J</v>
          </cell>
          <cell r="AX10" t="str">
            <v>A124810808F</v>
          </cell>
          <cell r="AY10" t="str">
            <v>A124807641F</v>
          </cell>
          <cell r="AZ10" t="str">
            <v>A124807800C</v>
          </cell>
          <cell r="BA10" t="str">
            <v>A124808856J</v>
          </cell>
          <cell r="BB10" t="str">
            <v>A124806744C</v>
          </cell>
          <cell r="BC10" t="str">
            <v>A124809912J</v>
          </cell>
          <cell r="BD10" t="str">
            <v>A124810968T</v>
          </cell>
          <cell r="BE10" t="str">
            <v>A124807801F</v>
          </cell>
          <cell r="BF10" t="str">
            <v>A124808128K</v>
          </cell>
          <cell r="BG10" t="str">
            <v>A124809184W</v>
          </cell>
          <cell r="BH10" t="str">
            <v>A124807072T</v>
          </cell>
          <cell r="BI10" t="str">
            <v>A124810240A</v>
          </cell>
          <cell r="BJ10" t="str">
            <v>A124811296F</v>
          </cell>
          <cell r="BK10" t="str">
            <v>A124808129L</v>
          </cell>
          <cell r="BL10" t="str">
            <v>A124808424C</v>
          </cell>
          <cell r="BM10" t="str">
            <v>A124809480R</v>
          </cell>
          <cell r="BN10" t="str">
            <v>A124807368C</v>
          </cell>
          <cell r="BO10" t="str">
            <v>A124810536L</v>
          </cell>
          <cell r="BP10" t="str">
            <v>A124811592X</v>
          </cell>
          <cell r="BQ10" t="str">
            <v>A124808425F</v>
          </cell>
          <cell r="BR10" t="str">
            <v>A124807936R</v>
          </cell>
          <cell r="BS10" t="str">
            <v>A124808992A</v>
          </cell>
          <cell r="BT10" t="str">
            <v>A124806880W</v>
          </cell>
          <cell r="BU10" t="str">
            <v>A124810048A</v>
          </cell>
          <cell r="BV10" t="str">
            <v>A124811104A</v>
          </cell>
          <cell r="BW10" t="str">
            <v>A124807937T</v>
          </cell>
          <cell r="BX10" t="str">
            <v>A124808136K</v>
          </cell>
          <cell r="BY10" t="str">
            <v>A124809192W</v>
          </cell>
          <cell r="BZ10" t="str">
            <v>A124807080T</v>
          </cell>
          <cell r="CA10" t="str">
            <v>A124810248V</v>
          </cell>
          <cell r="CB10" t="str">
            <v>A124811304V</v>
          </cell>
          <cell r="CC10" t="str">
            <v>A124808137L</v>
          </cell>
          <cell r="CD10" t="str">
            <v>A124808040T</v>
          </cell>
          <cell r="CE10" t="str">
            <v>A124809096W</v>
          </cell>
          <cell r="CF10" t="str">
            <v>A124806984R</v>
          </cell>
          <cell r="CG10" t="str">
            <v>A124810152A</v>
          </cell>
          <cell r="CH10" t="str">
            <v>A124811208V</v>
          </cell>
          <cell r="CI10" t="str">
            <v>A124808041V</v>
          </cell>
          <cell r="CJ10" t="str">
            <v>A124808080K</v>
          </cell>
          <cell r="CK10" t="str">
            <v>A124809136C</v>
          </cell>
          <cell r="CL10" t="str">
            <v>A124807024X</v>
          </cell>
          <cell r="CM10" t="str">
            <v>A124810192V</v>
          </cell>
          <cell r="CN10" t="str">
            <v>A124811248L</v>
          </cell>
          <cell r="CO10" t="str">
            <v>A124808081L</v>
          </cell>
          <cell r="CP10" t="str">
            <v>A124808488R</v>
          </cell>
          <cell r="CQ10" t="str">
            <v>A124809544R</v>
          </cell>
          <cell r="CR10" t="str">
            <v>A124807432K</v>
          </cell>
          <cell r="CS10" t="str">
            <v>A124810600V</v>
          </cell>
          <cell r="CT10" t="str">
            <v>A124811656X</v>
          </cell>
          <cell r="CU10" t="str">
            <v>A124808489T</v>
          </cell>
          <cell r="CV10" t="str">
            <v>A124807752W</v>
          </cell>
          <cell r="CW10" t="str">
            <v>A124808808R</v>
          </cell>
          <cell r="CX10" t="str">
            <v>A124806696W</v>
          </cell>
          <cell r="CY10" t="str">
            <v>A124809864A</v>
          </cell>
          <cell r="CZ10" t="str">
            <v>A124810920F</v>
          </cell>
          <cell r="DA10" t="str">
            <v>A124807753X</v>
          </cell>
          <cell r="DB10" t="str">
            <v>A124807808W</v>
          </cell>
          <cell r="DC10" t="str">
            <v>A124808864J</v>
          </cell>
          <cell r="DD10" t="str">
            <v>A124806752C</v>
          </cell>
          <cell r="DE10" t="str">
            <v>A124809920J</v>
          </cell>
          <cell r="DF10" t="str">
            <v>A124810976T</v>
          </cell>
          <cell r="DG10" t="str">
            <v>A124807809X</v>
          </cell>
          <cell r="DH10" t="str">
            <v>A124807584W</v>
          </cell>
          <cell r="DI10" t="str">
            <v>A124808640W</v>
          </cell>
          <cell r="DJ10" t="str">
            <v>A124806528K</v>
          </cell>
          <cell r="DK10" t="str">
            <v>A124809696A</v>
          </cell>
          <cell r="DL10" t="str">
            <v>A124810752F</v>
          </cell>
          <cell r="DM10" t="str">
            <v>A124807585X</v>
          </cell>
          <cell r="DN10" t="str">
            <v>A124808304K</v>
          </cell>
          <cell r="DO10" t="str">
            <v>A124809360W</v>
          </cell>
          <cell r="DP10" t="str">
            <v>A124807248K</v>
          </cell>
          <cell r="DQ10" t="str">
            <v>A124810416V</v>
          </cell>
          <cell r="DR10" t="str">
            <v>A124811472F</v>
          </cell>
          <cell r="DS10" t="str">
            <v>A124808305L</v>
          </cell>
          <cell r="DT10" t="str">
            <v>A124808224K</v>
          </cell>
          <cell r="DU10" t="str">
            <v>A124809280W</v>
          </cell>
          <cell r="DV10" t="str">
            <v>A124807168K</v>
          </cell>
          <cell r="DW10" t="str">
            <v>A124810336V</v>
          </cell>
          <cell r="DX10" t="str">
            <v>A124811392F</v>
          </cell>
          <cell r="DY10" t="str">
            <v>A124808225L</v>
          </cell>
          <cell r="DZ10" t="str">
            <v>A124808400K</v>
          </cell>
          <cell r="EA10" t="str">
            <v>A124809456R</v>
          </cell>
          <cell r="EB10" t="str">
            <v>A124807344K</v>
          </cell>
          <cell r="EC10" t="str">
            <v>A124810512V</v>
          </cell>
          <cell r="ED10" t="str">
            <v>A124811568X</v>
          </cell>
          <cell r="EE10" t="str">
            <v>A124808401L</v>
          </cell>
          <cell r="EF10" t="str">
            <v>A124808528W</v>
          </cell>
          <cell r="EG10" t="str">
            <v>A124809584J</v>
          </cell>
          <cell r="EH10" t="str">
            <v>A124807472C</v>
          </cell>
          <cell r="EI10" t="str">
            <v>A124810640L</v>
          </cell>
          <cell r="EJ10" t="str">
            <v>A124811696T</v>
          </cell>
          <cell r="EK10" t="str">
            <v>A124808529X</v>
          </cell>
          <cell r="EL10" t="str">
            <v>A124808576R</v>
          </cell>
          <cell r="EM10" t="str">
            <v>A124809632R</v>
          </cell>
          <cell r="EN10" t="str">
            <v>A124807520K</v>
          </cell>
          <cell r="EO10" t="str">
            <v>A124810688X</v>
          </cell>
          <cell r="EP10" t="str">
            <v>A124811744X</v>
          </cell>
          <cell r="EQ10" t="str">
            <v>A124808577T</v>
          </cell>
          <cell r="ER10" t="str">
            <v>A124808408C</v>
          </cell>
          <cell r="ES10" t="str">
            <v>A124809464R</v>
          </cell>
          <cell r="ET10" t="str">
            <v>A124807352K</v>
          </cell>
          <cell r="EU10" t="str">
            <v>A124810520V</v>
          </cell>
          <cell r="EV10" t="str">
            <v>A124811576X</v>
          </cell>
          <cell r="EW10" t="str">
            <v>A124808409F</v>
          </cell>
          <cell r="EX10" t="str">
            <v>A124807760W</v>
          </cell>
          <cell r="EY10" t="str">
            <v>A124808816R</v>
          </cell>
          <cell r="EZ10" t="str">
            <v>A124806704K</v>
          </cell>
          <cell r="FA10" t="str">
            <v>A124809872A</v>
          </cell>
          <cell r="FB10" t="str">
            <v>A124810928X</v>
          </cell>
          <cell r="FC10" t="str">
            <v>A124807761X</v>
          </cell>
          <cell r="FD10" t="str">
            <v>A124808584R</v>
          </cell>
          <cell r="FE10" t="str">
            <v>A124809640R</v>
          </cell>
          <cell r="FF10" t="str">
            <v>A124807528C</v>
          </cell>
          <cell r="FG10" t="str">
            <v>A124810696X</v>
          </cell>
          <cell r="FH10" t="str">
            <v>A124811752X</v>
          </cell>
          <cell r="FI10" t="str">
            <v>A124808585T</v>
          </cell>
          <cell r="FJ10" t="str">
            <v>A124807592W</v>
          </cell>
          <cell r="FK10" t="str">
            <v>A124808648R</v>
          </cell>
          <cell r="FL10" t="str">
            <v>A124806536K</v>
          </cell>
          <cell r="FM10" t="str">
            <v>A124809704R</v>
          </cell>
          <cell r="FN10" t="str">
            <v>A124810760F</v>
          </cell>
          <cell r="FO10" t="str">
            <v>A124807593X</v>
          </cell>
          <cell r="FP10" t="str">
            <v>A124808048K</v>
          </cell>
          <cell r="FQ10" t="str">
            <v>A124809104K</v>
          </cell>
          <cell r="FR10" t="str">
            <v>A124806992R</v>
          </cell>
          <cell r="FS10" t="str">
            <v>A124810160A</v>
          </cell>
          <cell r="FT10" t="str">
            <v>A124811216V</v>
          </cell>
          <cell r="FU10" t="str">
            <v>A124808049L</v>
          </cell>
          <cell r="FV10" t="str">
            <v>A124808336C</v>
          </cell>
          <cell r="FW10" t="str">
            <v>A124809392R</v>
          </cell>
          <cell r="FX10" t="str">
            <v>A124807280K</v>
          </cell>
          <cell r="FY10" t="str">
            <v>A124810448L</v>
          </cell>
          <cell r="FZ10" t="str">
            <v>A124811504L</v>
          </cell>
          <cell r="GA10" t="str">
            <v>A124808337F</v>
          </cell>
          <cell r="GB10" t="str">
            <v>A124807984J</v>
          </cell>
          <cell r="GC10" t="str">
            <v>A124809040K</v>
          </cell>
          <cell r="GD10" t="str">
            <v>A124806928W</v>
          </cell>
          <cell r="GE10" t="str">
            <v>A124810096V</v>
          </cell>
          <cell r="GF10" t="str">
            <v>A124811152V</v>
          </cell>
          <cell r="GG10" t="str">
            <v>A124807985K</v>
          </cell>
          <cell r="GH10" t="str">
            <v>A124808432C</v>
          </cell>
          <cell r="GI10" t="str">
            <v>A124809488J</v>
          </cell>
          <cell r="GJ10" t="str">
            <v>A124807376C</v>
          </cell>
          <cell r="GK10" t="str">
            <v>A124810544L</v>
          </cell>
          <cell r="GL10" t="str">
            <v>A124811600L</v>
          </cell>
          <cell r="GM10" t="str">
            <v>A124808433F</v>
          </cell>
          <cell r="GN10" t="str">
            <v>A124808232K</v>
          </cell>
          <cell r="GO10" t="str">
            <v>A124809288R</v>
          </cell>
          <cell r="GP10" t="str">
            <v>A124807176K</v>
          </cell>
          <cell r="GQ10" t="str">
            <v>A124810344V</v>
          </cell>
          <cell r="GR10" t="str">
            <v>A124811400V</v>
          </cell>
          <cell r="GS10" t="str">
            <v>A124808233L</v>
          </cell>
          <cell r="GT10" t="str">
            <v>A124808144K</v>
          </cell>
          <cell r="GU10" t="str">
            <v>A124809200K</v>
          </cell>
          <cell r="GV10" t="str">
            <v>A124807088K</v>
          </cell>
          <cell r="GW10" t="str">
            <v>A124810256V</v>
          </cell>
          <cell r="GX10" t="str">
            <v>A124811312V</v>
          </cell>
          <cell r="GY10" t="str">
            <v>A124808145L</v>
          </cell>
          <cell r="GZ10" t="str">
            <v>A124808440C</v>
          </cell>
          <cell r="HA10" t="str">
            <v>A124809496J</v>
          </cell>
          <cell r="HB10" t="str">
            <v>A124807384C</v>
          </cell>
          <cell r="HC10" t="str">
            <v>A124810552L</v>
          </cell>
          <cell r="HD10" t="str">
            <v>A124811608F</v>
          </cell>
          <cell r="HE10" t="str">
            <v>A124808441F</v>
          </cell>
          <cell r="HF10" t="str">
            <v>A124808592R</v>
          </cell>
          <cell r="HG10" t="str">
            <v>A124809648J</v>
          </cell>
          <cell r="HH10" t="str">
            <v>A124807536C</v>
          </cell>
          <cell r="HI10" t="str">
            <v>A124810704L</v>
          </cell>
          <cell r="HJ10" t="str">
            <v>A124811760X</v>
          </cell>
          <cell r="HK10" t="str">
            <v>A124808593T</v>
          </cell>
          <cell r="HL10" t="str">
            <v>A124808496R</v>
          </cell>
          <cell r="HM10" t="str">
            <v>A124809552R</v>
          </cell>
          <cell r="HN10" t="str">
            <v>A124807440K</v>
          </cell>
          <cell r="HO10" t="str">
            <v>A124810608L</v>
          </cell>
          <cell r="HP10" t="str">
            <v>A124811664X</v>
          </cell>
          <cell r="HQ10" t="str">
            <v>A124808497T</v>
          </cell>
          <cell r="HR10" t="str">
            <v>A124808536W</v>
          </cell>
          <cell r="HS10" t="str">
            <v>A124809592J</v>
          </cell>
          <cell r="HT10" t="str">
            <v>A124807480C</v>
          </cell>
          <cell r="HU10" t="str">
            <v>A124810648F</v>
          </cell>
          <cell r="HV10" t="str">
            <v>A124811704F</v>
          </cell>
          <cell r="HW10" t="str">
            <v>A124808537X</v>
          </cell>
          <cell r="HX10" t="str">
            <v>A124807816W</v>
          </cell>
          <cell r="HY10" t="str">
            <v>A124808872J</v>
          </cell>
          <cell r="HZ10" t="str">
            <v>A124806760C</v>
          </cell>
          <cell r="IA10" t="str">
            <v>A124809928A</v>
          </cell>
          <cell r="IB10" t="str">
            <v>A124810984T</v>
          </cell>
          <cell r="IC10" t="str">
            <v>A124807817X</v>
          </cell>
          <cell r="ID10" t="str">
            <v>A124807600K</v>
          </cell>
          <cell r="IE10" t="str">
            <v>A124808656R</v>
          </cell>
          <cell r="IF10" t="str">
            <v>A124806544K</v>
          </cell>
          <cell r="IG10" t="str">
            <v>A124809712R</v>
          </cell>
          <cell r="IH10" t="str">
            <v>A124810768X</v>
          </cell>
          <cell r="II10" t="str">
            <v>A124807601L</v>
          </cell>
          <cell r="IJ10" t="str">
            <v>A124808544W</v>
          </cell>
          <cell r="IK10" t="str">
            <v>A124809600W</v>
          </cell>
          <cell r="IL10" t="str">
            <v>A124807488W</v>
          </cell>
          <cell r="IM10" t="str">
            <v>A124810656F</v>
          </cell>
          <cell r="IN10" t="str">
            <v>A124811712F</v>
          </cell>
          <cell r="IO10" t="str">
            <v>A124808545X</v>
          </cell>
          <cell r="IP10" t="str">
            <v>A124808600C</v>
          </cell>
          <cell r="IQ10" t="str">
            <v>A124809656J</v>
          </cell>
        </row>
        <row r="11">
          <cell r="B11">
            <v>43.85</v>
          </cell>
          <cell r="C11">
            <v>104</v>
          </cell>
          <cell r="D11">
            <v>20.131</v>
          </cell>
          <cell r="E11">
            <v>1.627</v>
          </cell>
          <cell r="F11">
            <v>2.2850000000000001</v>
          </cell>
          <cell r="G11">
            <v>2.3650000000000002</v>
          </cell>
          <cell r="H11">
            <v>13.855</v>
          </cell>
          <cell r="I11">
            <v>52</v>
          </cell>
          <cell r="J11">
            <v>12.456</v>
          </cell>
          <cell r="K11">
            <v>0</v>
          </cell>
          <cell r="L11">
            <v>2.2850000000000001</v>
          </cell>
          <cell r="M11">
            <v>1.843</v>
          </cell>
          <cell r="N11">
            <v>8.3290000000000006</v>
          </cell>
          <cell r="O11">
            <v>52</v>
          </cell>
          <cell r="P11">
            <v>7.6749999999999998</v>
          </cell>
          <cell r="Q11">
            <v>1.627</v>
          </cell>
          <cell r="R11">
            <v>0</v>
          </cell>
          <cell r="S11">
            <v>0.52200000000000002</v>
          </cell>
          <cell r="T11">
            <v>5.5270000000000001</v>
          </cell>
          <cell r="U11">
            <v>104</v>
          </cell>
          <cell r="ID11">
            <v>833.90899999999999</v>
          </cell>
          <cell r="IE11">
            <v>86.311999999999998</v>
          </cell>
          <cell r="IF11">
            <v>155.29400000000001</v>
          </cell>
          <cell r="IG11">
            <v>210.04</v>
          </cell>
          <cell r="IH11">
            <v>382.26400000000001</v>
          </cell>
          <cell r="II11">
            <v>39</v>
          </cell>
          <cell r="IJ11">
            <v>299.87900000000002</v>
          </cell>
          <cell r="IK11">
            <v>31.061</v>
          </cell>
          <cell r="IL11">
            <v>64.248000000000005</v>
          </cell>
          <cell r="IM11">
            <v>80.158000000000001</v>
          </cell>
          <cell r="IN11">
            <v>124.413</v>
          </cell>
          <cell r="IO11">
            <v>26</v>
          </cell>
          <cell r="IP11">
            <v>534.03</v>
          </cell>
          <cell r="IQ11">
            <v>55.250999999999998</v>
          </cell>
        </row>
        <row r="12">
          <cell r="B12">
            <v>34.134999999999998</v>
          </cell>
          <cell r="C12">
            <v>52</v>
          </cell>
          <cell r="D12">
            <v>20.084</v>
          </cell>
          <cell r="E12">
            <v>1.7</v>
          </cell>
          <cell r="F12">
            <v>0.69299999999999995</v>
          </cell>
          <cell r="G12">
            <v>3.7149999999999999</v>
          </cell>
          <cell r="H12">
            <v>13.976000000000001</v>
          </cell>
          <cell r="I12">
            <v>73.680000000000007</v>
          </cell>
          <cell r="J12">
            <v>13.515000000000001</v>
          </cell>
          <cell r="K12">
            <v>1.7</v>
          </cell>
          <cell r="L12">
            <v>0.376</v>
          </cell>
          <cell r="M12">
            <v>2.7280000000000002</v>
          </cell>
          <cell r="N12">
            <v>8.7110000000000003</v>
          </cell>
          <cell r="O12">
            <v>68.483000000000004</v>
          </cell>
          <cell r="P12">
            <v>6.569</v>
          </cell>
          <cell r="Q12">
            <v>0</v>
          </cell>
          <cell r="R12">
            <v>0.318</v>
          </cell>
          <cell r="S12">
            <v>0.98699999999999999</v>
          </cell>
          <cell r="T12">
            <v>5.2640000000000002</v>
          </cell>
          <cell r="U12">
            <v>91.57</v>
          </cell>
          <cell r="ID12">
            <v>856.25099999999998</v>
          </cell>
          <cell r="IE12">
            <v>93.94</v>
          </cell>
          <cell r="IF12">
            <v>143.244</v>
          </cell>
          <cell r="IG12">
            <v>227.32900000000001</v>
          </cell>
          <cell r="IH12">
            <v>391.73899999999998</v>
          </cell>
          <cell r="II12">
            <v>39</v>
          </cell>
          <cell r="IJ12">
            <v>324.56200000000001</v>
          </cell>
          <cell r="IK12">
            <v>38.037999999999997</v>
          </cell>
          <cell r="IL12">
            <v>65.373000000000005</v>
          </cell>
          <cell r="IM12">
            <v>87.876000000000005</v>
          </cell>
          <cell r="IN12">
            <v>133.27500000000001</v>
          </cell>
          <cell r="IO12">
            <v>26</v>
          </cell>
          <cell r="IP12">
            <v>531.69000000000005</v>
          </cell>
          <cell r="IQ12">
            <v>55.902000000000001</v>
          </cell>
        </row>
        <row r="13">
          <cell r="B13">
            <v>34.423999999999999</v>
          </cell>
          <cell r="C13">
            <v>52</v>
          </cell>
          <cell r="D13">
            <v>18.129000000000001</v>
          </cell>
          <cell r="E13">
            <v>1.367</v>
          </cell>
          <cell r="F13">
            <v>1.4319999999999999</v>
          </cell>
          <cell r="G13">
            <v>3.3450000000000002</v>
          </cell>
          <cell r="H13">
            <v>11.984999999999999</v>
          </cell>
          <cell r="I13">
            <v>104</v>
          </cell>
          <cell r="J13">
            <v>11.423</v>
          </cell>
          <cell r="K13">
            <v>0.30399999999999999</v>
          </cell>
          <cell r="L13">
            <v>0.88800000000000001</v>
          </cell>
          <cell r="M13">
            <v>2.1</v>
          </cell>
          <cell r="N13">
            <v>8.1319999999999997</v>
          </cell>
          <cell r="O13">
            <v>61.067999999999998</v>
          </cell>
          <cell r="P13">
            <v>6.7060000000000004</v>
          </cell>
          <cell r="Q13">
            <v>1.0629999999999999</v>
          </cell>
          <cell r="R13">
            <v>0.54400000000000004</v>
          </cell>
          <cell r="S13">
            <v>1.2450000000000001</v>
          </cell>
          <cell r="T13">
            <v>3.8540000000000001</v>
          </cell>
          <cell r="U13">
            <v>104</v>
          </cell>
          <cell r="ID13">
            <v>891.29</v>
          </cell>
          <cell r="IE13">
            <v>88.135999999999996</v>
          </cell>
          <cell r="IF13">
            <v>159.41499999999999</v>
          </cell>
          <cell r="IG13">
            <v>258.94200000000001</v>
          </cell>
          <cell r="IH13">
            <v>384.79599999999999</v>
          </cell>
          <cell r="II13">
            <v>34</v>
          </cell>
          <cell r="IJ13">
            <v>325.58999999999997</v>
          </cell>
          <cell r="IK13">
            <v>40.250999999999998</v>
          </cell>
          <cell r="IL13">
            <v>66.522000000000006</v>
          </cell>
          <cell r="IM13">
            <v>94.872</v>
          </cell>
          <cell r="IN13">
            <v>123.946</v>
          </cell>
          <cell r="IO13">
            <v>26</v>
          </cell>
          <cell r="IP13">
            <v>565.69899999999996</v>
          </cell>
          <cell r="IQ13">
            <v>47.884999999999998</v>
          </cell>
        </row>
        <row r="14">
          <cell r="B14">
            <v>33.743000000000002</v>
          </cell>
          <cell r="C14">
            <v>52</v>
          </cell>
          <cell r="D14">
            <v>23.724</v>
          </cell>
          <cell r="E14">
            <v>1.5129999999999999</v>
          </cell>
          <cell r="F14">
            <v>2.1429999999999998</v>
          </cell>
          <cell r="G14">
            <v>4.5789999999999997</v>
          </cell>
          <cell r="H14">
            <v>15.489000000000001</v>
          </cell>
          <cell r="I14">
            <v>73.382000000000005</v>
          </cell>
          <cell r="J14">
            <v>15.038</v>
          </cell>
          <cell r="K14">
            <v>0.45900000000000002</v>
          </cell>
          <cell r="L14">
            <v>2.1429999999999998</v>
          </cell>
          <cell r="M14">
            <v>2.5790000000000002</v>
          </cell>
          <cell r="N14">
            <v>9.8580000000000005</v>
          </cell>
          <cell r="O14">
            <v>104</v>
          </cell>
          <cell r="P14">
            <v>8.6859999999999999</v>
          </cell>
          <cell r="Q14">
            <v>1.054</v>
          </cell>
          <cell r="R14">
            <v>0</v>
          </cell>
          <cell r="S14">
            <v>2</v>
          </cell>
          <cell r="T14">
            <v>5.6319999999999997</v>
          </cell>
          <cell r="U14">
            <v>52</v>
          </cell>
          <cell r="ID14">
            <v>895.505</v>
          </cell>
          <cell r="IE14">
            <v>87.382000000000005</v>
          </cell>
          <cell r="IF14">
            <v>167.24600000000001</v>
          </cell>
          <cell r="IG14">
            <v>231.65199999999999</v>
          </cell>
          <cell r="IH14">
            <v>409.22500000000002</v>
          </cell>
          <cell r="II14">
            <v>40</v>
          </cell>
          <cell r="IJ14">
            <v>319.52</v>
          </cell>
          <cell r="IK14">
            <v>29.099</v>
          </cell>
          <cell r="IL14">
            <v>64.397000000000006</v>
          </cell>
          <cell r="IM14">
            <v>82.049000000000007</v>
          </cell>
          <cell r="IN14">
            <v>143.97499999999999</v>
          </cell>
          <cell r="IO14">
            <v>39</v>
          </cell>
          <cell r="IP14">
            <v>575.98500000000001</v>
          </cell>
          <cell r="IQ14">
            <v>58.283999999999999</v>
          </cell>
        </row>
        <row r="15">
          <cell r="B15">
            <v>39.643000000000001</v>
          </cell>
          <cell r="C15">
            <v>104</v>
          </cell>
          <cell r="D15">
            <v>22.98</v>
          </cell>
          <cell r="E15">
            <v>0.57599999999999996</v>
          </cell>
          <cell r="F15">
            <v>1.643</v>
          </cell>
          <cell r="G15">
            <v>3.569</v>
          </cell>
          <cell r="H15">
            <v>17.192</v>
          </cell>
          <cell r="I15">
            <v>104</v>
          </cell>
          <cell r="J15">
            <v>15.368</v>
          </cell>
          <cell r="K15">
            <v>0</v>
          </cell>
          <cell r="L15">
            <v>0.499</v>
          </cell>
          <cell r="M15">
            <v>2.0779999999999998</v>
          </cell>
          <cell r="N15">
            <v>12.79</v>
          </cell>
          <cell r="O15">
            <v>104</v>
          </cell>
          <cell r="P15">
            <v>7.6120000000000001</v>
          </cell>
          <cell r="Q15">
            <v>0.57599999999999996</v>
          </cell>
          <cell r="R15">
            <v>1.1439999999999999</v>
          </cell>
          <cell r="S15">
            <v>1.49</v>
          </cell>
          <cell r="T15">
            <v>4.4020000000000001</v>
          </cell>
          <cell r="U15">
            <v>52</v>
          </cell>
          <cell r="V15">
            <v>867.05799999999999</v>
          </cell>
          <cell r="W15">
            <v>98.396000000000001</v>
          </cell>
          <cell r="X15">
            <v>143.40299999999999</v>
          </cell>
          <cell r="Y15">
            <v>221.447</v>
          </cell>
          <cell r="Z15">
            <v>403.81099999999998</v>
          </cell>
          <cell r="AA15">
            <v>40</v>
          </cell>
          <cell r="AB15">
            <v>320.82299999999998</v>
          </cell>
          <cell r="AC15">
            <v>32.642000000000003</v>
          </cell>
          <cell r="AD15">
            <v>57.36</v>
          </cell>
          <cell r="AE15">
            <v>83.144999999999996</v>
          </cell>
          <cell r="AF15">
            <v>147.67599999999999</v>
          </cell>
          <cell r="AG15">
            <v>39.127000000000002</v>
          </cell>
          <cell r="AH15">
            <v>546.23400000000004</v>
          </cell>
          <cell r="AI15">
            <v>65.754000000000005</v>
          </cell>
          <cell r="AJ15">
            <v>86.043000000000006</v>
          </cell>
          <cell r="AK15">
            <v>138.30199999999999</v>
          </cell>
          <cell r="AL15">
            <v>256.13499999999999</v>
          </cell>
          <cell r="AM15">
            <v>40</v>
          </cell>
          <cell r="AN15">
            <v>436.94400000000002</v>
          </cell>
          <cell r="AO15">
            <v>43.662999999999997</v>
          </cell>
          <cell r="AP15">
            <v>58.05</v>
          </cell>
          <cell r="AQ15">
            <v>102.395</v>
          </cell>
          <cell r="AR15">
            <v>232.83500000000001</v>
          </cell>
          <cell r="AS15">
            <v>52</v>
          </cell>
          <cell r="AT15">
            <v>148.60900000000001</v>
          </cell>
          <cell r="AU15">
            <v>12.955</v>
          </cell>
          <cell r="AV15">
            <v>18.927</v>
          </cell>
          <cell r="AW15">
            <v>33.557000000000002</v>
          </cell>
          <cell r="AX15">
            <v>83.17</v>
          </cell>
          <cell r="AY15">
            <v>52</v>
          </cell>
          <cell r="AZ15">
            <v>288.33499999999998</v>
          </cell>
          <cell r="BA15">
            <v>30.707999999999998</v>
          </cell>
          <cell r="BB15">
            <v>39.124000000000002</v>
          </cell>
          <cell r="BC15">
            <v>68.837999999999994</v>
          </cell>
          <cell r="BD15">
            <v>149.66499999999999</v>
          </cell>
          <cell r="BE15">
            <v>52</v>
          </cell>
          <cell r="BF15">
            <v>242.22300000000001</v>
          </cell>
          <cell r="BG15">
            <v>22.981999999999999</v>
          </cell>
          <cell r="BH15">
            <v>34.615000000000002</v>
          </cell>
          <cell r="BI15">
            <v>53.713000000000001</v>
          </cell>
          <cell r="BJ15">
            <v>130.91300000000001</v>
          </cell>
          <cell r="BK15">
            <v>52</v>
          </cell>
          <cell r="BL15">
            <v>71.692999999999998</v>
          </cell>
          <cell r="BM15">
            <v>4.4870000000000001</v>
          </cell>
          <cell r="BN15">
            <v>11.84</v>
          </cell>
          <cell r="BO15">
            <v>15.353</v>
          </cell>
          <cell r="BP15">
            <v>40.012999999999998</v>
          </cell>
          <cell r="BQ15">
            <v>52</v>
          </cell>
          <cell r="BR15">
            <v>170.53</v>
          </cell>
          <cell r="BS15">
            <v>18.495000000000001</v>
          </cell>
          <cell r="BT15">
            <v>22.774000000000001</v>
          </cell>
          <cell r="BU15">
            <v>38.36</v>
          </cell>
          <cell r="BV15">
            <v>90.900999999999996</v>
          </cell>
          <cell r="BW15">
            <v>52</v>
          </cell>
          <cell r="BX15">
            <v>194.721</v>
          </cell>
          <cell r="BY15">
            <v>20.681000000000001</v>
          </cell>
          <cell r="BZ15">
            <v>23.436</v>
          </cell>
          <cell r="CA15">
            <v>48.682000000000002</v>
          </cell>
          <cell r="CB15">
            <v>101.922</v>
          </cell>
          <cell r="CC15">
            <v>52</v>
          </cell>
          <cell r="CD15">
            <v>76.915999999999997</v>
          </cell>
          <cell r="CE15">
            <v>8.468</v>
          </cell>
          <cell r="CF15">
            <v>7.0860000000000003</v>
          </cell>
          <cell r="CG15">
            <v>18.204000000000001</v>
          </cell>
          <cell r="CH15">
            <v>43.156999999999996</v>
          </cell>
          <cell r="CI15">
            <v>52</v>
          </cell>
          <cell r="CJ15">
            <v>117.80500000000001</v>
          </cell>
          <cell r="CK15">
            <v>12.212999999999999</v>
          </cell>
          <cell r="CL15">
            <v>16.350000000000001</v>
          </cell>
          <cell r="CM15">
            <v>30.478000000000002</v>
          </cell>
          <cell r="CN15">
            <v>58.764000000000003</v>
          </cell>
          <cell r="CO15">
            <v>47</v>
          </cell>
          <cell r="CP15">
            <v>73.730999999999995</v>
          </cell>
          <cell r="CQ15">
            <v>10.788</v>
          </cell>
          <cell r="CR15">
            <v>15.358000000000001</v>
          </cell>
          <cell r="CS15">
            <v>16.696999999999999</v>
          </cell>
          <cell r="CT15">
            <v>30.888999999999999</v>
          </cell>
          <cell r="CU15">
            <v>26</v>
          </cell>
          <cell r="CV15">
            <v>9.0069999999999997</v>
          </cell>
          <cell r="CW15">
            <v>1.9</v>
          </cell>
          <cell r="CX15">
            <v>2.5209999999999999</v>
          </cell>
          <cell r="CY15">
            <v>0.92</v>
          </cell>
          <cell r="CZ15">
            <v>3.6659999999999999</v>
          </cell>
          <cell r="DA15">
            <v>16.916</v>
          </cell>
          <cell r="DB15">
            <v>64.724000000000004</v>
          </cell>
          <cell r="DC15">
            <v>8.8879999999999999</v>
          </cell>
          <cell r="DD15">
            <v>12.837</v>
          </cell>
          <cell r="DE15">
            <v>15.776999999999999</v>
          </cell>
          <cell r="DF15">
            <v>27.222999999999999</v>
          </cell>
          <cell r="DG15">
            <v>26</v>
          </cell>
          <cell r="DH15">
            <v>143.994</v>
          </cell>
          <cell r="DI15">
            <v>17.233000000000001</v>
          </cell>
          <cell r="DJ15">
            <v>29.263000000000002</v>
          </cell>
          <cell r="DK15">
            <v>47.914000000000001</v>
          </cell>
          <cell r="DL15">
            <v>49.584000000000003</v>
          </cell>
          <cell r="DM15">
            <v>26</v>
          </cell>
          <cell r="DN15">
            <v>63.607999999999997</v>
          </cell>
          <cell r="DO15">
            <v>4.7469999999999999</v>
          </cell>
          <cell r="DP15">
            <v>14.914</v>
          </cell>
          <cell r="DQ15">
            <v>24.971</v>
          </cell>
          <cell r="DR15">
            <v>18.977</v>
          </cell>
          <cell r="DS15">
            <v>24.509</v>
          </cell>
          <cell r="DT15">
            <v>80.385999999999996</v>
          </cell>
          <cell r="DU15">
            <v>12.484999999999999</v>
          </cell>
          <cell r="DV15">
            <v>14.35</v>
          </cell>
          <cell r="DW15">
            <v>22.943999999999999</v>
          </cell>
          <cell r="DX15">
            <v>30.606999999999999</v>
          </cell>
          <cell r="DY15">
            <v>26</v>
          </cell>
          <cell r="DZ15">
            <v>181.22200000000001</v>
          </cell>
          <cell r="EA15">
            <v>23.111999999999998</v>
          </cell>
          <cell r="EB15">
            <v>32.889000000000003</v>
          </cell>
          <cell r="EC15">
            <v>47.874000000000002</v>
          </cell>
          <cell r="ED15">
            <v>77.346999999999994</v>
          </cell>
          <cell r="EE15">
            <v>34</v>
          </cell>
          <cell r="EF15">
            <v>83.016999999999996</v>
          </cell>
          <cell r="EG15">
            <v>10.795999999999999</v>
          </cell>
          <cell r="EH15">
            <v>16.193999999999999</v>
          </cell>
          <cell r="EI15">
            <v>21.431999999999999</v>
          </cell>
          <cell r="EJ15">
            <v>34.594999999999999</v>
          </cell>
          <cell r="EK15">
            <v>34</v>
          </cell>
          <cell r="EL15">
            <v>98.204999999999998</v>
          </cell>
          <cell r="EM15">
            <v>12.316000000000001</v>
          </cell>
          <cell r="EN15">
            <v>16.695</v>
          </cell>
          <cell r="EO15">
            <v>26.442</v>
          </cell>
          <cell r="EP15">
            <v>42.752000000000002</v>
          </cell>
          <cell r="EQ15">
            <v>34</v>
          </cell>
          <cell r="ER15">
            <v>31.166</v>
          </cell>
          <cell r="ES15">
            <v>3.6019999999999999</v>
          </cell>
          <cell r="ET15">
            <v>7.8419999999999996</v>
          </cell>
          <cell r="EU15">
            <v>6.5670000000000002</v>
          </cell>
          <cell r="EV15">
            <v>13.156000000000001</v>
          </cell>
          <cell r="EW15">
            <v>25.375</v>
          </cell>
          <cell r="EX15">
            <v>16.582000000000001</v>
          </cell>
          <cell r="EY15">
            <v>2.2440000000000002</v>
          </cell>
          <cell r="EZ15">
            <v>4.8049999999999997</v>
          </cell>
          <cell r="FA15">
            <v>2.2650000000000001</v>
          </cell>
          <cell r="FB15">
            <v>7.2679999999999998</v>
          </cell>
          <cell r="FC15">
            <v>20.736999999999998</v>
          </cell>
          <cell r="FD15">
            <v>14.585000000000001</v>
          </cell>
          <cell r="FE15">
            <v>1.357</v>
          </cell>
          <cell r="FF15">
            <v>3.0369999999999999</v>
          </cell>
          <cell r="FG15">
            <v>4.3019999999999996</v>
          </cell>
          <cell r="FH15">
            <v>5.8879999999999999</v>
          </cell>
          <cell r="FI15">
            <v>25.594000000000001</v>
          </cell>
          <cell r="FJ15">
            <v>148.77000000000001</v>
          </cell>
          <cell r="FK15">
            <v>14.978999999999999</v>
          </cell>
          <cell r="FL15">
            <v>37.573999999999998</v>
          </cell>
          <cell r="FM15">
            <v>33.953000000000003</v>
          </cell>
          <cell r="FN15">
            <v>62.264000000000003</v>
          </cell>
          <cell r="FO15">
            <v>26</v>
          </cell>
          <cell r="FP15">
            <v>74.891000000000005</v>
          </cell>
          <cell r="FQ15">
            <v>9.0220000000000002</v>
          </cell>
          <cell r="FR15">
            <v>20.783000000000001</v>
          </cell>
          <cell r="FS15">
            <v>17.295999999999999</v>
          </cell>
          <cell r="FT15">
            <v>27.79</v>
          </cell>
          <cell r="FU15">
            <v>26</v>
          </cell>
          <cell r="FV15">
            <v>73.879000000000005</v>
          </cell>
          <cell r="FW15">
            <v>5.9569999999999999</v>
          </cell>
          <cell r="FX15">
            <v>16.791</v>
          </cell>
          <cell r="FY15">
            <v>16.657</v>
          </cell>
          <cell r="FZ15">
            <v>34.473999999999997</v>
          </cell>
          <cell r="GA15">
            <v>41.649000000000001</v>
          </cell>
          <cell r="GB15">
            <v>83.381</v>
          </cell>
          <cell r="GC15">
            <v>9.2270000000000003</v>
          </cell>
          <cell r="GD15">
            <v>16.117999999999999</v>
          </cell>
          <cell r="GE15">
            <v>18.971</v>
          </cell>
          <cell r="GF15">
            <v>39.064999999999998</v>
          </cell>
          <cell r="GG15">
            <v>42</v>
          </cell>
          <cell r="GH15">
            <v>39.811999999999998</v>
          </cell>
          <cell r="GI15">
            <v>4.0860000000000003</v>
          </cell>
          <cell r="GJ15">
            <v>11.063000000000001</v>
          </cell>
          <cell r="GK15">
            <v>9.0169999999999995</v>
          </cell>
          <cell r="GL15">
            <v>15.645</v>
          </cell>
          <cell r="GM15">
            <v>26</v>
          </cell>
          <cell r="GN15">
            <v>43.569000000000003</v>
          </cell>
          <cell r="GO15">
            <v>5.141</v>
          </cell>
          <cell r="GP15">
            <v>5.0549999999999997</v>
          </cell>
          <cell r="GQ15">
            <v>9.9529999999999994</v>
          </cell>
          <cell r="GR15">
            <v>23.419</v>
          </cell>
          <cell r="GS15">
            <v>52</v>
          </cell>
          <cell r="GT15">
            <v>65.388999999999996</v>
          </cell>
          <cell r="GU15">
            <v>5.7519999999999998</v>
          </cell>
          <cell r="GV15">
            <v>21.456</v>
          </cell>
          <cell r="GW15">
            <v>14.981999999999999</v>
          </cell>
          <cell r="GX15">
            <v>23.199000000000002</v>
          </cell>
          <cell r="GY15">
            <v>20.963999999999999</v>
          </cell>
          <cell r="GZ15">
            <v>35.079000000000001</v>
          </cell>
          <cell r="HA15">
            <v>4.9359999999999999</v>
          </cell>
          <cell r="HB15">
            <v>9.7200000000000006</v>
          </cell>
          <cell r="HC15">
            <v>8.2789999999999999</v>
          </cell>
          <cell r="HD15">
            <v>12.144</v>
          </cell>
          <cell r="HE15">
            <v>26</v>
          </cell>
          <cell r="HF15">
            <v>30.31</v>
          </cell>
          <cell r="HG15">
            <v>0.81599999999999995</v>
          </cell>
          <cell r="HH15">
            <v>11.736000000000001</v>
          </cell>
          <cell r="HI15">
            <v>6.7030000000000003</v>
          </cell>
          <cell r="HJ15">
            <v>11.055</v>
          </cell>
          <cell r="HK15">
            <v>14.193</v>
          </cell>
          <cell r="HL15">
            <v>8.1649999999999991</v>
          </cell>
          <cell r="HM15">
            <v>0.39900000000000002</v>
          </cell>
          <cell r="HN15">
            <v>2.8959999999999999</v>
          </cell>
          <cell r="HO15">
            <v>1.423</v>
          </cell>
          <cell r="HP15">
            <v>3.4460000000000002</v>
          </cell>
          <cell r="HQ15">
            <v>21.657</v>
          </cell>
          <cell r="HR15">
            <v>2.7850000000000001</v>
          </cell>
          <cell r="HS15">
            <v>0.27200000000000002</v>
          </cell>
          <cell r="HT15">
            <v>1.0269999999999999</v>
          </cell>
          <cell r="HU15">
            <v>0.76900000000000002</v>
          </cell>
          <cell r="HV15">
            <v>0.71699999999999997</v>
          </cell>
          <cell r="HW15">
            <v>11.613</v>
          </cell>
          <cell r="HX15">
            <v>5.3789999999999996</v>
          </cell>
          <cell r="HY15">
            <v>0.127</v>
          </cell>
          <cell r="HZ15">
            <v>1.869</v>
          </cell>
          <cell r="IA15">
            <v>0.65400000000000003</v>
          </cell>
          <cell r="IB15">
            <v>2.7290000000000001</v>
          </cell>
          <cell r="IC15">
            <v>42.88</v>
          </cell>
          <cell r="ID15">
            <v>854.346</v>
          </cell>
          <cell r="IE15">
            <v>96.795000000000002</v>
          </cell>
          <cell r="IF15">
            <v>148.542</v>
          </cell>
          <cell r="IG15">
            <v>220.29</v>
          </cell>
          <cell r="IH15">
            <v>388.72</v>
          </cell>
          <cell r="II15">
            <v>39</v>
          </cell>
          <cell r="IJ15">
            <v>302.85199999999998</v>
          </cell>
          <cell r="IK15">
            <v>33.734999999999999</v>
          </cell>
          <cell r="IL15">
            <v>54.639000000000003</v>
          </cell>
          <cell r="IM15">
            <v>77.582999999999998</v>
          </cell>
          <cell r="IN15">
            <v>136.89400000000001</v>
          </cell>
          <cell r="IO15">
            <v>39</v>
          </cell>
          <cell r="IP15">
            <v>551.495</v>
          </cell>
          <cell r="IQ15">
            <v>63.06</v>
          </cell>
        </row>
        <row r="16">
          <cell r="B16">
            <v>48.112000000000002</v>
          </cell>
          <cell r="C16">
            <v>52</v>
          </cell>
          <cell r="D16">
            <v>21.803999999999998</v>
          </cell>
          <cell r="E16">
            <v>2.0790000000000002</v>
          </cell>
          <cell r="F16">
            <v>1.585</v>
          </cell>
          <cell r="G16">
            <v>3.6349999999999998</v>
          </cell>
          <cell r="H16">
            <v>14.505000000000001</v>
          </cell>
          <cell r="I16">
            <v>104</v>
          </cell>
          <cell r="J16">
            <v>13.787000000000001</v>
          </cell>
          <cell r="K16">
            <v>1.28</v>
          </cell>
          <cell r="L16">
            <v>0.92100000000000004</v>
          </cell>
          <cell r="M16">
            <v>2.831</v>
          </cell>
          <cell r="N16">
            <v>8.7550000000000008</v>
          </cell>
          <cell r="O16">
            <v>108.828</v>
          </cell>
          <cell r="P16">
            <v>8.0169999999999995</v>
          </cell>
          <cell r="Q16">
            <v>0.79900000000000004</v>
          </cell>
          <cell r="R16">
            <v>0.66400000000000003</v>
          </cell>
          <cell r="S16">
            <v>0.80400000000000005</v>
          </cell>
          <cell r="T16">
            <v>5.75</v>
          </cell>
          <cell r="U16">
            <v>104</v>
          </cell>
          <cell r="V16">
            <v>912.21699999999998</v>
          </cell>
          <cell r="W16">
            <v>102.28400000000001</v>
          </cell>
          <cell r="X16">
            <v>148.96700000000001</v>
          </cell>
          <cell r="Y16">
            <v>252.02600000000001</v>
          </cell>
          <cell r="Z16">
            <v>408.94</v>
          </cell>
          <cell r="AA16">
            <v>39</v>
          </cell>
          <cell r="AB16">
            <v>341.69900000000001</v>
          </cell>
          <cell r="AC16">
            <v>41.220999999999997</v>
          </cell>
          <cell r="AD16">
            <v>54.658999999999999</v>
          </cell>
          <cell r="AE16">
            <v>104.746</v>
          </cell>
          <cell r="AF16">
            <v>141.07400000000001</v>
          </cell>
          <cell r="AG16">
            <v>30</v>
          </cell>
          <cell r="AH16">
            <v>570.51800000000003</v>
          </cell>
          <cell r="AI16">
            <v>61.063000000000002</v>
          </cell>
          <cell r="AJ16">
            <v>94.308000000000007</v>
          </cell>
          <cell r="AK16">
            <v>147.28</v>
          </cell>
          <cell r="AL16">
            <v>267.86599999999999</v>
          </cell>
          <cell r="AM16">
            <v>43</v>
          </cell>
          <cell r="AN16">
            <v>455.51100000000002</v>
          </cell>
          <cell r="AO16">
            <v>57.295999999999999</v>
          </cell>
          <cell r="AP16">
            <v>66.331000000000003</v>
          </cell>
          <cell r="AQ16">
            <v>120.03100000000001</v>
          </cell>
          <cell r="AR16">
            <v>211.85300000000001</v>
          </cell>
          <cell r="AS16">
            <v>39</v>
          </cell>
          <cell r="AT16">
            <v>150.18600000000001</v>
          </cell>
          <cell r="AU16">
            <v>19.678000000000001</v>
          </cell>
          <cell r="AV16">
            <v>20.172000000000001</v>
          </cell>
          <cell r="AW16">
            <v>49.942999999999998</v>
          </cell>
          <cell r="AX16">
            <v>60.393000000000001</v>
          </cell>
          <cell r="AY16">
            <v>30</v>
          </cell>
          <cell r="AZ16">
            <v>305.32499999999999</v>
          </cell>
          <cell r="BA16">
            <v>37.618000000000002</v>
          </cell>
          <cell r="BB16">
            <v>46.16</v>
          </cell>
          <cell r="BC16">
            <v>70.087999999999994</v>
          </cell>
          <cell r="BD16">
            <v>151.46</v>
          </cell>
          <cell r="BE16">
            <v>50</v>
          </cell>
          <cell r="BF16">
            <v>238.357</v>
          </cell>
          <cell r="BG16">
            <v>34.792999999999999</v>
          </cell>
          <cell r="BH16">
            <v>32.558999999999997</v>
          </cell>
          <cell r="BI16">
            <v>62.042000000000002</v>
          </cell>
          <cell r="BJ16">
            <v>108.964</v>
          </cell>
          <cell r="BK16">
            <v>34.036999999999999</v>
          </cell>
          <cell r="BL16">
            <v>66.831999999999994</v>
          </cell>
          <cell r="BM16">
            <v>10.603999999999999</v>
          </cell>
          <cell r="BN16">
            <v>9.7750000000000004</v>
          </cell>
          <cell r="BO16">
            <v>22.414999999999999</v>
          </cell>
          <cell r="BP16">
            <v>24.038</v>
          </cell>
          <cell r="BQ16">
            <v>26</v>
          </cell>
          <cell r="BR16">
            <v>171.52600000000001</v>
          </cell>
          <cell r="BS16">
            <v>24.189</v>
          </cell>
          <cell r="BT16">
            <v>22.783999999999999</v>
          </cell>
          <cell r="BU16">
            <v>39.627000000000002</v>
          </cell>
          <cell r="BV16">
            <v>84.926000000000002</v>
          </cell>
          <cell r="BW16">
            <v>47</v>
          </cell>
          <cell r="BX16">
            <v>217.154</v>
          </cell>
          <cell r="BY16">
            <v>22.504000000000001</v>
          </cell>
          <cell r="BZ16">
            <v>33.771999999999998</v>
          </cell>
          <cell r="CA16">
            <v>57.988999999999997</v>
          </cell>
          <cell r="CB16">
            <v>102.889</v>
          </cell>
          <cell r="CC16">
            <v>43</v>
          </cell>
          <cell r="CD16">
            <v>83.353999999999999</v>
          </cell>
          <cell r="CE16">
            <v>9.0749999999999993</v>
          </cell>
          <cell r="CF16">
            <v>10.396000000000001</v>
          </cell>
          <cell r="CG16">
            <v>27.527999999999999</v>
          </cell>
          <cell r="CH16">
            <v>36.354999999999997</v>
          </cell>
          <cell r="CI16">
            <v>35.479999999999997</v>
          </cell>
          <cell r="CJ16">
            <v>133.80000000000001</v>
          </cell>
          <cell r="CK16">
            <v>13.429</v>
          </cell>
          <cell r="CL16">
            <v>23.376000000000001</v>
          </cell>
          <cell r="CM16">
            <v>30.460999999999999</v>
          </cell>
          <cell r="CN16">
            <v>66.533000000000001</v>
          </cell>
          <cell r="CO16">
            <v>50</v>
          </cell>
          <cell r="CP16">
            <v>75.826999999999998</v>
          </cell>
          <cell r="CQ16">
            <v>8.7360000000000007</v>
          </cell>
          <cell r="CR16">
            <v>12.843</v>
          </cell>
          <cell r="CS16">
            <v>17.023</v>
          </cell>
          <cell r="CT16">
            <v>37.225000000000001</v>
          </cell>
          <cell r="CU16">
            <v>47</v>
          </cell>
          <cell r="CV16">
            <v>9.0489999999999995</v>
          </cell>
          <cell r="CW16">
            <v>1.3560000000000001</v>
          </cell>
          <cell r="CX16">
            <v>1.641</v>
          </cell>
          <cell r="CY16">
            <v>1.9490000000000001</v>
          </cell>
          <cell r="CZ16">
            <v>4.1020000000000003</v>
          </cell>
          <cell r="DA16">
            <v>25.178000000000001</v>
          </cell>
          <cell r="DB16">
            <v>66.778000000000006</v>
          </cell>
          <cell r="DC16">
            <v>7.38</v>
          </cell>
          <cell r="DD16">
            <v>11.202</v>
          </cell>
          <cell r="DE16">
            <v>15.074</v>
          </cell>
          <cell r="DF16">
            <v>33.122999999999998</v>
          </cell>
          <cell r="DG16">
            <v>47</v>
          </cell>
          <cell r="DH16">
            <v>168.21700000000001</v>
          </cell>
          <cell r="DI16">
            <v>18.050999999999998</v>
          </cell>
          <cell r="DJ16">
            <v>29.77</v>
          </cell>
          <cell r="DK16">
            <v>52.243000000000002</v>
          </cell>
          <cell r="DL16">
            <v>68.152000000000001</v>
          </cell>
          <cell r="DM16">
            <v>26</v>
          </cell>
          <cell r="DN16">
            <v>73.739999999999995</v>
          </cell>
          <cell r="DO16">
            <v>8.0210000000000008</v>
          </cell>
          <cell r="DP16">
            <v>15.521000000000001</v>
          </cell>
          <cell r="DQ16">
            <v>22.923999999999999</v>
          </cell>
          <cell r="DR16">
            <v>27.273</v>
          </cell>
          <cell r="DS16">
            <v>26</v>
          </cell>
          <cell r="DT16">
            <v>94.477999999999994</v>
          </cell>
          <cell r="DU16">
            <v>10.029999999999999</v>
          </cell>
          <cell r="DV16">
            <v>14.249000000000001</v>
          </cell>
          <cell r="DW16">
            <v>29.318999999999999</v>
          </cell>
          <cell r="DX16">
            <v>40.878999999999998</v>
          </cell>
          <cell r="DY16">
            <v>34</v>
          </cell>
          <cell r="DZ16">
            <v>185.923</v>
          </cell>
          <cell r="EA16">
            <v>17.445</v>
          </cell>
          <cell r="EB16">
            <v>32.441000000000003</v>
          </cell>
          <cell r="EC16">
            <v>55.478000000000002</v>
          </cell>
          <cell r="ED16">
            <v>80.558999999999997</v>
          </cell>
          <cell r="EE16">
            <v>39.716000000000001</v>
          </cell>
          <cell r="EF16">
            <v>96.218000000000004</v>
          </cell>
          <cell r="EG16">
            <v>11.409000000000001</v>
          </cell>
          <cell r="EH16">
            <v>14.316000000000001</v>
          </cell>
          <cell r="EI16">
            <v>26.994</v>
          </cell>
          <cell r="EJ16">
            <v>43.499000000000002</v>
          </cell>
          <cell r="EK16">
            <v>43</v>
          </cell>
          <cell r="EL16">
            <v>89.704999999999998</v>
          </cell>
          <cell r="EM16">
            <v>6.0350000000000001</v>
          </cell>
          <cell r="EN16">
            <v>18.126000000000001</v>
          </cell>
          <cell r="EO16">
            <v>28.484000000000002</v>
          </cell>
          <cell r="EP16">
            <v>37.061</v>
          </cell>
          <cell r="EQ16">
            <v>34</v>
          </cell>
          <cell r="ER16">
            <v>26.739000000000001</v>
          </cell>
          <cell r="ES16">
            <v>0.75600000000000001</v>
          </cell>
          <cell r="ET16">
            <v>7.5810000000000004</v>
          </cell>
          <cell r="EU16">
            <v>7.2510000000000003</v>
          </cell>
          <cell r="EV16">
            <v>11.151</v>
          </cell>
          <cell r="EW16">
            <v>26</v>
          </cell>
          <cell r="EX16">
            <v>12.507999999999999</v>
          </cell>
          <cell r="EY16">
            <v>0.75600000000000001</v>
          </cell>
          <cell r="EZ16">
            <v>3.0089999999999999</v>
          </cell>
          <cell r="FA16">
            <v>2.9350000000000001</v>
          </cell>
          <cell r="FB16">
            <v>5.8070000000000004</v>
          </cell>
          <cell r="FC16">
            <v>26.186</v>
          </cell>
          <cell r="FD16">
            <v>14.231</v>
          </cell>
          <cell r="FE16">
            <v>0</v>
          </cell>
          <cell r="FF16">
            <v>4.5720000000000001</v>
          </cell>
          <cell r="FG16">
            <v>4.3159999999999998</v>
          </cell>
          <cell r="FH16">
            <v>5.3440000000000003</v>
          </cell>
          <cell r="FI16">
            <v>26</v>
          </cell>
          <cell r="FJ16">
            <v>161.553</v>
          </cell>
          <cell r="FK16">
            <v>23.466000000000001</v>
          </cell>
          <cell r="FL16">
            <v>31.236999999999998</v>
          </cell>
          <cell r="FM16">
            <v>43.914000000000001</v>
          </cell>
          <cell r="FN16">
            <v>62.936</v>
          </cell>
          <cell r="FO16">
            <v>26</v>
          </cell>
          <cell r="FP16">
            <v>69.975999999999999</v>
          </cell>
          <cell r="FQ16">
            <v>7.8259999999999996</v>
          </cell>
          <cell r="FR16">
            <v>14.763</v>
          </cell>
          <cell r="FS16">
            <v>20.521999999999998</v>
          </cell>
          <cell r="FT16">
            <v>26.866</v>
          </cell>
          <cell r="FU16">
            <v>26</v>
          </cell>
          <cell r="FV16">
            <v>91.576999999999998</v>
          </cell>
          <cell r="FW16">
            <v>15.64</v>
          </cell>
          <cell r="FX16">
            <v>16.474</v>
          </cell>
          <cell r="FY16">
            <v>23.391999999999999</v>
          </cell>
          <cell r="FZ16">
            <v>36.07</v>
          </cell>
          <cell r="GA16">
            <v>26</v>
          </cell>
          <cell r="GB16">
            <v>89.171999999999997</v>
          </cell>
          <cell r="GC16">
            <v>9.8989999999999991</v>
          </cell>
          <cell r="GD16">
            <v>15.537000000000001</v>
          </cell>
          <cell r="GE16">
            <v>24.638000000000002</v>
          </cell>
          <cell r="GF16">
            <v>39.097999999999999</v>
          </cell>
          <cell r="GG16">
            <v>34</v>
          </cell>
          <cell r="GH16">
            <v>41.427999999999997</v>
          </cell>
          <cell r="GI16">
            <v>3.4569999999999999</v>
          </cell>
          <cell r="GJ16">
            <v>9.4420000000000002</v>
          </cell>
          <cell r="GK16">
            <v>13.596</v>
          </cell>
          <cell r="GL16">
            <v>14.933</v>
          </cell>
          <cell r="GM16">
            <v>26</v>
          </cell>
          <cell r="GN16">
            <v>47.743000000000002</v>
          </cell>
          <cell r="GO16">
            <v>6.4420000000000002</v>
          </cell>
          <cell r="GP16">
            <v>6.0949999999999998</v>
          </cell>
          <cell r="GQ16">
            <v>11.042</v>
          </cell>
          <cell r="GR16">
            <v>24.164999999999999</v>
          </cell>
          <cell r="GS16">
            <v>52</v>
          </cell>
          <cell r="GT16">
            <v>72.382000000000005</v>
          </cell>
          <cell r="GU16">
            <v>13.567</v>
          </cell>
          <cell r="GV16">
            <v>15.7</v>
          </cell>
          <cell r="GW16">
            <v>19.276</v>
          </cell>
          <cell r="GX16">
            <v>23.838000000000001</v>
          </cell>
          <cell r="GY16">
            <v>17</v>
          </cell>
          <cell r="GZ16">
            <v>28.547999999999998</v>
          </cell>
          <cell r="HA16">
            <v>4.3689999999999998</v>
          </cell>
          <cell r="HB16">
            <v>5.3209999999999997</v>
          </cell>
          <cell r="HC16">
            <v>6.9260000000000002</v>
          </cell>
          <cell r="HD16">
            <v>11.932</v>
          </cell>
          <cell r="HE16">
            <v>24.84</v>
          </cell>
          <cell r="HF16">
            <v>43.832999999999998</v>
          </cell>
          <cell r="HG16">
            <v>9.1980000000000004</v>
          </cell>
          <cell r="HH16">
            <v>10.379</v>
          </cell>
          <cell r="HI16">
            <v>12.35</v>
          </cell>
          <cell r="HJ16">
            <v>11.906000000000001</v>
          </cell>
          <cell r="HK16">
            <v>16.212</v>
          </cell>
          <cell r="HL16">
            <v>8.7509999999999994</v>
          </cell>
          <cell r="HM16">
            <v>2.85</v>
          </cell>
          <cell r="HN16">
            <v>2.492</v>
          </cell>
          <cell r="HO16">
            <v>0.87</v>
          </cell>
          <cell r="HP16">
            <v>2.54</v>
          </cell>
          <cell r="HQ16">
            <v>10.234</v>
          </cell>
          <cell r="HR16">
            <v>4.2210000000000001</v>
          </cell>
          <cell r="HS16">
            <v>0.54200000000000004</v>
          </cell>
          <cell r="HT16">
            <v>1.8009999999999999</v>
          </cell>
          <cell r="HU16">
            <v>0</v>
          </cell>
          <cell r="HV16">
            <v>1.8779999999999999</v>
          </cell>
          <cell r="HW16">
            <v>18.887</v>
          </cell>
          <cell r="HX16">
            <v>4.5309999999999997</v>
          </cell>
          <cell r="HY16">
            <v>2.3079999999999998</v>
          </cell>
          <cell r="HZ16">
            <v>0.69099999999999995</v>
          </cell>
          <cell r="IA16">
            <v>0.87</v>
          </cell>
          <cell r="IB16">
            <v>0.66200000000000003</v>
          </cell>
          <cell r="IC16">
            <v>4.9790000000000001</v>
          </cell>
          <cell r="ID16">
            <v>939.673</v>
          </cell>
          <cell r="IE16">
            <v>108.178</v>
          </cell>
          <cell r="IF16">
            <v>164.262</v>
          </cell>
          <cell r="IG16">
            <v>259.95400000000001</v>
          </cell>
          <cell r="IH16">
            <v>407.279</v>
          </cell>
          <cell r="II16">
            <v>34</v>
          </cell>
          <cell r="IJ16">
            <v>340.822</v>
          </cell>
          <cell r="IK16">
            <v>39.286999999999999</v>
          </cell>
          <cell r="IL16">
            <v>61.478000000000002</v>
          </cell>
          <cell r="IM16">
            <v>100.17100000000001</v>
          </cell>
          <cell r="IN16">
            <v>139.887</v>
          </cell>
          <cell r="IO16">
            <v>26</v>
          </cell>
          <cell r="IP16">
            <v>598.851</v>
          </cell>
          <cell r="IQ16">
            <v>68.891000000000005</v>
          </cell>
        </row>
      </sheetData>
      <sheetData sheetId="6">
        <row r="1">
          <cell r="B1" t="str">
            <v>Employees ;  &gt; Females ;  &gt; 4-12 weeks of insufficient hours ;</v>
          </cell>
          <cell r="C1" t="str">
            <v>Employees ;  &gt; Females ;  &gt; 13-51 weeks of insufficient hours ;</v>
          </cell>
          <cell r="D1" t="str">
            <v>Employees ;  &gt; Females ;  &gt; 52 weeks and over of insufficient hours ;</v>
          </cell>
          <cell r="E1" t="str">
            <v>Employees ;  &gt; Females ;  Median duration of insufficient hours ;</v>
          </cell>
          <cell r="F1" t="str">
            <v>&gt; Employee with paid leave entitlements  ;  Persons ;  Underemployed part-time workers ;</v>
          </cell>
          <cell r="G1" t="str">
            <v>&gt; Employee with paid leave entitlements  ;  Persons ;  &gt; Fewer than 4 weeks of insufficient hours ;</v>
          </cell>
          <cell r="H1" t="str">
            <v>&gt; Employee with paid leave entitlements  ;  Persons ;  &gt; 4-12 weeks of insufficient hours ;</v>
          </cell>
          <cell r="I1" t="str">
            <v>&gt; Employee with paid leave entitlements  ;  Persons ;  &gt; 13-51 weeks of insufficient hours ;</v>
          </cell>
          <cell r="J1" t="str">
            <v>&gt; Employee with paid leave entitlements  ;  Persons ;  &gt; 52 weeks and over of insufficient hours ;</v>
          </cell>
          <cell r="K1" t="str">
            <v>&gt; Employee with paid leave entitlements  ;  Persons ;  Median duration of insufficient hours ;</v>
          </cell>
          <cell r="L1" t="str">
            <v>&gt; Employee with paid leave entitlements  ;  &gt; Males ;  Underemployed part-time workers ;</v>
          </cell>
          <cell r="M1" t="str">
            <v>&gt; Employee with paid leave entitlements  ;  &gt; Males ;  &gt; Fewer than 4 weeks of insufficient hours ;</v>
          </cell>
          <cell r="N1" t="str">
            <v>&gt; Employee with paid leave entitlements  ;  &gt; Males ;  &gt; 4-12 weeks of insufficient hours ;</v>
          </cell>
          <cell r="O1" t="str">
            <v>&gt; Employee with paid leave entitlements  ;  &gt; Males ;  &gt; 13-51 weeks of insufficient hours ;</v>
          </cell>
          <cell r="P1" t="str">
            <v>&gt; Employee with paid leave entitlements  ;  &gt; Males ;  &gt; 52 weeks and over of insufficient hours ;</v>
          </cell>
          <cell r="Q1" t="str">
            <v>&gt; Employee with paid leave entitlements  ;  &gt; Males ;  Median duration of insufficient hours ;</v>
          </cell>
          <cell r="R1" t="str">
            <v>&gt; Employee with paid leave entitlements  ;  &gt; Females ;  Underemployed part-time workers ;</v>
          </cell>
          <cell r="S1" t="str">
            <v>&gt; Employee with paid leave entitlements  ;  &gt; Females ;  &gt; Fewer than 4 weeks of insufficient hours ;</v>
          </cell>
          <cell r="T1" t="str">
            <v>&gt; Employee with paid leave entitlements  ;  &gt; Females ;  &gt; 4-12 weeks of insufficient hours ;</v>
          </cell>
          <cell r="U1" t="str">
            <v>&gt; Employee with paid leave entitlements  ;  &gt; Females ;  &gt; 13-51 weeks of insufficient hours ;</v>
          </cell>
          <cell r="V1" t="str">
            <v>&gt; Employee with paid leave entitlements  ;  &gt; Females ;  &gt; 52 weeks and over of insufficient hours ;</v>
          </cell>
          <cell r="W1" t="str">
            <v>&gt; Employee with paid leave entitlements  ;  &gt; Females ;  Median duration of insufficient hours ;</v>
          </cell>
          <cell r="X1" t="str">
            <v>&gt; Employee without paid leave entitlements  ;  Persons ;  Underemployed part-time workers ;</v>
          </cell>
          <cell r="Y1" t="str">
            <v>&gt; Employee without paid leave entitlements  ;  Persons ;  &gt; Fewer than 4 weeks of insufficient hours ;</v>
          </cell>
          <cell r="Z1" t="str">
            <v>&gt; Employee without paid leave entitlements  ;  Persons ;  &gt; 4-12 weeks of insufficient hours ;</v>
          </cell>
          <cell r="AA1" t="str">
            <v>&gt; Employee without paid leave entitlements  ;  Persons ;  &gt; 13-51 weeks of insufficient hours ;</v>
          </cell>
          <cell r="AB1" t="str">
            <v>&gt; Employee without paid leave entitlements  ;  Persons ;  &gt; 52 weeks and over of insufficient hours ;</v>
          </cell>
          <cell r="AC1" t="str">
            <v>&gt; Employee without paid leave entitlements  ;  Persons ;  Median duration of insufficient hours ;</v>
          </cell>
          <cell r="AD1" t="str">
            <v>&gt; Employee without paid leave entitlements  ;  &gt; Males ;  Underemployed part-time workers ;</v>
          </cell>
          <cell r="AE1" t="str">
            <v>&gt; Employee without paid leave entitlements  ;  &gt; Males ;  &gt; Fewer than 4 weeks of insufficient hours ;</v>
          </cell>
          <cell r="AF1" t="str">
            <v>&gt; Employee without paid leave entitlements  ;  &gt; Males ;  &gt; 4-12 weeks of insufficient hours ;</v>
          </cell>
          <cell r="AG1" t="str">
            <v>&gt; Employee without paid leave entitlements  ;  &gt; Males ;  &gt; 13-51 weeks of insufficient hours ;</v>
          </cell>
          <cell r="AH1" t="str">
            <v>&gt; Employee without paid leave entitlements  ;  &gt; Males ;  &gt; 52 weeks and over of insufficient hours ;</v>
          </cell>
          <cell r="AI1" t="str">
            <v>&gt; Employee without paid leave entitlements  ;  &gt; Males ;  Median duration of insufficient hours ;</v>
          </cell>
          <cell r="AJ1" t="str">
            <v>&gt; Employee without paid leave entitlements  ;  &gt; Females ;  Underemployed part-time workers ;</v>
          </cell>
          <cell r="AK1" t="str">
            <v>&gt; Employee without paid leave entitlements  ;  &gt; Females ;  &gt; Fewer than 4 weeks of insufficient hours ;</v>
          </cell>
          <cell r="AL1" t="str">
            <v>&gt; Employee without paid leave entitlements  ;  &gt; Females ;  &gt; 4-12 weeks of insufficient hours ;</v>
          </cell>
          <cell r="AM1" t="str">
            <v>&gt; Employee without paid leave entitlements  ;  &gt; Females ;  &gt; 13-51 weeks of insufficient hours ;</v>
          </cell>
          <cell r="AN1" t="str">
            <v>&gt; Employee without paid leave entitlements  ;  &gt; Females ;  &gt; 52 weeks and over of insufficient hours ;</v>
          </cell>
          <cell r="AO1" t="str">
            <v>&gt; Employee without paid leave entitlements  ;  &gt; Females ;  Median duration of insufficient hours ;</v>
          </cell>
          <cell r="AP1" t="str">
            <v>Not employees ;  Persons ;  Underemployed part-time workers ;</v>
          </cell>
          <cell r="AQ1" t="str">
            <v>Not employees ;  Persons ;  &gt; Fewer than 4 weeks of insufficient hours ;</v>
          </cell>
          <cell r="AR1" t="str">
            <v>Not employees ;  Persons ;  &gt; 4-12 weeks of insufficient hours ;</v>
          </cell>
          <cell r="AS1" t="str">
            <v>Not employees ;  Persons ;  &gt; 13-51 weeks of insufficient hours ;</v>
          </cell>
          <cell r="AT1" t="str">
            <v>Not employees ;  Persons ;  &gt; 52 weeks and over of insufficient hours ;</v>
          </cell>
          <cell r="AU1" t="str">
            <v>Not employees ;  Persons ;  Median duration of insufficient hours ;</v>
          </cell>
          <cell r="AV1" t="str">
            <v>Not employees ;  &gt; Males ;  Underemployed part-time workers ;</v>
          </cell>
          <cell r="AW1" t="str">
            <v>Not employees ;  &gt; Males ;  &gt; Fewer than 4 weeks of insufficient hours ;</v>
          </cell>
          <cell r="AX1" t="str">
            <v>Not employees ;  &gt; Males ;  &gt; 4-12 weeks of insufficient hours ;</v>
          </cell>
          <cell r="AY1" t="str">
            <v>Not employees ;  &gt; Males ;  &gt; 13-51 weeks of insufficient hours ;</v>
          </cell>
          <cell r="AZ1" t="str">
            <v>Not employees ;  &gt; Males ;  &gt; 52 weeks and over of insufficient hours ;</v>
          </cell>
          <cell r="BA1" t="str">
            <v>Not employees ;  &gt; Males ;  Median duration of insufficient hours ;</v>
          </cell>
          <cell r="BB1" t="str">
            <v>Not employees ;  &gt; Females ;  Underemployed part-time workers ;</v>
          </cell>
          <cell r="BC1" t="str">
            <v>Not employees ;  &gt; Females ;  &gt; Fewer than 4 weeks of insufficient hours ;</v>
          </cell>
          <cell r="BD1" t="str">
            <v>Not employees ;  &gt; Females ;  &gt; 4-12 weeks of insufficient hours ;</v>
          </cell>
          <cell r="BE1" t="str">
            <v>Not employees ;  &gt; Females ;  &gt; 13-51 weeks of insufficient hours ;</v>
          </cell>
          <cell r="BF1" t="str">
            <v>Not employees ;  &gt; Females ;  &gt; 52 weeks and over of insufficient hours ;</v>
          </cell>
          <cell r="BG1" t="str">
            <v>Not employees ;  &gt; Females ;  Median duration of insufficient hours ;</v>
          </cell>
          <cell r="BH1" t="str">
            <v>Prefers more part-time hours ;  Persons ;  Underemployed part-time workers ;</v>
          </cell>
          <cell r="BI1" t="str">
            <v>Prefers more part-time hours ;  Persons ;  &gt; Fewer than 4 weeks of insufficient hours ;</v>
          </cell>
          <cell r="BJ1" t="str">
            <v>Prefers more part-time hours ;  Persons ;  &gt; 4-12 weeks of insufficient hours ;</v>
          </cell>
          <cell r="BK1" t="str">
            <v>Prefers more part-time hours ;  Persons ;  &gt; 13-51 weeks of insufficient hours ;</v>
          </cell>
          <cell r="BL1" t="str">
            <v>Prefers more part-time hours ;  Persons ;  &gt; 52 weeks and over of insufficient hours ;</v>
          </cell>
          <cell r="BM1" t="str">
            <v>Prefers more part-time hours ;  Persons ;  Median duration of insufficient hours ;</v>
          </cell>
          <cell r="BN1" t="str">
            <v>Prefers more part-time hours ;  &gt; Males ;  Underemployed part-time workers ;</v>
          </cell>
          <cell r="BO1" t="str">
            <v>Prefers more part-time hours ;  &gt; Males ;  &gt; Fewer than 4 weeks of insufficient hours ;</v>
          </cell>
          <cell r="BP1" t="str">
            <v>Prefers more part-time hours ;  &gt; Males ;  &gt; 4-12 weeks of insufficient hours ;</v>
          </cell>
          <cell r="BQ1" t="str">
            <v>Prefers more part-time hours ;  &gt; Males ;  &gt; 13-51 weeks of insufficient hours ;</v>
          </cell>
          <cell r="BR1" t="str">
            <v>Prefers more part-time hours ;  &gt; Males ;  &gt; 52 weeks and over of insufficient hours ;</v>
          </cell>
          <cell r="BS1" t="str">
            <v>Prefers more part-time hours ;  &gt; Males ;  Median duration of insufficient hours ;</v>
          </cell>
          <cell r="BT1" t="str">
            <v>Prefers more part-time hours ;  &gt; Females ;  Underemployed part-time workers ;</v>
          </cell>
          <cell r="BU1" t="str">
            <v>Prefers more part-time hours ;  &gt; Females ;  &gt; Fewer than 4 weeks of insufficient hours ;</v>
          </cell>
          <cell r="BV1" t="str">
            <v>Prefers more part-time hours ;  &gt; Females ;  &gt; 4-12 weeks of insufficient hours ;</v>
          </cell>
          <cell r="BW1" t="str">
            <v>Prefers more part-time hours ;  &gt; Females ;  &gt; 13-51 weeks of insufficient hours ;</v>
          </cell>
          <cell r="BX1" t="str">
            <v>Prefers more part-time hours ;  &gt; Females ;  &gt; 52 weeks and over of insufficient hours ;</v>
          </cell>
          <cell r="BY1" t="str">
            <v>Prefers more part-time hours ;  &gt; Females ;  Median duration of insufficient hours ;</v>
          </cell>
          <cell r="BZ1" t="str">
            <v>&gt; Prefers less than 30 hours ;  Persons ;  Underemployed part-time workers ;</v>
          </cell>
          <cell r="CA1" t="str">
            <v>&gt; Prefers less than 30 hours ;  Persons ;  &gt; Fewer than 4 weeks of insufficient hours ;</v>
          </cell>
          <cell r="CB1" t="str">
            <v>&gt; Prefers less than 30 hours ;  Persons ;  &gt; 4-12 weeks of insufficient hours ;</v>
          </cell>
          <cell r="CC1" t="str">
            <v>&gt; Prefers less than 30 hours ;  Persons ;  &gt; 13-51 weeks of insufficient hours ;</v>
          </cell>
          <cell r="CD1" t="str">
            <v>&gt; Prefers less than 30 hours ;  Persons ;  &gt; 52 weeks and over of insufficient hours ;</v>
          </cell>
          <cell r="CE1" t="str">
            <v>&gt; Prefers less than 30 hours ;  Persons ;  Median duration of insufficient hours ;</v>
          </cell>
          <cell r="CF1" t="str">
            <v>&gt; Prefers less than 30 hours ;  &gt; Males ;  Underemployed part-time workers ;</v>
          </cell>
          <cell r="CG1" t="str">
            <v>&gt; Prefers less than 30 hours ;  &gt; Males ;  &gt; Fewer than 4 weeks of insufficient hours ;</v>
          </cell>
          <cell r="CH1" t="str">
            <v>&gt; Prefers less than 30 hours ;  &gt; Males ;  &gt; 4-12 weeks of insufficient hours ;</v>
          </cell>
          <cell r="CI1" t="str">
            <v>&gt; Prefers less than 30 hours ;  &gt; Males ;  &gt; 13-51 weeks of insufficient hours ;</v>
          </cell>
          <cell r="CJ1" t="str">
            <v>&gt; Prefers less than 30 hours ;  &gt; Males ;  &gt; 52 weeks and over of insufficient hours ;</v>
          </cell>
          <cell r="CK1" t="str">
            <v>&gt; Prefers less than 30 hours ;  &gt; Males ;  Median duration of insufficient hours ;</v>
          </cell>
          <cell r="CL1" t="str">
            <v>&gt; Prefers less than 30 hours ;  &gt; Females ;  Underemployed part-time workers ;</v>
          </cell>
          <cell r="CM1" t="str">
            <v>&gt; Prefers less than 30 hours ;  &gt; Females ;  &gt; Fewer than 4 weeks of insufficient hours ;</v>
          </cell>
          <cell r="CN1" t="str">
            <v>&gt; Prefers less than 30 hours ;  &gt; Females ;  &gt; 4-12 weeks of insufficient hours ;</v>
          </cell>
          <cell r="CO1" t="str">
            <v>&gt; Prefers less than 30 hours ;  &gt; Females ;  &gt; 13-51 weeks of insufficient hours ;</v>
          </cell>
          <cell r="CP1" t="str">
            <v>&gt; Prefers less than 30 hours ;  &gt; Females ;  &gt; 52 weeks and over of insufficient hours ;</v>
          </cell>
          <cell r="CQ1" t="str">
            <v>&gt; Prefers less than 30 hours ;  &gt; Females ;  Median duration of insufficient hours ;</v>
          </cell>
          <cell r="CR1" t="str">
            <v>&gt; Prefers 30–34 hours ;  Persons ;  Underemployed part-time workers ;</v>
          </cell>
          <cell r="CS1" t="str">
            <v>&gt; Prefers 30–34 hours ;  Persons ;  &gt; Fewer than 4 weeks of insufficient hours ;</v>
          </cell>
          <cell r="CT1" t="str">
            <v>&gt; Prefers 30–34 hours ;  Persons ;  &gt; 4-12 weeks of insufficient hours ;</v>
          </cell>
          <cell r="CU1" t="str">
            <v>&gt; Prefers 30–34 hours ;  Persons ;  &gt; 13-51 weeks of insufficient hours ;</v>
          </cell>
          <cell r="CV1" t="str">
            <v>&gt; Prefers 30–34 hours ;  Persons ;  &gt; 52 weeks and over of insufficient hours ;</v>
          </cell>
          <cell r="CW1" t="str">
            <v>&gt; Prefers 30–34 hours ;  Persons ;  Median duration of insufficient hours ;</v>
          </cell>
          <cell r="CX1" t="str">
            <v>&gt; Prefers 30–34 hours ;  &gt; Males ;  Underemployed part-time workers ;</v>
          </cell>
          <cell r="CY1" t="str">
            <v>&gt; Prefers 30–34 hours ;  &gt; Males ;  &gt; Fewer than 4 weeks of insufficient hours ;</v>
          </cell>
          <cell r="CZ1" t="str">
            <v>&gt; Prefers 30–34 hours ;  &gt; Males ;  &gt; 4-12 weeks of insufficient hours ;</v>
          </cell>
          <cell r="DA1" t="str">
            <v>&gt; Prefers 30–34 hours ;  &gt; Males ;  &gt; 13-51 weeks of insufficient hours ;</v>
          </cell>
          <cell r="DB1" t="str">
            <v>&gt; Prefers 30–34 hours ;  &gt; Males ;  &gt; 52 weeks and over of insufficient hours ;</v>
          </cell>
          <cell r="DC1" t="str">
            <v>&gt; Prefers 30–34 hours ;  &gt; Males ;  Median duration of insufficient hours ;</v>
          </cell>
          <cell r="DD1" t="str">
            <v>&gt; Prefers 30–34 hours ;  &gt; Females ;  Underemployed part-time workers ;</v>
          </cell>
          <cell r="DE1" t="str">
            <v>&gt; Prefers 30–34 hours ;  &gt; Females ;  &gt; Fewer than 4 weeks of insufficient hours ;</v>
          </cell>
          <cell r="DF1" t="str">
            <v>&gt; Prefers 30–34 hours ;  &gt; Females ;  &gt; 4-12 weeks of insufficient hours ;</v>
          </cell>
          <cell r="DG1" t="str">
            <v>&gt; Prefers 30–34 hours ;  &gt; Females ;  &gt; 13-51 weeks of insufficient hours ;</v>
          </cell>
          <cell r="DH1" t="str">
            <v>&gt; Prefers 30–34 hours ;  &gt; Females ;  &gt; 52 weeks and over of insufficient hours ;</v>
          </cell>
          <cell r="DI1" t="str">
            <v>&gt; Prefers 30–34 hours ;  &gt; Females ;  Median duration of insufficient hours ;</v>
          </cell>
          <cell r="DJ1" t="str">
            <v>Prefers full-time hours ;  Persons ;  Underemployed part-time workers ;</v>
          </cell>
          <cell r="DK1" t="str">
            <v>Prefers full-time hours ;  Persons ;  &gt; Fewer than 4 weeks of insufficient hours ;</v>
          </cell>
          <cell r="DL1" t="str">
            <v>Prefers full-time hours ;  Persons ;  &gt; 4-12 weeks of insufficient hours ;</v>
          </cell>
          <cell r="DM1" t="str">
            <v>Prefers full-time hours ;  Persons ;  &gt; 13-51 weeks of insufficient hours ;</v>
          </cell>
          <cell r="DN1" t="str">
            <v>Prefers full-time hours ;  Persons ;  &gt; 52 weeks and over of insufficient hours ;</v>
          </cell>
          <cell r="DO1" t="str">
            <v>Prefers full-time hours ;  Persons ;  Median duration of insufficient hours ;</v>
          </cell>
          <cell r="DP1" t="str">
            <v>Prefers full-time hours ;  &gt; Males ;  Underemployed part-time workers ;</v>
          </cell>
          <cell r="DQ1" t="str">
            <v>Prefers full-time hours ;  &gt; Males ;  &gt; Fewer than 4 weeks of insufficient hours ;</v>
          </cell>
          <cell r="DR1" t="str">
            <v>Prefers full-time hours ;  &gt; Males ;  &gt; 4-12 weeks of insufficient hours ;</v>
          </cell>
          <cell r="DS1" t="str">
            <v>Prefers full-time hours ;  &gt; Males ;  &gt; 13-51 weeks of insufficient hours ;</v>
          </cell>
          <cell r="DT1" t="str">
            <v>Prefers full-time hours ;  &gt; Males ;  &gt; 52 weeks and over of insufficient hours ;</v>
          </cell>
          <cell r="DU1" t="str">
            <v>Prefers full-time hours ;  &gt; Males ;  Median duration of insufficient hours ;</v>
          </cell>
          <cell r="DV1" t="str">
            <v>Prefers full-time hours ;  &gt; Females ;  Underemployed part-time workers ;</v>
          </cell>
          <cell r="DW1" t="str">
            <v>Prefers full-time hours ;  &gt; Females ;  &gt; Fewer than 4 weeks of insufficient hours ;</v>
          </cell>
          <cell r="DX1" t="str">
            <v>Prefers full-time hours ;  &gt; Females ;  &gt; 4-12 weeks of insufficient hours ;</v>
          </cell>
          <cell r="DY1" t="str">
            <v>Prefers full-time hours ;  &gt; Females ;  &gt; 13-51 weeks of insufficient hours ;</v>
          </cell>
          <cell r="DZ1" t="str">
            <v>Prefers full-time hours ;  &gt; Females ;  &gt; 52 weeks and over of insufficient hours ;</v>
          </cell>
          <cell r="EA1" t="str">
            <v>Prefers full-time hours ;  &gt; Females ;  Median duration of insufficient hours ;</v>
          </cell>
          <cell r="EB1" t="str">
            <v>&gt; Prefers 35–39 hours ;  Persons ;  Underemployed part-time workers ;</v>
          </cell>
          <cell r="EC1" t="str">
            <v>&gt; Prefers 35–39 hours ;  Persons ;  &gt; Fewer than 4 weeks of insufficient hours ;</v>
          </cell>
          <cell r="ED1" t="str">
            <v>&gt; Prefers 35–39 hours ;  Persons ;  &gt; 4-12 weeks of insufficient hours ;</v>
          </cell>
          <cell r="EE1" t="str">
            <v>&gt; Prefers 35–39 hours ;  Persons ;  &gt; 13-51 weeks of insufficient hours ;</v>
          </cell>
          <cell r="EF1" t="str">
            <v>&gt; Prefers 35–39 hours ;  Persons ;  &gt; 52 weeks and over of insufficient hours ;</v>
          </cell>
          <cell r="EG1" t="str">
            <v>&gt; Prefers 35–39 hours ;  Persons ;  Median duration of insufficient hours ;</v>
          </cell>
          <cell r="EH1" t="str">
            <v>&gt; Prefers 35–39 hours ;  &gt; Males ;  Underemployed part-time workers ;</v>
          </cell>
          <cell r="EI1" t="str">
            <v>&gt; Prefers 35–39 hours ;  &gt; Males ;  &gt; Fewer than 4 weeks of insufficient hours ;</v>
          </cell>
          <cell r="EJ1" t="str">
            <v>&gt; Prefers 35–39 hours ;  &gt; Males ;  &gt; 4-12 weeks of insufficient hours ;</v>
          </cell>
          <cell r="EK1" t="str">
            <v>&gt; Prefers 35–39 hours ;  &gt; Males ;  &gt; 13-51 weeks of insufficient hours ;</v>
          </cell>
          <cell r="EL1" t="str">
            <v>&gt; Prefers 35–39 hours ;  &gt; Males ;  &gt; 52 weeks and over of insufficient hours ;</v>
          </cell>
          <cell r="EM1" t="str">
            <v>&gt; Prefers 35–39 hours ;  &gt; Males ;  Median duration of insufficient hours ;</v>
          </cell>
          <cell r="EN1" t="str">
            <v>&gt; Prefers 35–39 hours ;  &gt; Females ;  Underemployed part-time workers ;</v>
          </cell>
          <cell r="EO1" t="str">
            <v>&gt; Prefers 35–39 hours ;  &gt; Females ;  &gt; Fewer than 4 weeks of insufficient hours ;</v>
          </cell>
          <cell r="EP1" t="str">
            <v>&gt; Prefers 35–39 hours ;  &gt; Females ;  &gt; 4-12 weeks of insufficient hours ;</v>
          </cell>
          <cell r="EQ1" t="str">
            <v>&gt; Prefers 35–39 hours ;  &gt; Females ;  &gt; 13-51 weeks of insufficient hours ;</v>
          </cell>
          <cell r="ER1" t="str">
            <v>&gt; Prefers 35–39 hours ;  &gt; Females ;  &gt; 52 weeks and over of insufficient hours ;</v>
          </cell>
          <cell r="ES1" t="str">
            <v>&gt; Prefers 35–39 hours ;  &gt; Females ;  Median duration of insufficient hours ;</v>
          </cell>
          <cell r="ET1" t="str">
            <v>&gt; Prefers 40 hours or more ;  Persons ;  Underemployed part-time workers ;</v>
          </cell>
          <cell r="EU1" t="str">
            <v>&gt; Prefers 40 hours or more ;  Persons ;  &gt; Fewer than 4 weeks of insufficient hours ;</v>
          </cell>
          <cell r="EV1" t="str">
            <v>&gt; Prefers 40 hours or more ;  Persons ;  &gt; 4-12 weeks of insufficient hours ;</v>
          </cell>
          <cell r="EW1" t="str">
            <v>&gt; Prefers 40 hours or more ;  Persons ;  &gt; 13-51 weeks of insufficient hours ;</v>
          </cell>
          <cell r="EX1" t="str">
            <v>&gt; Prefers 40 hours or more ;  Persons ;  &gt; 52 weeks and over of insufficient hours ;</v>
          </cell>
          <cell r="EY1" t="str">
            <v>&gt; Prefers 40 hours or more ;  Persons ;  Median duration of insufficient hours ;</v>
          </cell>
          <cell r="EZ1" t="str">
            <v>&gt; Prefers 40 hours or more ;  &gt; Males ;  Underemployed part-time workers ;</v>
          </cell>
          <cell r="FA1" t="str">
            <v>&gt; Prefers 40 hours or more ;  &gt; Males ;  &gt; Fewer than 4 weeks of insufficient hours ;</v>
          </cell>
          <cell r="FB1" t="str">
            <v>&gt; Prefers 40 hours or more ;  &gt; Males ;  &gt; 4-12 weeks of insufficient hours ;</v>
          </cell>
          <cell r="FC1" t="str">
            <v>&gt; Prefers 40 hours or more ;  &gt; Males ;  &gt; 13-51 weeks of insufficient hours ;</v>
          </cell>
          <cell r="FD1" t="str">
            <v>&gt; Prefers 40 hours or more ;  &gt; Males ;  &gt; 52 weeks and over of insufficient hours ;</v>
          </cell>
          <cell r="FE1" t="str">
            <v>&gt; Prefers 40 hours or more ;  &gt; Males ;  Median duration of insufficient hours ;</v>
          </cell>
          <cell r="FF1" t="str">
            <v>&gt; Prefers 40 hours or more ;  &gt; Females ;  Underemployed part-time workers ;</v>
          </cell>
          <cell r="FG1" t="str">
            <v>&gt; Prefers 40 hours or more ;  &gt; Females ;  &gt; Fewer than 4 weeks of insufficient hours ;</v>
          </cell>
          <cell r="FH1" t="str">
            <v>&gt; Prefers 40 hours or more ;  &gt; Females ;  &gt; 4-12 weeks of insufficient hours ;</v>
          </cell>
          <cell r="FI1" t="str">
            <v>&gt; Prefers 40 hours or more ;  &gt; Females ;  &gt; 13-51 weeks of insufficient hours ;</v>
          </cell>
          <cell r="FJ1" t="str">
            <v>&gt; Prefers 40 hours or more ;  &gt; Females ;  &gt; 52 weeks and over of insufficient hours ;</v>
          </cell>
          <cell r="FK1" t="str">
            <v>&gt; Prefers 40 hours or more ;  &gt; Females ;  Median duration of insufficient hours ;</v>
          </cell>
          <cell r="FL1" t="str">
            <v>Prefers less than 10 extra hours ;  Persons ;  Underemployed part-time workers ;</v>
          </cell>
          <cell r="FM1" t="str">
            <v>Prefers less than 10 extra hours ;  Persons ;  &gt; Fewer than 4 weeks of insufficient hours ;</v>
          </cell>
          <cell r="FN1" t="str">
            <v>Prefers less than 10 extra hours ;  Persons ;  &gt; 4-12 weeks of insufficient hours ;</v>
          </cell>
          <cell r="FO1" t="str">
            <v>Prefers less than 10 extra hours ;  Persons ;  &gt; 13-51 weeks of insufficient hours ;</v>
          </cell>
          <cell r="FP1" t="str">
            <v>Prefers less than 10 extra hours ;  Persons ;  &gt; 52 weeks and over of insufficient hours ;</v>
          </cell>
          <cell r="FQ1" t="str">
            <v>Prefers less than 10 extra hours ;  Persons ;  Median duration of insufficient hours ;</v>
          </cell>
          <cell r="FR1" t="str">
            <v>Prefers less than 10 extra hours ;  &gt; Males ;  Underemployed part-time workers ;</v>
          </cell>
          <cell r="FS1" t="str">
            <v>Prefers less than 10 extra hours ;  &gt; Males ;  &gt; Fewer than 4 weeks of insufficient hours ;</v>
          </cell>
          <cell r="FT1" t="str">
            <v>Prefers less than 10 extra hours ;  &gt; Males ;  &gt; 4-12 weeks of insufficient hours ;</v>
          </cell>
          <cell r="FU1" t="str">
            <v>Prefers less than 10 extra hours ;  &gt; Males ;  &gt; 13-51 weeks of insufficient hours ;</v>
          </cell>
          <cell r="FV1" t="str">
            <v>Prefers less than 10 extra hours ;  &gt; Males ;  &gt; 52 weeks and over of insufficient hours ;</v>
          </cell>
          <cell r="FW1" t="str">
            <v>Prefers less than 10 extra hours ;  &gt; Males ;  Median duration of insufficient hours ;</v>
          </cell>
          <cell r="FX1" t="str">
            <v>Prefers less than 10 extra hours ;  &gt; Females ;  Underemployed part-time workers ;</v>
          </cell>
          <cell r="FY1" t="str">
            <v>Prefers less than 10 extra hours ;  &gt; Females ;  &gt; Fewer than 4 weeks of insufficient hours ;</v>
          </cell>
          <cell r="FZ1" t="str">
            <v>Prefers less than 10 extra hours ;  &gt; Females ;  &gt; 4-12 weeks of insufficient hours ;</v>
          </cell>
          <cell r="GA1" t="str">
            <v>Prefers less than 10 extra hours ;  &gt; Females ;  &gt; 13-51 weeks of insufficient hours ;</v>
          </cell>
          <cell r="GB1" t="str">
            <v>Prefers less than 10 extra hours ;  &gt; Females ;  &gt; 52 weeks and over of insufficient hours ;</v>
          </cell>
          <cell r="GC1" t="str">
            <v>Prefers less than 10 extra hours ;  &gt; Females ;  Median duration of insufficient hours ;</v>
          </cell>
          <cell r="GD1" t="str">
            <v>Prefers 10–19 extra hours ;  Persons ;  Underemployed part-time workers ;</v>
          </cell>
          <cell r="GE1" t="str">
            <v>Prefers 10–19 extra hours ;  Persons ;  &gt; Fewer than 4 weeks of insufficient hours ;</v>
          </cell>
          <cell r="GF1" t="str">
            <v>Prefers 10–19 extra hours ;  Persons ;  &gt; 4-12 weeks of insufficient hours ;</v>
          </cell>
          <cell r="GG1" t="str">
            <v>Prefers 10–19 extra hours ;  Persons ;  &gt; 13-51 weeks of insufficient hours ;</v>
          </cell>
          <cell r="GH1" t="str">
            <v>Prefers 10–19 extra hours ;  Persons ;  &gt; 52 weeks and over of insufficient hours ;</v>
          </cell>
          <cell r="GI1" t="str">
            <v>Prefers 10–19 extra hours ;  Persons ;  Median duration of insufficient hours ;</v>
          </cell>
          <cell r="GJ1" t="str">
            <v>Prefers 10–19 extra hours ;  &gt; Males ;  Underemployed part-time workers ;</v>
          </cell>
          <cell r="GK1" t="str">
            <v>Prefers 10–19 extra hours ;  &gt; Males ;  &gt; Fewer than 4 weeks of insufficient hours ;</v>
          </cell>
          <cell r="GL1" t="str">
            <v>Prefers 10–19 extra hours ;  &gt; Males ;  &gt; 4-12 weeks of insufficient hours ;</v>
          </cell>
          <cell r="GM1" t="str">
            <v>Prefers 10–19 extra hours ;  &gt; Males ;  &gt; 13-51 weeks of insufficient hours ;</v>
          </cell>
          <cell r="GN1" t="str">
            <v>Prefers 10–19 extra hours ;  &gt; Males ;  &gt; 52 weeks and over of insufficient hours ;</v>
          </cell>
          <cell r="GO1" t="str">
            <v>Prefers 10–19 extra hours ;  &gt; Males ;  Median duration of insufficient hours ;</v>
          </cell>
          <cell r="GP1" t="str">
            <v>Prefers 10–19 extra hours ;  &gt; Females ;  Underemployed part-time workers ;</v>
          </cell>
          <cell r="GQ1" t="str">
            <v>Prefers 10–19 extra hours ;  &gt; Females ;  &gt; Fewer than 4 weeks of insufficient hours ;</v>
          </cell>
          <cell r="GR1" t="str">
            <v>Prefers 10–19 extra hours ;  &gt; Females ;  &gt; 4-12 weeks of insufficient hours ;</v>
          </cell>
          <cell r="GS1" t="str">
            <v>Prefers 10–19 extra hours ;  &gt; Females ;  &gt; 13-51 weeks of insufficient hours ;</v>
          </cell>
          <cell r="GT1" t="str">
            <v>Prefers 10–19 extra hours ;  &gt; Females ;  &gt; 52 weeks and over of insufficient hours ;</v>
          </cell>
          <cell r="GU1" t="str">
            <v>Prefers 10–19 extra hours ;  &gt; Females ;  Median duration of insufficient hours ;</v>
          </cell>
          <cell r="GV1" t="str">
            <v>Prefers 20–29 extra hours ;  Persons ;  Underemployed part-time workers ;</v>
          </cell>
          <cell r="GW1" t="str">
            <v>Prefers 20–29 extra hours ;  Persons ;  &gt; Fewer than 4 weeks of insufficient hours ;</v>
          </cell>
          <cell r="GX1" t="str">
            <v>Prefers 20–29 extra hours ;  Persons ;  &gt; 4-12 weeks of insufficient hours ;</v>
          </cell>
          <cell r="GY1" t="str">
            <v>Prefers 20–29 extra hours ;  Persons ;  &gt; 13-51 weeks of insufficient hours ;</v>
          </cell>
          <cell r="GZ1" t="str">
            <v>Prefers 20–29 extra hours ;  Persons ;  &gt; 52 weeks and over of insufficient hours ;</v>
          </cell>
          <cell r="HA1" t="str">
            <v>Prefers 20–29 extra hours ;  Persons ;  Median duration of insufficient hours ;</v>
          </cell>
          <cell r="HB1" t="str">
            <v>Prefers 20–29 extra hours ;  &gt; Males ;  Underemployed part-time workers ;</v>
          </cell>
          <cell r="HC1" t="str">
            <v>Prefers 20–29 extra hours ;  &gt; Males ;  &gt; Fewer than 4 weeks of insufficient hours ;</v>
          </cell>
          <cell r="HD1" t="str">
            <v>Prefers 20–29 extra hours ;  &gt; Males ;  &gt; 4-12 weeks of insufficient hours ;</v>
          </cell>
          <cell r="HE1" t="str">
            <v>Prefers 20–29 extra hours ;  &gt; Males ;  &gt; 13-51 weeks of insufficient hours ;</v>
          </cell>
          <cell r="HF1" t="str">
            <v>Prefers 20–29 extra hours ;  &gt; Males ;  &gt; 52 weeks and over of insufficient hours ;</v>
          </cell>
          <cell r="HG1" t="str">
            <v>Prefers 20–29 extra hours ;  &gt; Males ;  Median duration of insufficient hours ;</v>
          </cell>
          <cell r="HH1" t="str">
            <v>Prefers 20–29 extra hours ;  &gt; Females ;  Underemployed part-time workers ;</v>
          </cell>
          <cell r="HI1" t="str">
            <v>Prefers 20–29 extra hours ;  &gt; Females ;  &gt; Fewer than 4 weeks of insufficient hours ;</v>
          </cell>
          <cell r="HJ1" t="str">
            <v>Prefers 20–29 extra hours ;  &gt; Females ;  &gt; 4-12 weeks of insufficient hours ;</v>
          </cell>
          <cell r="HK1" t="str">
            <v>Prefers 20–29 extra hours ;  &gt; Females ;  &gt; 13-51 weeks of insufficient hours ;</v>
          </cell>
          <cell r="HL1" t="str">
            <v>Prefers 20–29 extra hours ;  &gt; Females ;  &gt; 52 weeks and over of insufficient hours ;</v>
          </cell>
          <cell r="HM1" t="str">
            <v>Prefers 20–29 extra hours ;  &gt; Females ;  Median duration of insufficient hours ;</v>
          </cell>
          <cell r="HN1" t="str">
            <v>Prefers 30 extra hours or more ;  Persons ;  Underemployed part-time workers ;</v>
          </cell>
          <cell r="HO1" t="str">
            <v>Prefers 30 extra hours or more ;  Persons ;  &gt; Fewer than 4 weeks of insufficient hours ;</v>
          </cell>
          <cell r="HP1" t="str">
            <v>Prefers 30 extra hours or more ;  Persons ;  &gt; 4-12 weeks of insufficient hours ;</v>
          </cell>
          <cell r="HQ1" t="str">
            <v>Prefers 30 extra hours or more ;  Persons ;  &gt; 13-51 weeks of insufficient hours ;</v>
          </cell>
          <cell r="HR1" t="str">
            <v>Prefers 30 extra hours or more ;  Persons ;  &gt; 52 weeks and over of insufficient hours ;</v>
          </cell>
          <cell r="HS1" t="str">
            <v>Prefers 30 extra hours or more ;  Persons ;  Median duration of insufficient hours ;</v>
          </cell>
          <cell r="HT1" t="str">
            <v>Prefers 30 extra hours or more ;  &gt; Males ;  Underemployed part-time workers ;</v>
          </cell>
          <cell r="HU1" t="str">
            <v>Prefers 30 extra hours or more ;  &gt; Males ;  &gt; Fewer than 4 weeks of insufficient hours ;</v>
          </cell>
          <cell r="HV1" t="str">
            <v>Prefers 30 extra hours or more ;  &gt; Males ;  &gt; 4-12 weeks of insufficient hours ;</v>
          </cell>
          <cell r="HW1" t="str">
            <v>Prefers 30 extra hours or more ;  &gt; Males ;  &gt; 13-51 weeks of insufficient hours ;</v>
          </cell>
          <cell r="HX1" t="str">
            <v>Prefers 30 extra hours or more ;  &gt; Males ;  &gt; 52 weeks and over of insufficient hours ;</v>
          </cell>
          <cell r="HY1" t="str">
            <v>Prefers 30 extra hours or more ;  &gt; Males ;  Median duration of insufficient hours ;</v>
          </cell>
          <cell r="HZ1" t="str">
            <v>Prefers 30 extra hours or more ;  &gt; Females ;  Underemployed part-time workers ;</v>
          </cell>
          <cell r="IA1" t="str">
            <v>Prefers 30 extra hours or more ;  &gt; Females ;  &gt; Fewer than 4 weeks of insufficient hours ;</v>
          </cell>
          <cell r="IB1" t="str">
            <v>Prefers 30 extra hours or more ;  &gt; Females ;  &gt; 4-12 weeks of insufficient hours ;</v>
          </cell>
          <cell r="IC1" t="str">
            <v>Prefers 30 extra hours or more ;  &gt; Females ;  &gt; 13-51 weeks of insufficient hours ;</v>
          </cell>
          <cell r="ID1" t="str">
            <v>Prefers 30 extra hours or more ;  &gt; Females ;  &gt; 52 weeks and over of insufficient hours ;</v>
          </cell>
          <cell r="IE1" t="str">
            <v>Prefers 30 extra hours or more ;  &gt; Females ;  Median duration of insufficient hours ;</v>
          </cell>
          <cell r="IF1" t="str">
            <v>Would prefer to change employer to work more hours ;  Persons ;  Underemployed part-time workers ;</v>
          </cell>
          <cell r="IG1" t="str">
            <v>Would prefer to change employer to work more hours ;  Persons ;  &gt; Fewer than 4 weeks of insufficient hours ;</v>
          </cell>
          <cell r="IH1" t="str">
            <v>Would prefer to change employer to work more hours ;  Persons ;  &gt; 4-12 weeks of insufficient hours ;</v>
          </cell>
          <cell r="II1" t="str">
            <v>Would prefer to change employer to work more hours ;  Persons ;  &gt; 13-51 weeks of insufficient hours ;</v>
          </cell>
          <cell r="IJ1" t="str">
            <v>Would prefer to change employer to work more hours ;  Persons ;  &gt; 52 weeks and over of insufficient hours ;</v>
          </cell>
          <cell r="IK1" t="str">
            <v>Would prefer to change employer to work more hours ;  Persons ;  Median duration of insufficient hours ;</v>
          </cell>
          <cell r="IL1" t="str">
            <v>Would prefer to change employer to work more hours ;  &gt; Males ;  Underemployed part-time workers ;</v>
          </cell>
          <cell r="IM1" t="str">
            <v>Would prefer to change employer to work more hours ;  &gt; Males ;  &gt; Fewer than 4 weeks of insufficient hours ;</v>
          </cell>
          <cell r="IN1" t="str">
            <v>Would prefer to change employer to work more hours ;  &gt; Males ;  &gt; 4-12 weeks of insufficient hours ;</v>
          </cell>
          <cell r="IO1" t="str">
            <v>Would prefer to change employer to work more hours ;  &gt; Males ;  &gt; 13-51 weeks of insufficient hours ;</v>
          </cell>
          <cell r="IP1" t="str">
            <v>Would prefer to change employer to work more hours ;  &gt; Males ;  &gt; 52 weeks and over of insufficient hours ;</v>
          </cell>
          <cell r="IQ1" t="str">
            <v>Would prefer to change employer to work more hours ;  &gt; 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Weeks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Weeks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Weeks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Weeks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Weeks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Weeks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Weeks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Weeks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Weeks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Weeks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Weeks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Weeks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Weeks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Weeks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Weeks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Weeks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Weeks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Weeks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Weeks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Weeks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Weeks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Weeks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Weeks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Weeks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Weeks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Weeks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Weeks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Weeks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Weeks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Weeks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Weeks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Weeks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Weeks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Weeks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Weeks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Weeks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Weeks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Weeks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Weeks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Weeks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Weeks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A124807544C</v>
          </cell>
          <cell r="C10" t="str">
            <v>A124810712L</v>
          </cell>
          <cell r="D10" t="str">
            <v>A124811768T</v>
          </cell>
          <cell r="E10" t="str">
            <v>A124808601F</v>
          </cell>
          <cell r="F10" t="str">
            <v>A124808272C</v>
          </cell>
          <cell r="G10" t="str">
            <v>A124809328W</v>
          </cell>
          <cell r="H10" t="str">
            <v>A124807216T</v>
          </cell>
          <cell r="I10" t="str">
            <v>A124810384L</v>
          </cell>
          <cell r="J10" t="str">
            <v>A124811440L</v>
          </cell>
          <cell r="K10" t="str">
            <v>A124808273F</v>
          </cell>
          <cell r="L10" t="str">
            <v>A124807648W</v>
          </cell>
          <cell r="M10" t="str">
            <v>A124808704W</v>
          </cell>
          <cell r="N10" t="str">
            <v>A124806592C</v>
          </cell>
          <cell r="O10" t="str">
            <v>A124809760J</v>
          </cell>
          <cell r="P10" t="str">
            <v>A124810816F</v>
          </cell>
          <cell r="Q10" t="str">
            <v>A124807649X</v>
          </cell>
          <cell r="R10" t="str">
            <v>A124808088C</v>
          </cell>
          <cell r="S10" t="str">
            <v>A124809144C</v>
          </cell>
          <cell r="T10" t="str">
            <v>A124807032X</v>
          </cell>
          <cell r="U10" t="str">
            <v>A124810200J</v>
          </cell>
          <cell r="V10" t="str">
            <v>A124811256L</v>
          </cell>
          <cell r="W10" t="str">
            <v>A124808089F</v>
          </cell>
          <cell r="X10" t="str">
            <v>A124808280C</v>
          </cell>
          <cell r="Y10" t="str">
            <v>A124809336W</v>
          </cell>
          <cell r="Z10" t="str">
            <v>A124807224T</v>
          </cell>
          <cell r="AA10" t="str">
            <v>A124810392L</v>
          </cell>
          <cell r="AB10" t="str">
            <v>A124811448F</v>
          </cell>
          <cell r="AC10" t="str">
            <v>A124808281F</v>
          </cell>
          <cell r="AD10" t="str">
            <v>A124807768R</v>
          </cell>
          <cell r="AE10" t="str">
            <v>A124808824R</v>
          </cell>
          <cell r="AF10" t="str">
            <v>A124806712K</v>
          </cell>
          <cell r="AG10" t="str">
            <v>A124809880A</v>
          </cell>
          <cell r="AH10" t="str">
            <v>A124810936X</v>
          </cell>
          <cell r="AI10" t="str">
            <v>A124807769T</v>
          </cell>
          <cell r="AJ10" t="str">
            <v>A124808240K</v>
          </cell>
          <cell r="AK10" t="str">
            <v>A124809296R</v>
          </cell>
          <cell r="AL10" t="str">
            <v>A124807184K</v>
          </cell>
          <cell r="AM10" t="str">
            <v>A124810352V</v>
          </cell>
          <cell r="AN10" t="str">
            <v>A124811408L</v>
          </cell>
          <cell r="AO10" t="str">
            <v>A124808241L</v>
          </cell>
          <cell r="AP10" t="str">
            <v>A124807832W</v>
          </cell>
          <cell r="AQ10" t="str">
            <v>A124808888A</v>
          </cell>
          <cell r="AR10" t="str">
            <v>A124806776W</v>
          </cell>
          <cell r="AS10" t="str">
            <v>A124809944A</v>
          </cell>
          <cell r="AT10" t="str">
            <v>A124811000J</v>
          </cell>
          <cell r="AU10" t="str">
            <v>A124807833X</v>
          </cell>
          <cell r="AV10" t="str">
            <v>A124807880R</v>
          </cell>
          <cell r="AW10" t="str">
            <v>A124808936J</v>
          </cell>
          <cell r="AX10" t="str">
            <v>A124806824C</v>
          </cell>
          <cell r="AY10" t="str">
            <v>A124809992V</v>
          </cell>
          <cell r="AZ10" t="str">
            <v>A124811048V</v>
          </cell>
          <cell r="BA10" t="str">
            <v>A124807881T</v>
          </cell>
          <cell r="BB10" t="str">
            <v>A124807696R</v>
          </cell>
          <cell r="BC10" t="str">
            <v>A124808752R</v>
          </cell>
          <cell r="BD10" t="str">
            <v>A124806640K</v>
          </cell>
          <cell r="BE10" t="str">
            <v>A124809808J</v>
          </cell>
          <cell r="BF10" t="str">
            <v>A124810864X</v>
          </cell>
          <cell r="BG10" t="str">
            <v>A124807697T</v>
          </cell>
          <cell r="BH10" t="str">
            <v>A124807608C</v>
          </cell>
          <cell r="BI10" t="str">
            <v>A124808664R</v>
          </cell>
          <cell r="BJ10" t="str">
            <v>A124806552K</v>
          </cell>
          <cell r="BK10" t="str">
            <v>A124809720R</v>
          </cell>
          <cell r="BL10" t="str">
            <v>A124810776X</v>
          </cell>
          <cell r="BM10" t="str">
            <v>A124807609F</v>
          </cell>
          <cell r="BN10" t="str">
            <v>A124807656W</v>
          </cell>
          <cell r="BO10" t="str">
            <v>A124808712W</v>
          </cell>
          <cell r="BP10" t="str">
            <v>A124806600T</v>
          </cell>
          <cell r="BQ10" t="str">
            <v>A124809768A</v>
          </cell>
          <cell r="BR10" t="str">
            <v>A124810824F</v>
          </cell>
          <cell r="BS10" t="str">
            <v>A124807657X</v>
          </cell>
          <cell r="BT10" t="str">
            <v>A124807944R</v>
          </cell>
          <cell r="BU10" t="str">
            <v>A124809000T</v>
          </cell>
          <cell r="BV10" t="str">
            <v>A124806888R</v>
          </cell>
          <cell r="BW10" t="str">
            <v>A124810056A</v>
          </cell>
          <cell r="BX10" t="str">
            <v>A124811112A</v>
          </cell>
          <cell r="BY10" t="str">
            <v>A124807945T</v>
          </cell>
          <cell r="BZ10" t="str">
            <v>A124807736W</v>
          </cell>
          <cell r="CA10" t="str">
            <v>A124808792J</v>
          </cell>
          <cell r="CB10" t="str">
            <v>A124806680C</v>
          </cell>
          <cell r="CC10" t="str">
            <v>A124809848A</v>
          </cell>
          <cell r="CD10" t="str">
            <v>A124810904F</v>
          </cell>
          <cell r="CE10" t="str">
            <v>A124807737X</v>
          </cell>
          <cell r="CF10" t="str">
            <v>A124807664W</v>
          </cell>
          <cell r="CG10" t="str">
            <v>A124808720W</v>
          </cell>
          <cell r="CH10" t="str">
            <v>A124806608K</v>
          </cell>
          <cell r="CI10" t="str">
            <v>A124809776A</v>
          </cell>
          <cell r="CJ10" t="str">
            <v>A124810832F</v>
          </cell>
          <cell r="CK10" t="str">
            <v>A124807665X</v>
          </cell>
          <cell r="CL10" t="str">
            <v>A124808344C</v>
          </cell>
          <cell r="CM10" t="str">
            <v>A124809400C</v>
          </cell>
          <cell r="CN10" t="str">
            <v>A124807288C</v>
          </cell>
          <cell r="CO10" t="str">
            <v>A124810456L</v>
          </cell>
          <cell r="CP10" t="str">
            <v>A124811512L</v>
          </cell>
          <cell r="CQ10" t="str">
            <v>A124808345F</v>
          </cell>
          <cell r="CR10" t="str">
            <v>A124808000X</v>
          </cell>
          <cell r="CS10" t="str">
            <v>A124809056C</v>
          </cell>
          <cell r="CT10" t="str">
            <v>A124806944W</v>
          </cell>
          <cell r="CU10" t="str">
            <v>A124810112J</v>
          </cell>
          <cell r="CV10" t="str">
            <v>A124811168L</v>
          </cell>
          <cell r="CW10" t="str">
            <v>A124808001A</v>
          </cell>
          <cell r="CX10" t="str">
            <v>A124808552W</v>
          </cell>
          <cell r="CY10" t="str">
            <v>A124809608R</v>
          </cell>
          <cell r="CZ10" t="str">
            <v>A124807496W</v>
          </cell>
          <cell r="DA10" t="str">
            <v>A124810664F</v>
          </cell>
          <cell r="DB10" t="str">
            <v>A124811720F</v>
          </cell>
          <cell r="DC10" t="str">
            <v>A124808553X</v>
          </cell>
          <cell r="DD10" t="str">
            <v>A124808608W</v>
          </cell>
          <cell r="DE10" t="str">
            <v>A124809664J</v>
          </cell>
          <cell r="DF10" t="str">
            <v>A124807552C</v>
          </cell>
          <cell r="DG10" t="str">
            <v>A124810720L</v>
          </cell>
          <cell r="DH10" t="str">
            <v>A124811776T</v>
          </cell>
          <cell r="DI10" t="str">
            <v>A124808609X</v>
          </cell>
          <cell r="DJ10" t="str">
            <v>A124807992J</v>
          </cell>
          <cell r="DK10" t="str">
            <v>A124809048C</v>
          </cell>
          <cell r="DL10" t="str">
            <v>A124806936W</v>
          </cell>
          <cell r="DM10" t="str">
            <v>A124810104J</v>
          </cell>
          <cell r="DN10" t="str">
            <v>A124811160V</v>
          </cell>
          <cell r="DO10" t="str">
            <v>A124807993K</v>
          </cell>
          <cell r="DP10" t="str">
            <v>A124807776R</v>
          </cell>
          <cell r="DQ10" t="str">
            <v>A124808832R</v>
          </cell>
          <cell r="DR10" t="str">
            <v>A124806720K</v>
          </cell>
          <cell r="DS10" t="str">
            <v>A124809888V</v>
          </cell>
          <cell r="DT10" t="str">
            <v>A124810944X</v>
          </cell>
          <cell r="DU10" t="str">
            <v>A124807777T</v>
          </cell>
          <cell r="DV10" t="str">
            <v>A124807952R</v>
          </cell>
          <cell r="DW10" t="str">
            <v>A124809008K</v>
          </cell>
          <cell r="DX10" t="str">
            <v>A124806896R</v>
          </cell>
          <cell r="DY10" t="str">
            <v>A124810064A</v>
          </cell>
          <cell r="DZ10" t="str">
            <v>A124811120A</v>
          </cell>
          <cell r="EA10" t="str">
            <v>A124807953T</v>
          </cell>
          <cell r="EB10" t="str">
            <v>A124807840W</v>
          </cell>
          <cell r="EC10" t="str">
            <v>A124808896A</v>
          </cell>
          <cell r="ED10" t="str">
            <v>A124806784W</v>
          </cell>
          <cell r="EE10" t="str">
            <v>A124809952A</v>
          </cell>
          <cell r="EF10" t="str">
            <v>A124811008A</v>
          </cell>
          <cell r="EG10" t="str">
            <v>A124807841X</v>
          </cell>
          <cell r="EH10" t="str">
            <v>A124808560W</v>
          </cell>
          <cell r="EI10" t="str">
            <v>A124809616R</v>
          </cell>
          <cell r="EJ10" t="str">
            <v>A124807504K</v>
          </cell>
          <cell r="EK10" t="str">
            <v>A124810672F</v>
          </cell>
          <cell r="EL10" t="str">
            <v>A124811728X</v>
          </cell>
          <cell r="EM10" t="str">
            <v>A124808561X</v>
          </cell>
          <cell r="EN10" t="str">
            <v>A124808352C</v>
          </cell>
          <cell r="EO10" t="str">
            <v>A124809408W</v>
          </cell>
          <cell r="EP10" t="str">
            <v>A124807296C</v>
          </cell>
          <cell r="EQ10" t="str">
            <v>A124810464L</v>
          </cell>
          <cell r="ER10" t="str">
            <v>A124811520L</v>
          </cell>
          <cell r="ES10" t="str">
            <v>A124808353F</v>
          </cell>
          <cell r="ET10" t="str">
            <v>A124808008T</v>
          </cell>
          <cell r="EU10" t="str">
            <v>A124809064C</v>
          </cell>
          <cell r="EV10" t="str">
            <v>A124806952W</v>
          </cell>
          <cell r="EW10" t="str">
            <v>A124810120J</v>
          </cell>
          <cell r="EX10" t="str">
            <v>A124811176L</v>
          </cell>
          <cell r="EY10" t="str">
            <v>A124808009V</v>
          </cell>
          <cell r="EZ10" t="str">
            <v>A124808200T</v>
          </cell>
          <cell r="FA10" t="str">
            <v>A124809256W</v>
          </cell>
          <cell r="FB10" t="str">
            <v>A124807144T</v>
          </cell>
          <cell r="FC10" t="str">
            <v>A124810312A</v>
          </cell>
          <cell r="FD10" t="str">
            <v>A124811368F</v>
          </cell>
          <cell r="FE10" t="str">
            <v>A124808201V</v>
          </cell>
          <cell r="FF10" t="str">
            <v>A124808248C</v>
          </cell>
          <cell r="FG10" t="str">
            <v>A124809304C</v>
          </cell>
          <cell r="FH10" t="str">
            <v>A124807192K</v>
          </cell>
          <cell r="FI10" t="str">
            <v>A124810360V</v>
          </cell>
          <cell r="FJ10" t="str">
            <v>A124811416L</v>
          </cell>
          <cell r="FK10" t="str">
            <v>A124808249F</v>
          </cell>
          <cell r="FL10" t="str">
            <v>A124808152K</v>
          </cell>
          <cell r="FM10" t="str">
            <v>A124809208C</v>
          </cell>
          <cell r="FN10" t="str">
            <v>A124807096K</v>
          </cell>
          <cell r="FO10" t="str">
            <v>A124810264V</v>
          </cell>
          <cell r="FP10" t="str">
            <v>A124811320V</v>
          </cell>
          <cell r="FQ10" t="str">
            <v>A124808153L</v>
          </cell>
          <cell r="FR10" t="str">
            <v>A124808312K</v>
          </cell>
          <cell r="FS10" t="str">
            <v>A124809368R</v>
          </cell>
          <cell r="FT10" t="str">
            <v>A124807256K</v>
          </cell>
          <cell r="FU10" t="str">
            <v>A124810424V</v>
          </cell>
          <cell r="FV10" t="str">
            <v>A124811480F</v>
          </cell>
          <cell r="FW10" t="str">
            <v>A124808313L</v>
          </cell>
          <cell r="FX10" t="str">
            <v>A124807704C</v>
          </cell>
          <cell r="FY10" t="str">
            <v>A124808760R</v>
          </cell>
          <cell r="FZ10" t="str">
            <v>A124806648C</v>
          </cell>
          <cell r="GA10" t="str">
            <v>A124809816J</v>
          </cell>
          <cell r="GB10" t="str">
            <v>A124810872X</v>
          </cell>
          <cell r="GC10" t="str">
            <v>A124807705F</v>
          </cell>
          <cell r="GD10" t="str">
            <v>A124808016T</v>
          </cell>
          <cell r="GE10" t="str">
            <v>A124809072C</v>
          </cell>
          <cell r="GF10" t="str">
            <v>A124806960W</v>
          </cell>
          <cell r="GG10" t="str">
            <v>A124810128A</v>
          </cell>
          <cell r="GH10" t="str">
            <v>A124811184L</v>
          </cell>
          <cell r="GI10" t="str">
            <v>A124808017V</v>
          </cell>
          <cell r="GJ10" t="str">
            <v>A124807672W</v>
          </cell>
          <cell r="GK10" t="str">
            <v>A124808728R</v>
          </cell>
          <cell r="GL10" t="str">
            <v>A124806616K</v>
          </cell>
          <cell r="GM10" t="str">
            <v>A124809784A</v>
          </cell>
          <cell r="GN10" t="str">
            <v>A124810840F</v>
          </cell>
          <cell r="GO10" t="str">
            <v>A124807673X</v>
          </cell>
          <cell r="GP10" t="str">
            <v>A124808616W</v>
          </cell>
          <cell r="GQ10" t="str">
            <v>A124809672J</v>
          </cell>
          <cell r="GR10" t="str">
            <v>A124807560C</v>
          </cell>
          <cell r="GS10" t="str">
            <v>A124810728F</v>
          </cell>
          <cell r="GT10" t="str">
            <v>A124811784T</v>
          </cell>
          <cell r="GU10" t="str">
            <v>A124808617X</v>
          </cell>
          <cell r="GV10" t="str">
            <v>A124807848R</v>
          </cell>
          <cell r="GW10" t="str">
            <v>A124808904R</v>
          </cell>
          <cell r="GX10" t="str">
            <v>A124806792W</v>
          </cell>
          <cell r="GY10" t="str">
            <v>A124809960A</v>
          </cell>
          <cell r="GZ10" t="str">
            <v>A124811016A</v>
          </cell>
          <cell r="HA10" t="str">
            <v>A124807849T</v>
          </cell>
          <cell r="HB10" t="str">
            <v>A124807888J</v>
          </cell>
          <cell r="HC10" t="str">
            <v>A124808944J</v>
          </cell>
          <cell r="HD10" t="str">
            <v>A124806832C</v>
          </cell>
          <cell r="HE10" t="str">
            <v>A124810000R</v>
          </cell>
          <cell r="HF10" t="str">
            <v>A124811056V</v>
          </cell>
          <cell r="HG10" t="str">
            <v>A124807889K</v>
          </cell>
          <cell r="HH10" t="str">
            <v>A124807712C</v>
          </cell>
          <cell r="HI10" t="str">
            <v>A124808768J</v>
          </cell>
          <cell r="HJ10" t="str">
            <v>A124806656C</v>
          </cell>
          <cell r="HK10" t="str">
            <v>A124809824J</v>
          </cell>
          <cell r="HL10" t="str">
            <v>A124810880X</v>
          </cell>
          <cell r="HM10" t="str">
            <v>A124807713F</v>
          </cell>
          <cell r="HN10" t="str">
            <v>A124808288W</v>
          </cell>
          <cell r="HO10" t="str">
            <v>A124809344W</v>
          </cell>
          <cell r="HP10" t="str">
            <v>A124807232T</v>
          </cell>
          <cell r="HQ10" t="str">
            <v>A124810400A</v>
          </cell>
          <cell r="HR10" t="str">
            <v>A124811456F</v>
          </cell>
          <cell r="HS10" t="str">
            <v>A124808289X</v>
          </cell>
          <cell r="HT10" t="str">
            <v>A124808208K</v>
          </cell>
          <cell r="HU10" t="str">
            <v>A124809264W</v>
          </cell>
          <cell r="HV10" t="str">
            <v>A124807152T</v>
          </cell>
          <cell r="HW10" t="str">
            <v>A124810320A</v>
          </cell>
          <cell r="HX10" t="str">
            <v>A124811376F</v>
          </cell>
          <cell r="HY10" t="str">
            <v>A124808209L</v>
          </cell>
          <cell r="HZ10" t="str">
            <v>A124808624W</v>
          </cell>
          <cell r="IA10" t="str">
            <v>A124809680J</v>
          </cell>
          <cell r="IB10" t="str">
            <v>A124807568W</v>
          </cell>
          <cell r="IC10" t="str">
            <v>A124810736F</v>
          </cell>
          <cell r="ID10" t="str">
            <v>A124811792T</v>
          </cell>
          <cell r="IE10" t="str">
            <v>A124808625X</v>
          </cell>
          <cell r="IF10" t="str">
            <v>A124808160K</v>
          </cell>
          <cell r="IG10" t="str">
            <v>A124809216C</v>
          </cell>
          <cell r="IH10" t="str">
            <v>A124807104X</v>
          </cell>
          <cell r="II10" t="str">
            <v>A124810272V</v>
          </cell>
          <cell r="IJ10" t="str">
            <v>A124811328L</v>
          </cell>
          <cell r="IK10" t="str">
            <v>A124808161L</v>
          </cell>
          <cell r="IL10" t="str">
            <v>A124807680W</v>
          </cell>
          <cell r="IM10" t="str">
            <v>A124808736R</v>
          </cell>
          <cell r="IN10" t="str">
            <v>A124806624K</v>
          </cell>
          <cell r="IO10" t="str">
            <v>A124809792A</v>
          </cell>
          <cell r="IP10" t="str">
            <v>A124810848X</v>
          </cell>
          <cell r="IQ10" t="str">
            <v>A124807681X</v>
          </cell>
        </row>
        <row r="11">
          <cell r="B11">
            <v>91.046000000000006</v>
          </cell>
          <cell r="C11">
            <v>129.881</v>
          </cell>
          <cell r="D11">
            <v>257.851</v>
          </cell>
          <cell r="E11">
            <v>47</v>
          </cell>
          <cell r="F11">
            <v>261.976</v>
          </cell>
          <cell r="G11">
            <v>23.998999999999999</v>
          </cell>
          <cell r="H11">
            <v>42.286999999999999</v>
          </cell>
          <cell r="I11">
            <v>57.241999999999997</v>
          </cell>
          <cell r="J11">
            <v>138.44800000000001</v>
          </cell>
          <cell r="K11">
            <v>52</v>
          </cell>
          <cell r="L11">
            <v>67.271000000000001</v>
          </cell>
          <cell r="M11">
            <v>6.593</v>
          </cell>
          <cell r="N11">
            <v>12.879</v>
          </cell>
          <cell r="O11">
            <v>15.233000000000001</v>
          </cell>
          <cell r="P11">
            <v>32.566000000000003</v>
          </cell>
          <cell r="Q11">
            <v>50</v>
          </cell>
          <cell r="R11">
            <v>194.70500000000001</v>
          </cell>
          <cell r="S11">
            <v>17.405999999999999</v>
          </cell>
          <cell r="T11">
            <v>29.408999999999999</v>
          </cell>
          <cell r="U11">
            <v>42.009</v>
          </cell>
          <cell r="V11">
            <v>105.88200000000001</v>
          </cell>
          <cell r="W11">
            <v>52</v>
          </cell>
          <cell r="X11">
            <v>571.93299999999999</v>
          </cell>
          <cell r="Y11">
            <v>62.314</v>
          </cell>
          <cell r="Z11">
            <v>113.006</v>
          </cell>
          <cell r="AA11">
            <v>152.797</v>
          </cell>
          <cell r="AB11">
            <v>243.816</v>
          </cell>
          <cell r="AC11">
            <v>30</v>
          </cell>
          <cell r="AD11">
            <v>232.60900000000001</v>
          </cell>
          <cell r="AE11">
            <v>24.468</v>
          </cell>
          <cell r="AF11">
            <v>51.369</v>
          </cell>
          <cell r="AG11">
            <v>64.924999999999997</v>
          </cell>
          <cell r="AH11">
            <v>91.846999999999994</v>
          </cell>
          <cell r="AI11">
            <v>26</v>
          </cell>
          <cell r="AJ11">
            <v>339.32400000000001</v>
          </cell>
          <cell r="AK11">
            <v>37.845999999999997</v>
          </cell>
          <cell r="AL11">
            <v>61.637</v>
          </cell>
          <cell r="AM11">
            <v>87.872</v>
          </cell>
          <cell r="AN11">
            <v>151.96899999999999</v>
          </cell>
          <cell r="AO11">
            <v>37.869</v>
          </cell>
          <cell r="AP11">
            <v>135.483</v>
          </cell>
          <cell r="AQ11">
            <v>13.217000000000001</v>
          </cell>
          <cell r="AR11">
            <v>19.154</v>
          </cell>
          <cell r="AS11">
            <v>35.901000000000003</v>
          </cell>
          <cell r="AT11">
            <v>67.210999999999999</v>
          </cell>
          <cell r="AU11">
            <v>50</v>
          </cell>
          <cell r="AV11">
            <v>71.956000000000003</v>
          </cell>
          <cell r="AW11">
            <v>7.0179999999999998</v>
          </cell>
          <cell r="AX11">
            <v>10.454000000000001</v>
          </cell>
          <cell r="AY11">
            <v>21.044</v>
          </cell>
          <cell r="AZ11">
            <v>33.44</v>
          </cell>
          <cell r="BA11">
            <v>39.642000000000003</v>
          </cell>
          <cell r="BB11">
            <v>63.527000000000001</v>
          </cell>
          <cell r="BC11">
            <v>6.1989999999999998</v>
          </cell>
          <cell r="BD11">
            <v>8.6999999999999993</v>
          </cell>
          <cell r="BE11">
            <v>14.856</v>
          </cell>
          <cell r="BF11">
            <v>33.771000000000001</v>
          </cell>
          <cell r="BG11">
            <v>52</v>
          </cell>
          <cell r="BH11">
            <v>450.94299999999998</v>
          </cell>
          <cell r="BI11">
            <v>46.564</v>
          </cell>
          <cell r="BJ11">
            <v>74.040000000000006</v>
          </cell>
          <cell r="BK11">
            <v>103.619</v>
          </cell>
          <cell r="BL11">
            <v>226.72</v>
          </cell>
          <cell r="BM11">
            <v>52</v>
          </cell>
          <cell r="BN11">
            <v>131.73599999999999</v>
          </cell>
          <cell r="BO11">
            <v>10.430999999999999</v>
          </cell>
          <cell r="BP11">
            <v>24.696000000000002</v>
          </cell>
          <cell r="BQ11">
            <v>33.198</v>
          </cell>
          <cell r="BR11">
            <v>63.411999999999999</v>
          </cell>
          <cell r="BS11">
            <v>43</v>
          </cell>
          <cell r="BT11">
            <v>319.20699999999999</v>
          </cell>
          <cell r="BU11">
            <v>36.133000000000003</v>
          </cell>
          <cell r="BV11">
            <v>49.344999999999999</v>
          </cell>
          <cell r="BW11">
            <v>70.421000000000006</v>
          </cell>
          <cell r="BX11">
            <v>163.30799999999999</v>
          </cell>
          <cell r="BY11">
            <v>52</v>
          </cell>
          <cell r="BZ11">
            <v>319.59199999999998</v>
          </cell>
          <cell r="CA11">
            <v>35.534999999999997</v>
          </cell>
          <cell r="CB11">
            <v>50.636000000000003</v>
          </cell>
          <cell r="CC11">
            <v>76.113</v>
          </cell>
          <cell r="CD11">
            <v>157.309</v>
          </cell>
          <cell r="CE11">
            <v>50</v>
          </cell>
          <cell r="CF11">
            <v>98.230999999999995</v>
          </cell>
          <cell r="CG11">
            <v>9.1989999999999998</v>
          </cell>
          <cell r="CH11">
            <v>17.765999999999998</v>
          </cell>
          <cell r="CI11">
            <v>26.835000000000001</v>
          </cell>
          <cell r="CJ11">
            <v>44.430999999999997</v>
          </cell>
          <cell r="CK11">
            <v>34</v>
          </cell>
          <cell r="CL11">
            <v>221.36099999999999</v>
          </cell>
          <cell r="CM11">
            <v>26.335000000000001</v>
          </cell>
          <cell r="CN11">
            <v>32.869</v>
          </cell>
          <cell r="CO11">
            <v>49.279000000000003</v>
          </cell>
          <cell r="CP11">
            <v>112.877</v>
          </cell>
          <cell r="CQ11">
            <v>52</v>
          </cell>
          <cell r="CR11">
            <v>131.351</v>
          </cell>
          <cell r="CS11">
            <v>11.03</v>
          </cell>
          <cell r="CT11">
            <v>23.405000000000001</v>
          </cell>
          <cell r="CU11">
            <v>27.504999999999999</v>
          </cell>
          <cell r="CV11">
            <v>69.411000000000001</v>
          </cell>
          <cell r="CW11">
            <v>52</v>
          </cell>
          <cell r="CX11">
            <v>33.505000000000003</v>
          </cell>
          <cell r="CY11">
            <v>1.232</v>
          </cell>
          <cell r="CZ11">
            <v>6.9290000000000003</v>
          </cell>
          <cell r="DA11">
            <v>6.3630000000000004</v>
          </cell>
          <cell r="DB11">
            <v>18.981000000000002</v>
          </cell>
          <cell r="DC11">
            <v>52</v>
          </cell>
          <cell r="DD11">
            <v>97.846000000000004</v>
          </cell>
          <cell r="DE11">
            <v>9.798</v>
          </cell>
          <cell r="DF11">
            <v>16.475000000000001</v>
          </cell>
          <cell r="DG11">
            <v>21.141999999999999</v>
          </cell>
          <cell r="DH11">
            <v>50.43</v>
          </cell>
          <cell r="DI11">
            <v>52</v>
          </cell>
          <cell r="DJ11">
            <v>518.44899999999996</v>
          </cell>
          <cell r="DK11">
            <v>52.963999999999999</v>
          </cell>
          <cell r="DL11">
            <v>100.408</v>
          </cell>
          <cell r="DM11">
            <v>142.322</v>
          </cell>
          <cell r="DN11">
            <v>222.755</v>
          </cell>
          <cell r="DO11">
            <v>30</v>
          </cell>
          <cell r="DP11">
            <v>240.09899999999999</v>
          </cell>
          <cell r="DQ11">
            <v>27.646999999999998</v>
          </cell>
          <cell r="DR11">
            <v>50.006</v>
          </cell>
          <cell r="DS11">
            <v>68.004999999999995</v>
          </cell>
          <cell r="DT11">
            <v>94.441000000000003</v>
          </cell>
          <cell r="DU11">
            <v>26</v>
          </cell>
          <cell r="DV11">
            <v>278.35000000000002</v>
          </cell>
          <cell r="DW11">
            <v>25.317</v>
          </cell>
          <cell r="DX11">
            <v>50.401000000000003</v>
          </cell>
          <cell r="DY11">
            <v>74.316999999999993</v>
          </cell>
          <cell r="DZ11">
            <v>128.315</v>
          </cell>
          <cell r="EA11">
            <v>39</v>
          </cell>
          <cell r="EB11">
            <v>256.91699999999997</v>
          </cell>
          <cell r="EC11">
            <v>24.446000000000002</v>
          </cell>
          <cell r="ED11">
            <v>46.305999999999997</v>
          </cell>
          <cell r="EE11">
            <v>67.555999999999997</v>
          </cell>
          <cell r="EF11">
            <v>118.60899999999999</v>
          </cell>
          <cell r="EG11">
            <v>40</v>
          </cell>
          <cell r="EH11">
            <v>94.373999999999995</v>
          </cell>
          <cell r="EI11">
            <v>9.7590000000000003</v>
          </cell>
          <cell r="EJ11">
            <v>19.663</v>
          </cell>
          <cell r="EK11">
            <v>24.186</v>
          </cell>
          <cell r="EL11">
            <v>40.765000000000001</v>
          </cell>
          <cell r="EM11">
            <v>30</v>
          </cell>
          <cell r="EN11">
            <v>162.542</v>
          </cell>
          <cell r="EO11">
            <v>14.686999999999999</v>
          </cell>
          <cell r="EP11">
            <v>26.643000000000001</v>
          </cell>
          <cell r="EQ11">
            <v>43.369</v>
          </cell>
          <cell r="ER11">
            <v>77.843000000000004</v>
          </cell>
          <cell r="ES11">
            <v>47</v>
          </cell>
          <cell r="ET11">
            <v>261.53199999999998</v>
          </cell>
          <cell r="EU11">
            <v>28.518000000000001</v>
          </cell>
          <cell r="EV11">
            <v>54.100999999999999</v>
          </cell>
          <cell r="EW11">
            <v>74.766000000000005</v>
          </cell>
          <cell r="EX11">
            <v>104.14700000000001</v>
          </cell>
          <cell r="EY11">
            <v>26</v>
          </cell>
          <cell r="EZ11">
            <v>145.72499999999999</v>
          </cell>
          <cell r="FA11">
            <v>17.888000000000002</v>
          </cell>
          <cell r="FB11">
            <v>30.343</v>
          </cell>
          <cell r="FC11">
            <v>43.817999999999998</v>
          </cell>
          <cell r="FD11">
            <v>53.674999999999997</v>
          </cell>
          <cell r="FE11">
            <v>26</v>
          </cell>
          <cell r="FF11">
            <v>115.807</v>
          </cell>
          <cell r="FG11">
            <v>10.63</v>
          </cell>
          <cell r="FH11">
            <v>23.759</v>
          </cell>
          <cell r="FI11">
            <v>30.946999999999999</v>
          </cell>
          <cell r="FJ11">
            <v>50.470999999999997</v>
          </cell>
          <cell r="FK11">
            <v>30</v>
          </cell>
          <cell r="FL11">
            <v>326.63600000000002</v>
          </cell>
          <cell r="FM11">
            <v>35.387</v>
          </cell>
          <cell r="FN11">
            <v>61.78</v>
          </cell>
          <cell r="FO11">
            <v>74.408000000000001</v>
          </cell>
          <cell r="FP11">
            <v>155.06100000000001</v>
          </cell>
          <cell r="FQ11">
            <v>45</v>
          </cell>
          <cell r="FR11">
            <v>99.942999999999998</v>
          </cell>
          <cell r="FS11">
            <v>10.826000000000001</v>
          </cell>
          <cell r="FT11">
            <v>21.696999999999999</v>
          </cell>
          <cell r="FU11">
            <v>26.567</v>
          </cell>
          <cell r="FV11">
            <v>40.853000000000002</v>
          </cell>
          <cell r="FW11">
            <v>27.164000000000001</v>
          </cell>
          <cell r="FX11">
            <v>226.69300000000001</v>
          </cell>
          <cell r="FY11">
            <v>24.562000000000001</v>
          </cell>
          <cell r="FZ11">
            <v>40.082999999999998</v>
          </cell>
          <cell r="GA11">
            <v>47.841000000000001</v>
          </cell>
          <cell r="GB11">
            <v>114.20699999999999</v>
          </cell>
          <cell r="GC11">
            <v>52</v>
          </cell>
          <cell r="GD11">
            <v>404.13600000000002</v>
          </cell>
          <cell r="GE11">
            <v>36.319000000000003</v>
          </cell>
          <cell r="GF11">
            <v>67.144999999999996</v>
          </cell>
          <cell r="GG11">
            <v>109.194</v>
          </cell>
          <cell r="GH11">
            <v>191.47800000000001</v>
          </cell>
          <cell r="GI11">
            <v>43</v>
          </cell>
          <cell r="GJ11">
            <v>150.75299999999999</v>
          </cell>
          <cell r="GK11">
            <v>12.079000000000001</v>
          </cell>
          <cell r="GL11">
            <v>27.981000000000002</v>
          </cell>
          <cell r="GM11">
            <v>38.926000000000002</v>
          </cell>
          <cell r="GN11">
            <v>71.766999999999996</v>
          </cell>
          <cell r="GO11">
            <v>40</v>
          </cell>
          <cell r="GP11">
            <v>253.38300000000001</v>
          </cell>
          <cell r="GQ11">
            <v>24.24</v>
          </cell>
          <cell r="GR11">
            <v>39.164999999999999</v>
          </cell>
          <cell r="GS11">
            <v>70.268000000000001</v>
          </cell>
          <cell r="GT11">
            <v>119.711</v>
          </cell>
          <cell r="GU11">
            <v>43</v>
          </cell>
          <cell r="GV11">
            <v>169.75700000000001</v>
          </cell>
          <cell r="GW11">
            <v>20.643000000000001</v>
          </cell>
          <cell r="GX11">
            <v>32.542999999999999</v>
          </cell>
          <cell r="GY11">
            <v>42.917000000000002</v>
          </cell>
          <cell r="GZ11">
            <v>73.653000000000006</v>
          </cell>
          <cell r="HA11">
            <v>32</v>
          </cell>
          <cell r="HB11">
            <v>77.804000000000002</v>
          </cell>
          <cell r="HC11">
            <v>10.066000000000001</v>
          </cell>
          <cell r="HD11">
            <v>16.741</v>
          </cell>
          <cell r="HE11">
            <v>22.577999999999999</v>
          </cell>
          <cell r="HF11">
            <v>28.42</v>
          </cell>
          <cell r="HG11">
            <v>26</v>
          </cell>
          <cell r="HH11">
            <v>91.951999999999998</v>
          </cell>
          <cell r="HI11">
            <v>10.577</v>
          </cell>
          <cell r="HJ11">
            <v>15.802</v>
          </cell>
          <cell r="HK11">
            <v>20.338999999999999</v>
          </cell>
          <cell r="HL11">
            <v>45.232999999999997</v>
          </cell>
          <cell r="HM11">
            <v>47.609000000000002</v>
          </cell>
          <cell r="HN11">
            <v>68.863</v>
          </cell>
          <cell r="HO11">
            <v>7.1790000000000003</v>
          </cell>
          <cell r="HP11">
            <v>12.98</v>
          </cell>
          <cell r="HQ11">
            <v>19.420999999999999</v>
          </cell>
          <cell r="HR11">
            <v>29.283000000000001</v>
          </cell>
          <cell r="HS11">
            <v>26</v>
          </cell>
          <cell r="HT11">
            <v>43.335000000000001</v>
          </cell>
          <cell r="HU11">
            <v>5.1079999999999997</v>
          </cell>
          <cell r="HV11">
            <v>8.2840000000000007</v>
          </cell>
          <cell r="HW11">
            <v>13.131</v>
          </cell>
          <cell r="HX11">
            <v>16.812000000000001</v>
          </cell>
          <cell r="HY11">
            <v>21.652000000000001</v>
          </cell>
          <cell r="HZ11">
            <v>25.527999999999999</v>
          </cell>
          <cell r="IA11">
            <v>2.0720000000000001</v>
          </cell>
          <cell r="IB11">
            <v>4.6959999999999997</v>
          </cell>
          <cell r="IC11">
            <v>6.29</v>
          </cell>
          <cell r="ID11">
            <v>12.471</v>
          </cell>
          <cell r="IE11">
            <v>47</v>
          </cell>
          <cell r="IF11">
            <v>266.41699999999997</v>
          </cell>
          <cell r="IG11">
            <v>31.058</v>
          </cell>
          <cell r="IH11">
            <v>51.576000000000001</v>
          </cell>
          <cell r="II11">
            <v>68.968999999999994</v>
          </cell>
          <cell r="IJ11">
            <v>114.81399999999999</v>
          </cell>
          <cell r="IK11">
            <v>29.141999999999999</v>
          </cell>
          <cell r="IL11">
            <v>108.155</v>
          </cell>
          <cell r="IM11">
            <v>13.526999999999999</v>
          </cell>
          <cell r="IN11">
            <v>22.498000000000001</v>
          </cell>
          <cell r="IO11">
            <v>29.387</v>
          </cell>
          <cell r="IP11">
            <v>42.741999999999997</v>
          </cell>
          <cell r="IQ11">
            <v>26</v>
          </cell>
        </row>
        <row r="12">
          <cell r="B12">
            <v>77.870999999999995</v>
          </cell>
          <cell r="C12">
            <v>139.453</v>
          </cell>
          <cell r="D12">
            <v>258.464</v>
          </cell>
          <cell r="E12">
            <v>47</v>
          </cell>
          <cell r="F12">
            <v>284.39400000000001</v>
          </cell>
          <cell r="G12">
            <v>35.615000000000002</v>
          </cell>
          <cell r="H12">
            <v>47.277999999999999</v>
          </cell>
          <cell r="I12">
            <v>64.540999999999997</v>
          </cell>
          <cell r="J12">
            <v>136.96</v>
          </cell>
          <cell r="K12">
            <v>47.720999999999997</v>
          </cell>
          <cell r="L12">
            <v>85.772000000000006</v>
          </cell>
          <cell r="M12">
            <v>11.653</v>
          </cell>
          <cell r="N12">
            <v>17.792999999999999</v>
          </cell>
          <cell r="O12">
            <v>15.55</v>
          </cell>
          <cell r="P12">
            <v>40.776000000000003</v>
          </cell>
          <cell r="Q12">
            <v>44.36</v>
          </cell>
          <cell r="R12">
            <v>198.62100000000001</v>
          </cell>
          <cell r="S12">
            <v>23.962</v>
          </cell>
          <cell r="T12">
            <v>29.484999999999999</v>
          </cell>
          <cell r="U12">
            <v>48.991</v>
          </cell>
          <cell r="V12">
            <v>96.183999999999997</v>
          </cell>
          <cell r="W12">
            <v>48</v>
          </cell>
          <cell r="X12">
            <v>571.85799999999995</v>
          </cell>
          <cell r="Y12">
            <v>58.325000000000003</v>
          </cell>
          <cell r="Z12">
            <v>95.965999999999994</v>
          </cell>
          <cell r="AA12">
            <v>162.78800000000001</v>
          </cell>
          <cell r="AB12">
            <v>254.779</v>
          </cell>
          <cell r="AC12">
            <v>34</v>
          </cell>
          <cell r="AD12">
            <v>238.78899999999999</v>
          </cell>
          <cell r="AE12">
            <v>26.385000000000002</v>
          </cell>
          <cell r="AF12">
            <v>47.579000000000001</v>
          </cell>
          <cell r="AG12">
            <v>72.325999999999993</v>
          </cell>
          <cell r="AH12">
            <v>92.498999999999995</v>
          </cell>
          <cell r="AI12">
            <v>26</v>
          </cell>
          <cell r="AJ12">
            <v>333.06799999999998</v>
          </cell>
          <cell r="AK12">
            <v>31.94</v>
          </cell>
          <cell r="AL12">
            <v>48.386000000000003</v>
          </cell>
          <cell r="AM12">
            <v>90.462000000000003</v>
          </cell>
          <cell r="AN12">
            <v>162.28</v>
          </cell>
          <cell r="AO12">
            <v>43</v>
          </cell>
          <cell r="AP12">
            <v>137.226</v>
          </cell>
          <cell r="AQ12">
            <v>17.984999999999999</v>
          </cell>
          <cell r="AR12">
            <v>16.085999999999999</v>
          </cell>
          <cell r="AS12">
            <v>40.311</v>
          </cell>
          <cell r="AT12">
            <v>62.844999999999999</v>
          </cell>
          <cell r="AU12">
            <v>40.064999999999998</v>
          </cell>
          <cell r="AV12">
            <v>69.521000000000001</v>
          </cell>
          <cell r="AW12">
            <v>11.513</v>
          </cell>
          <cell r="AX12">
            <v>6.4020000000000001</v>
          </cell>
          <cell r="AY12">
            <v>20.584</v>
          </cell>
          <cell r="AZ12">
            <v>31.021999999999998</v>
          </cell>
          <cell r="BA12">
            <v>41.356999999999999</v>
          </cell>
          <cell r="BB12">
            <v>67.704999999999998</v>
          </cell>
          <cell r="BC12">
            <v>6.4720000000000004</v>
          </cell>
          <cell r="BD12">
            <v>9.6829999999999998</v>
          </cell>
          <cell r="BE12">
            <v>19.728000000000002</v>
          </cell>
          <cell r="BF12">
            <v>31.821999999999999</v>
          </cell>
          <cell r="BG12">
            <v>39.561999999999998</v>
          </cell>
          <cell r="BH12">
            <v>472.33600000000001</v>
          </cell>
          <cell r="BI12">
            <v>47.539000000000001</v>
          </cell>
          <cell r="BJ12">
            <v>72.347999999999999</v>
          </cell>
          <cell r="BK12">
            <v>124.417</v>
          </cell>
          <cell r="BL12">
            <v>228.03200000000001</v>
          </cell>
          <cell r="BM12">
            <v>47</v>
          </cell>
          <cell r="BN12">
            <v>153.03899999999999</v>
          </cell>
          <cell r="BO12">
            <v>16.495000000000001</v>
          </cell>
          <cell r="BP12">
            <v>30.529</v>
          </cell>
          <cell r="BQ12">
            <v>38.326999999999998</v>
          </cell>
          <cell r="BR12">
            <v>67.686999999999998</v>
          </cell>
          <cell r="BS12">
            <v>34</v>
          </cell>
          <cell r="BT12">
            <v>319.29700000000003</v>
          </cell>
          <cell r="BU12">
            <v>31.044</v>
          </cell>
          <cell r="BV12">
            <v>41.817999999999998</v>
          </cell>
          <cell r="BW12">
            <v>86.09</v>
          </cell>
          <cell r="BX12">
            <v>160.345</v>
          </cell>
          <cell r="BY12">
            <v>52</v>
          </cell>
          <cell r="BZ12">
            <v>327.62200000000001</v>
          </cell>
          <cell r="CA12">
            <v>33.24</v>
          </cell>
          <cell r="CB12">
            <v>50.753</v>
          </cell>
          <cell r="CC12">
            <v>86.1</v>
          </cell>
          <cell r="CD12">
            <v>157.529</v>
          </cell>
          <cell r="CE12">
            <v>43</v>
          </cell>
          <cell r="CF12">
            <v>107.622</v>
          </cell>
          <cell r="CG12">
            <v>12.503</v>
          </cell>
          <cell r="CH12">
            <v>20.832999999999998</v>
          </cell>
          <cell r="CI12">
            <v>26.367000000000001</v>
          </cell>
          <cell r="CJ12">
            <v>47.92</v>
          </cell>
          <cell r="CK12">
            <v>34</v>
          </cell>
          <cell r="CL12">
            <v>219.999</v>
          </cell>
          <cell r="CM12">
            <v>20.736999999999998</v>
          </cell>
          <cell r="CN12">
            <v>29.920999999999999</v>
          </cell>
          <cell r="CO12">
            <v>59.732999999999997</v>
          </cell>
          <cell r="CP12">
            <v>109.60899999999999</v>
          </cell>
          <cell r="CQ12">
            <v>50</v>
          </cell>
          <cell r="CR12">
            <v>144.714</v>
          </cell>
          <cell r="CS12">
            <v>14.298999999999999</v>
          </cell>
          <cell r="CT12">
            <v>21.594000000000001</v>
          </cell>
          <cell r="CU12">
            <v>38.317</v>
          </cell>
          <cell r="CV12">
            <v>70.504000000000005</v>
          </cell>
          <cell r="CW12">
            <v>49.075000000000003</v>
          </cell>
          <cell r="CX12">
            <v>45.415999999999997</v>
          </cell>
          <cell r="CY12">
            <v>3.992</v>
          </cell>
          <cell r="CZ12">
            <v>9.6969999999999992</v>
          </cell>
          <cell r="DA12">
            <v>11.96</v>
          </cell>
          <cell r="DB12">
            <v>19.766999999999999</v>
          </cell>
          <cell r="DC12">
            <v>34</v>
          </cell>
          <cell r="DD12">
            <v>99.298000000000002</v>
          </cell>
          <cell r="DE12">
            <v>10.307</v>
          </cell>
          <cell r="DF12">
            <v>11.897</v>
          </cell>
          <cell r="DG12">
            <v>26.356999999999999</v>
          </cell>
          <cell r="DH12">
            <v>50.735999999999997</v>
          </cell>
          <cell r="DI12">
            <v>52</v>
          </cell>
          <cell r="DJ12">
            <v>521.14200000000005</v>
          </cell>
          <cell r="DK12">
            <v>64.385999999999996</v>
          </cell>
          <cell r="DL12">
            <v>86.981999999999999</v>
          </cell>
          <cell r="DM12">
            <v>143.22399999999999</v>
          </cell>
          <cell r="DN12">
            <v>226.55099999999999</v>
          </cell>
          <cell r="DO12">
            <v>34</v>
          </cell>
          <cell r="DP12">
            <v>241.04400000000001</v>
          </cell>
          <cell r="DQ12">
            <v>33.055999999999997</v>
          </cell>
          <cell r="DR12">
            <v>41.246000000000002</v>
          </cell>
          <cell r="DS12">
            <v>70.132999999999996</v>
          </cell>
          <cell r="DT12">
            <v>96.61</v>
          </cell>
          <cell r="DU12">
            <v>26</v>
          </cell>
          <cell r="DV12">
            <v>280.09800000000001</v>
          </cell>
          <cell r="DW12">
            <v>31.33</v>
          </cell>
          <cell r="DX12">
            <v>45.735999999999997</v>
          </cell>
          <cell r="DY12">
            <v>73.090999999999994</v>
          </cell>
          <cell r="DZ12">
            <v>129.941</v>
          </cell>
          <cell r="EA12">
            <v>36</v>
          </cell>
          <cell r="EB12">
            <v>279.161</v>
          </cell>
          <cell r="EC12">
            <v>37.201999999999998</v>
          </cell>
          <cell r="ED12">
            <v>47.462000000000003</v>
          </cell>
          <cell r="EE12">
            <v>74.790999999999997</v>
          </cell>
          <cell r="EF12">
            <v>119.706</v>
          </cell>
          <cell r="EG12">
            <v>32.880000000000003</v>
          </cell>
          <cell r="EH12">
            <v>112.23699999999999</v>
          </cell>
          <cell r="EI12">
            <v>15.936999999999999</v>
          </cell>
          <cell r="EJ12">
            <v>18.62</v>
          </cell>
          <cell r="EK12">
            <v>32.988</v>
          </cell>
          <cell r="EL12">
            <v>44.692</v>
          </cell>
          <cell r="EM12">
            <v>26</v>
          </cell>
          <cell r="EN12">
            <v>166.92400000000001</v>
          </cell>
          <cell r="EO12">
            <v>21.265000000000001</v>
          </cell>
          <cell r="EP12">
            <v>28.841999999999999</v>
          </cell>
          <cell r="EQ12">
            <v>41.802999999999997</v>
          </cell>
          <cell r="ER12">
            <v>75.015000000000001</v>
          </cell>
          <cell r="ES12">
            <v>34</v>
          </cell>
          <cell r="ET12">
            <v>241.98099999999999</v>
          </cell>
          <cell r="EU12">
            <v>27.183</v>
          </cell>
          <cell r="EV12">
            <v>39.520000000000003</v>
          </cell>
          <cell r="EW12">
            <v>68.433000000000007</v>
          </cell>
          <cell r="EX12">
            <v>106.845</v>
          </cell>
          <cell r="EY12">
            <v>34</v>
          </cell>
          <cell r="EZ12">
            <v>128.80699999999999</v>
          </cell>
          <cell r="FA12">
            <v>17.119</v>
          </cell>
          <cell r="FB12">
            <v>22.626000000000001</v>
          </cell>
          <cell r="FC12">
            <v>37.143999999999998</v>
          </cell>
          <cell r="FD12">
            <v>51.918999999999997</v>
          </cell>
          <cell r="FE12">
            <v>26</v>
          </cell>
          <cell r="FF12">
            <v>113.17400000000001</v>
          </cell>
          <cell r="FG12">
            <v>10.065</v>
          </cell>
          <cell r="FH12">
            <v>16.893999999999998</v>
          </cell>
          <cell r="FI12">
            <v>31.289000000000001</v>
          </cell>
          <cell r="FJ12">
            <v>54.926000000000002</v>
          </cell>
          <cell r="FK12">
            <v>47</v>
          </cell>
          <cell r="FL12">
            <v>347.351</v>
          </cell>
          <cell r="FM12">
            <v>41.866</v>
          </cell>
          <cell r="FN12">
            <v>53.875999999999998</v>
          </cell>
          <cell r="FO12">
            <v>98.507000000000005</v>
          </cell>
          <cell r="FP12">
            <v>153.101</v>
          </cell>
          <cell r="FQ12">
            <v>34</v>
          </cell>
          <cell r="FR12">
            <v>110.371</v>
          </cell>
          <cell r="FS12">
            <v>18.369</v>
          </cell>
          <cell r="FT12">
            <v>22.581</v>
          </cell>
          <cell r="FU12">
            <v>24.812999999999999</v>
          </cell>
          <cell r="FV12">
            <v>44.609000000000002</v>
          </cell>
          <cell r="FW12">
            <v>26</v>
          </cell>
          <cell r="FX12">
            <v>236.97900000000001</v>
          </cell>
          <cell r="FY12">
            <v>23.498000000000001</v>
          </cell>
          <cell r="FZ12">
            <v>31.295000000000002</v>
          </cell>
          <cell r="GA12">
            <v>73.694999999999993</v>
          </cell>
          <cell r="GB12">
            <v>108.492</v>
          </cell>
          <cell r="GC12">
            <v>40</v>
          </cell>
          <cell r="GD12">
            <v>435.51</v>
          </cell>
          <cell r="GE12">
            <v>51.636000000000003</v>
          </cell>
          <cell r="GF12">
            <v>63.701000000000001</v>
          </cell>
          <cell r="GG12">
            <v>114.59</v>
          </cell>
          <cell r="GH12">
            <v>205.583</v>
          </cell>
          <cell r="GI12">
            <v>43</v>
          </cell>
          <cell r="GJ12">
            <v>180.45699999999999</v>
          </cell>
          <cell r="GK12">
            <v>19.756</v>
          </cell>
          <cell r="GL12">
            <v>26.452999999999999</v>
          </cell>
          <cell r="GM12">
            <v>53.122999999999998</v>
          </cell>
          <cell r="GN12">
            <v>81.126000000000005</v>
          </cell>
          <cell r="GO12">
            <v>40.375</v>
          </cell>
          <cell r="GP12">
            <v>255.053</v>
          </cell>
          <cell r="GQ12">
            <v>31.88</v>
          </cell>
          <cell r="GR12">
            <v>37.247999999999998</v>
          </cell>
          <cell r="GS12">
            <v>61.468000000000004</v>
          </cell>
          <cell r="GT12">
            <v>124.45699999999999</v>
          </cell>
          <cell r="GU12">
            <v>47</v>
          </cell>
          <cell r="GV12">
            <v>152.19200000000001</v>
          </cell>
          <cell r="GW12">
            <v>9.6859999999999999</v>
          </cell>
          <cell r="GX12">
            <v>29.763000000000002</v>
          </cell>
          <cell r="GY12">
            <v>39.712000000000003</v>
          </cell>
          <cell r="GZ12">
            <v>73.03</v>
          </cell>
          <cell r="HA12">
            <v>47</v>
          </cell>
          <cell r="HB12">
            <v>69.400999999999996</v>
          </cell>
          <cell r="HC12">
            <v>5.51</v>
          </cell>
          <cell r="HD12">
            <v>16.132000000000001</v>
          </cell>
          <cell r="HE12">
            <v>20.414000000000001</v>
          </cell>
          <cell r="HF12">
            <v>27.344999999999999</v>
          </cell>
          <cell r="HG12">
            <v>26</v>
          </cell>
          <cell r="HH12">
            <v>82.790999999999997</v>
          </cell>
          <cell r="HI12">
            <v>4.1760000000000002</v>
          </cell>
          <cell r="HJ12">
            <v>13.631</v>
          </cell>
          <cell r="HK12">
            <v>19.297999999999998</v>
          </cell>
          <cell r="HL12">
            <v>45.685000000000002</v>
          </cell>
          <cell r="HM12">
            <v>52</v>
          </cell>
          <cell r="HN12">
            <v>58.424999999999997</v>
          </cell>
          <cell r="HO12">
            <v>8.7360000000000007</v>
          </cell>
          <cell r="HP12">
            <v>11.989000000000001</v>
          </cell>
          <cell r="HQ12">
            <v>14.831</v>
          </cell>
          <cell r="HR12">
            <v>22.869</v>
          </cell>
          <cell r="HS12">
            <v>26</v>
          </cell>
          <cell r="HT12">
            <v>33.853000000000002</v>
          </cell>
          <cell r="HU12">
            <v>5.9160000000000004</v>
          </cell>
          <cell r="HV12">
            <v>6.6079999999999997</v>
          </cell>
          <cell r="HW12">
            <v>10.111000000000001</v>
          </cell>
          <cell r="HX12">
            <v>11.218</v>
          </cell>
          <cell r="HY12">
            <v>16.273</v>
          </cell>
          <cell r="HZ12">
            <v>24.571999999999999</v>
          </cell>
          <cell r="IA12">
            <v>2.82</v>
          </cell>
          <cell r="IB12">
            <v>5.3810000000000002</v>
          </cell>
          <cell r="IC12">
            <v>4.72</v>
          </cell>
          <cell r="ID12">
            <v>11.651999999999999</v>
          </cell>
          <cell r="IE12">
            <v>37.317</v>
          </cell>
          <cell r="IF12">
            <v>275.58</v>
          </cell>
          <cell r="IG12">
            <v>28.867999999999999</v>
          </cell>
          <cell r="IH12">
            <v>42.484000000000002</v>
          </cell>
          <cell r="II12">
            <v>83.894999999999996</v>
          </cell>
          <cell r="IJ12">
            <v>120.334</v>
          </cell>
          <cell r="IK12">
            <v>39</v>
          </cell>
          <cell r="IL12">
            <v>127.087</v>
          </cell>
          <cell r="IM12">
            <v>14.86</v>
          </cell>
          <cell r="IN12">
            <v>20.567</v>
          </cell>
          <cell r="IO12">
            <v>40.198</v>
          </cell>
          <cell r="IP12">
            <v>51.462000000000003</v>
          </cell>
          <cell r="IQ12">
            <v>30</v>
          </cell>
        </row>
        <row r="13">
          <cell r="B13">
            <v>92.893000000000001</v>
          </cell>
          <cell r="C13">
            <v>164.07</v>
          </cell>
          <cell r="D13">
            <v>260.851</v>
          </cell>
          <cell r="E13">
            <v>43</v>
          </cell>
          <cell r="F13">
            <v>286.12299999999999</v>
          </cell>
          <cell r="G13">
            <v>25.041</v>
          </cell>
          <cell r="H13">
            <v>38.567999999999998</v>
          </cell>
          <cell r="I13">
            <v>62.304000000000002</v>
          </cell>
          <cell r="J13">
            <v>160.21100000000001</v>
          </cell>
          <cell r="K13">
            <v>52</v>
          </cell>
          <cell r="L13">
            <v>76.55</v>
          </cell>
          <cell r="M13">
            <v>8.9779999999999998</v>
          </cell>
          <cell r="N13">
            <v>7.7809999999999997</v>
          </cell>
          <cell r="O13">
            <v>18.587</v>
          </cell>
          <cell r="P13">
            <v>41.204000000000001</v>
          </cell>
          <cell r="Q13">
            <v>52</v>
          </cell>
          <cell r="R13">
            <v>209.57300000000001</v>
          </cell>
          <cell r="S13">
            <v>16.062999999999999</v>
          </cell>
          <cell r="T13">
            <v>30.786999999999999</v>
          </cell>
          <cell r="U13">
            <v>43.716999999999999</v>
          </cell>
          <cell r="V13">
            <v>119.00700000000001</v>
          </cell>
          <cell r="W13">
            <v>52</v>
          </cell>
          <cell r="X13">
            <v>605.16600000000005</v>
          </cell>
          <cell r="Y13">
            <v>63.094999999999999</v>
          </cell>
          <cell r="Z13">
            <v>120.848</v>
          </cell>
          <cell r="AA13">
            <v>196.63800000000001</v>
          </cell>
          <cell r="AB13">
            <v>224.58600000000001</v>
          </cell>
          <cell r="AC13">
            <v>26</v>
          </cell>
          <cell r="AD13">
            <v>249.04</v>
          </cell>
          <cell r="AE13">
            <v>31.271999999999998</v>
          </cell>
          <cell r="AF13">
            <v>58.741</v>
          </cell>
          <cell r="AG13">
            <v>76.284999999999997</v>
          </cell>
          <cell r="AH13">
            <v>82.742000000000004</v>
          </cell>
          <cell r="AI13">
            <v>24</v>
          </cell>
          <cell r="AJ13">
            <v>356.12599999999998</v>
          </cell>
          <cell r="AK13">
            <v>31.821999999999999</v>
          </cell>
          <cell r="AL13">
            <v>62.106999999999999</v>
          </cell>
          <cell r="AM13">
            <v>120.35299999999999</v>
          </cell>
          <cell r="AN13">
            <v>141.84399999999999</v>
          </cell>
          <cell r="AO13">
            <v>30</v>
          </cell>
          <cell r="AP13">
            <v>146.006</v>
          </cell>
          <cell r="AQ13">
            <v>16.449000000000002</v>
          </cell>
          <cell r="AR13">
            <v>23.652000000000001</v>
          </cell>
          <cell r="AS13">
            <v>40.411000000000001</v>
          </cell>
          <cell r="AT13">
            <v>65.492999999999995</v>
          </cell>
          <cell r="AU13">
            <v>36.198</v>
          </cell>
          <cell r="AV13">
            <v>82.834999999999994</v>
          </cell>
          <cell r="AW13">
            <v>8.4700000000000006</v>
          </cell>
          <cell r="AX13">
            <v>13.058999999999999</v>
          </cell>
          <cell r="AY13">
            <v>25.297000000000001</v>
          </cell>
          <cell r="AZ13">
            <v>36.009</v>
          </cell>
          <cell r="BA13">
            <v>34</v>
          </cell>
          <cell r="BB13">
            <v>63.170999999999999</v>
          </cell>
          <cell r="BC13">
            <v>7.9790000000000001</v>
          </cell>
          <cell r="BD13">
            <v>10.593</v>
          </cell>
          <cell r="BE13">
            <v>15.114000000000001</v>
          </cell>
          <cell r="BF13">
            <v>29.484000000000002</v>
          </cell>
          <cell r="BG13">
            <v>40.828000000000003</v>
          </cell>
          <cell r="BH13">
            <v>492.60300000000001</v>
          </cell>
          <cell r="BI13">
            <v>47.966999999999999</v>
          </cell>
          <cell r="BJ13">
            <v>76.096000000000004</v>
          </cell>
          <cell r="BK13">
            <v>143.37700000000001</v>
          </cell>
          <cell r="BL13">
            <v>225.16300000000001</v>
          </cell>
          <cell r="BM13">
            <v>40</v>
          </cell>
          <cell r="BN13">
            <v>151.166</v>
          </cell>
          <cell r="BO13">
            <v>17.282</v>
          </cell>
          <cell r="BP13">
            <v>28.852</v>
          </cell>
          <cell r="BQ13">
            <v>42.161000000000001</v>
          </cell>
          <cell r="BR13">
            <v>62.871000000000002</v>
          </cell>
          <cell r="BS13">
            <v>30</v>
          </cell>
          <cell r="BT13">
            <v>341.43700000000001</v>
          </cell>
          <cell r="BU13">
            <v>30.684999999999999</v>
          </cell>
          <cell r="BV13">
            <v>47.244</v>
          </cell>
          <cell r="BW13">
            <v>101.217</v>
          </cell>
          <cell r="BX13">
            <v>162.292</v>
          </cell>
          <cell r="BY13">
            <v>47</v>
          </cell>
          <cell r="BZ13">
            <v>326.71800000000002</v>
          </cell>
          <cell r="CA13">
            <v>31.965</v>
          </cell>
          <cell r="CB13">
            <v>50.43</v>
          </cell>
          <cell r="CC13">
            <v>98.158000000000001</v>
          </cell>
          <cell r="CD13">
            <v>146.16499999999999</v>
          </cell>
          <cell r="CE13">
            <v>35</v>
          </cell>
          <cell r="CF13">
            <v>102.917</v>
          </cell>
          <cell r="CG13">
            <v>11.316000000000001</v>
          </cell>
          <cell r="CH13">
            <v>18.151</v>
          </cell>
          <cell r="CI13">
            <v>31.72</v>
          </cell>
          <cell r="CJ13">
            <v>41.73</v>
          </cell>
          <cell r="CK13">
            <v>26</v>
          </cell>
          <cell r="CL13">
            <v>223.80199999999999</v>
          </cell>
          <cell r="CM13">
            <v>20.649000000000001</v>
          </cell>
          <cell r="CN13">
            <v>32.279000000000003</v>
          </cell>
          <cell r="CO13">
            <v>66.438000000000002</v>
          </cell>
          <cell r="CP13">
            <v>104.435</v>
          </cell>
          <cell r="CQ13">
            <v>43</v>
          </cell>
          <cell r="CR13">
            <v>165.88399999999999</v>
          </cell>
          <cell r="CS13">
            <v>16.001000000000001</v>
          </cell>
          <cell r="CT13">
            <v>25.666</v>
          </cell>
          <cell r="CU13">
            <v>45.219000000000001</v>
          </cell>
          <cell r="CV13">
            <v>78.998000000000005</v>
          </cell>
          <cell r="CW13">
            <v>47</v>
          </cell>
          <cell r="CX13">
            <v>48.249000000000002</v>
          </cell>
          <cell r="CY13">
            <v>5.9660000000000002</v>
          </cell>
          <cell r="CZ13">
            <v>10.701000000000001</v>
          </cell>
          <cell r="DA13">
            <v>10.441000000000001</v>
          </cell>
          <cell r="DB13">
            <v>21.141999999999999</v>
          </cell>
          <cell r="DC13">
            <v>42.975999999999999</v>
          </cell>
          <cell r="DD13">
            <v>117.63500000000001</v>
          </cell>
          <cell r="DE13">
            <v>10.035</v>
          </cell>
          <cell r="DF13">
            <v>14.965</v>
          </cell>
          <cell r="DG13">
            <v>34.777999999999999</v>
          </cell>
          <cell r="DH13">
            <v>57.856999999999999</v>
          </cell>
          <cell r="DI13">
            <v>47</v>
          </cell>
          <cell r="DJ13">
            <v>544.69299999999998</v>
          </cell>
          <cell r="DK13">
            <v>56.618000000000002</v>
          </cell>
          <cell r="DL13">
            <v>106.97199999999999</v>
          </cell>
          <cell r="DM13">
            <v>155.976</v>
          </cell>
          <cell r="DN13">
            <v>225.12700000000001</v>
          </cell>
          <cell r="DO13">
            <v>32.341000000000001</v>
          </cell>
          <cell r="DP13">
            <v>257.26</v>
          </cell>
          <cell r="DQ13">
            <v>31.439</v>
          </cell>
          <cell r="DR13">
            <v>50.728999999999999</v>
          </cell>
          <cell r="DS13">
            <v>78.009</v>
          </cell>
          <cell r="DT13">
            <v>97.082999999999998</v>
          </cell>
          <cell r="DU13">
            <v>26</v>
          </cell>
          <cell r="DV13">
            <v>287.43299999999999</v>
          </cell>
          <cell r="DW13">
            <v>25.178999999999998</v>
          </cell>
          <cell r="DX13">
            <v>56.243000000000002</v>
          </cell>
          <cell r="DY13">
            <v>77.966999999999999</v>
          </cell>
          <cell r="DZ13">
            <v>128.04400000000001</v>
          </cell>
          <cell r="EA13">
            <v>39</v>
          </cell>
          <cell r="EB13">
            <v>293.62400000000002</v>
          </cell>
          <cell r="EC13">
            <v>29.224</v>
          </cell>
          <cell r="ED13">
            <v>60.743000000000002</v>
          </cell>
          <cell r="EE13">
            <v>79.314999999999998</v>
          </cell>
          <cell r="EF13">
            <v>124.342</v>
          </cell>
          <cell r="EG13">
            <v>30</v>
          </cell>
          <cell r="EH13">
            <v>117.2</v>
          </cell>
          <cell r="EI13">
            <v>15.698</v>
          </cell>
          <cell r="EJ13">
            <v>27.356999999999999</v>
          </cell>
          <cell r="EK13">
            <v>30.257999999999999</v>
          </cell>
          <cell r="EL13">
            <v>43.887</v>
          </cell>
          <cell r="EM13">
            <v>24</v>
          </cell>
          <cell r="EN13">
            <v>176.42400000000001</v>
          </cell>
          <cell r="EO13">
            <v>13.526</v>
          </cell>
          <cell r="EP13">
            <v>33.386000000000003</v>
          </cell>
          <cell r="EQ13">
            <v>49.058</v>
          </cell>
          <cell r="ER13">
            <v>80.454999999999998</v>
          </cell>
          <cell r="ES13">
            <v>42.43</v>
          </cell>
          <cell r="ET13">
            <v>251.06899999999999</v>
          </cell>
          <cell r="EU13">
            <v>27.395</v>
          </cell>
          <cell r="EV13">
            <v>46.228999999999999</v>
          </cell>
          <cell r="EW13">
            <v>76.661000000000001</v>
          </cell>
          <cell r="EX13">
            <v>100.78400000000001</v>
          </cell>
          <cell r="EY13">
            <v>34</v>
          </cell>
          <cell r="EZ13">
            <v>140.06</v>
          </cell>
          <cell r="FA13">
            <v>15.741</v>
          </cell>
          <cell r="FB13">
            <v>23.372</v>
          </cell>
          <cell r="FC13">
            <v>47.750999999999998</v>
          </cell>
          <cell r="FD13">
            <v>53.195999999999998</v>
          </cell>
          <cell r="FE13">
            <v>34</v>
          </cell>
          <cell r="FF13">
            <v>111.009</v>
          </cell>
          <cell r="FG13">
            <v>11.653</v>
          </cell>
          <cell r="FH13">
            <v>22.856999999999999</v>
          </cell>
          <cell r="FI13">
            <v>28.91</v>
          </cell>
          <cell r="FJ13">
            <v>47.588000000000001</v>
          </cell>
          <cell r="FK13">
            <v>34</v>
          </cell>
          <cell r="FL13">
            <v>359.28300000000002</v>
          </cell>
          <cell r="FM13">
            <v>36.348999999999997</v>
          </cell>
          <cell r="FN13">
            <v>57.481999999999999</v>
          </cell>
          <cell r="FO13">
            <v>110.997</v>
          </cell>
          <cell r="FP13">
            <v>154.45500000000001</v>
          </cell>
          <cell r="FQ13">
            <v>34</v>
          </cell>
          <cell r="FR13">
            <v>115.586</v>
          </cell>
          <cell r="FS13">
            <v>13.019</v>
          </cell>
          <cell r="FT13">
            <v>20.369</v>
          </cell>
          <cell r="FU13">
            <v>37.341000000000001</v>
          </cell>
          <cell r="FV13">
            <v>44.857999999999997</v>
          </cell>
          <cell r="FW13">
            <v>26</v>
          </cell>
          <cell r="FX13">
            <v>243.69800000000001</v>
          </cell>
          <cell r="FY13">
            <v>23.33</v>
          </cell>
          <cell r="FZ13">
            <v>37.113999999999997</v>
          </cell>
          <cell r="GA13">
            <v>73.656999999999996</v>
          </cell>
          <cell r="GB13">
            <v>109.59699999999999</v>
          </cell>
          <cell r="GC13">
            <v>37.973999999999997</v>
          </cell>
          <cell r="GD13">
            <v>453.41199999999998</v>
          </cell>
          <cell r="GE13">
            <v>42.32</v>
          </cell>
          <cell r="GF13">
            <v>80.088999999999999</v>
          </cell>
          <cell r="GG13">
            <v>120.42100000000001</v>
          </cell>
          <cell r="GH13">
            <v>210.58199999999999</v>
          </cell>
          <cell r="GI13">
            <v>43</v>
          </cell>
          <cell r="GJ13">
            <v>177.93600000000001</v>
          </cell>
          <cell r="GK13">
            <v>22.712</v>
          </cell>
          <cell r="GL13">
            <v>37.271999999999998</v>
          </cell>
          <cell r="GM13">
            <v>44.198999999999998</v>
          </cell>
          <cell r="GN13">
            <v>73.753</v>
          </cell>
          <cell r="GO13">
            <v>30</v>
          </cell>
          <cell r="GP13">
            <v>275.476</v>
          </cell>
          <cell r="GQ13">
            <v>19.608000000000001</v>
          </cell>
          <cell r="GR13">
            <v>42.817</v>
          </cell>
          <cell r="GS13">
            <v>76.221999999999994</v>
          </cell>
          <cell r="GT13">
            <v>136.82900000000001</v>
          </cell>
          <cell r="GU13">
            <v>50</v>
          </cell>
          <cell r="GV13">
            <v>173.738</v>
          </cell>
          <cell r="GW13">
            <v>19.289000000000001</v>
          </cell>
          <cell r="GX13">
            <v>40.066000000000003</v>
          </cell>
          <cell r="GY13">
            <v>49.796999999999997</v>
          </cell>
          <cell r="GZ13">
            <v>64.587000000000003</v>
          </cell>
          <cell r="HA13">
            <v>26</v>
          </cell>
          <cell r="HB13">
            <v>86.811000000000007</v>
          </cell>
          <cell r="HC13">
            <v>10.252000000000001</v>
          </cell>
          <cell r="HD13">
            <v>19.048999999999999</v>
          </cell>
          <cell r="HE13">
            <v>27.765999999999998</v>
          </cell>
          <cell r="HF13">
            <v>29.744</v>
          </cell>
          <cell r="HG13">
            <v>26</v>
          </cell>
          <cell r="HH13">
            <v>86.927000000000007</v>
          </cell>
          <cell r="HI13">
            <v>9.0370000000000008</v>
          </cell>
          <cell r="HJ13">
            <v>21.016999999999999</v>
          </cell>
          <cell r="HK13">
            <v>22.03</v>
          </cell>
          <cell r="HL13">
            <v>34.841999999999999</v>
          </cell>
          <cell r="HM13">
            <v>26</v>
          </cell>
          <cell r="HN13">
            <v>50.862000000000002</v>
          </cell>
          <cell r="HO13">
            <v>6.6269999999999998</v>
          </cell>
          <cell r="HP13">
            <v>5.43</v>
          </cell>
          <cell r="HQ13">
            <v>18.138000000000002</v>
          </cell>
          <cell r="HR13">
            <v>20.666</v>
          </cell>
          <cell r="HS13">
            <v>36</v>
          </cell>
          <cell r="HT13">
            <v>28.091999999999999</v>
          </cell>
          <cell r="HU13">
            <v>2.738</v>
          </cell>
          <cell r="HV13">
            <v>2.8919999999999999</v>
          </cell>
          <cell r="HW13">
            <v>10.863</v>
          </cell>
          <cell r="HX13">
            <v>11.599</v>
          </cell>
          <cell r="HY13">
            <v>35.534999999999997</v>
          </cell>
          <cell r="HZ13">
            <v>22.77</v>
          </cell>
          <cell r="IA13">
            <v>3.8889999999999998</v>
          </cell>
          <cell r="IB13">
            <v>2.5390000000000001</v>
          </cell>
          <cell r="IC13">
            <v>7.2750000000000004</v>
          </cell>
          <cell r="ID13">
            <v>9.0670000000000002</v>
          </cell>
          <cell r="IE13">
            <v>36</v>
          </cell>
          <cell r="IF13">
            <v>280.09500000000003</v>
          </cell>
          <cell r="IG13">
            <v>28.596</v>
          </cell>
          <cell r="IH13">
            <v>60.031999999999996</v>
          </cell>
          <cell r="II13">
            <v>86.99</v>
          </cell>
          <cell r="IJ13">
            <v>104.476</v>
          </cell>
          <cell r="IK13">
            <v>26</v>
          </cell>
          <cell r="IL13">
            <v>117.21899999999999</v>
          </cell>
          <cell r="IM13">
            <v>13.016999999999999</v>
          </cell>
          <cell r="IN13">
            <v>28.062999999999999</v>
          </cell>
          <cell r="IO13">
            <v>36.423999999999999</v>
          </cell>
          <cell r="IP13">
            <v>39.713999999999999</v>
          </cell>
          <cell r="IQ13">
            <v>26</v>
          </cell>
        </row>
        <row r="14">
          <cell r="B14">
            <v>102.848</v>
          </cell>
          <cell r="C14">
            <v>149.60300000000001</v>
          </cell>
          <cell r="D14">
            <v>265.25</v>
          </cell>
          <cell r="E14">
            <v>43</v>
          </cell>
          <cell r="F14">
            <v>290.048</v>
          </cell>
          <cell r="G14">
            <v>29.015999999999998</v>
          </cell>
          <cell r="H14">
            <v>41.9</v>
          </cell>
          <cell r="I14">
            <v>63.554000000000002</v>
          </cell>
          <cell r="J14">
            <v>155.578</v>
          </cell>
          <cell r="K14">
            <v>52</v>
          </cell>
          <cell r="L14">
            <v>84.58</v>
          </cell>
          <cell r="M14">
            <v>6.3789999999999996</v>
          </cell>
          <cell r="N14">
            <v>13.721</v>
          </cell>
          <cell r="O14">
            <v>19.135000000000002</v>
          </cell>
          <cell r="P14">
            <v>45.345999999999997</v>
          </cell>
          <cell r="Q14">
            <v>52</v>
          </cell>
          <cell r="R14">
            <v>205.46799999999999</v>
          </cell>
          <cell r="S14">
            <v>22.637</v>
          </cell>
          <cell r="T14">
            <v>28.178999999999998</v>
          </cell>
          <cell r="U14">
            <v>44.418999999999997</v>
          </cell>
          <cell r="V14">
            <v>110.233</v>
          </cell>
          <cell r="W14">
            <v>52</v>
          </cell>
          <cell r="X14">
            <v>605.45799999999997</v>
          </cell>
          <cell r="Y14">
            <v>58.366</v>
          </cell>
          <cell r="Z14">
            <v>125.346</v>
          </cell>
          <cell r="AA14">
            <v>168.09899999999999</v>
          </cell>
          <cell r="AB14">
            <v>253.64699999999999</v>
          </cell>
          <cell r="AC14">
            <v>34</v>
          </cell>
          <cell r="AD14">
            <v>234.94</v>
          </cell>
          <cell r="AE14">
            <v>22.719000000000001</v>
          </cell>
          <cell r="AF14">
            <v>50.677</v>
          </cell>
          <cell r="AG14">
            <v>62.914999999999999</v>
          </cell>
          <cell r="AH14">
            <v>98.629000000000005</v>
          </cell>
          <cell r="AI14">
            <v>34</v>
          </cell>
          <cell r="AJ14">
            <v>370.51799999999997</v>
          </cell>
          <cell r="AK14">
            <v>35.646999999999998</v>
          </cell>
          <cell r="AL14">
            <v>74.67</v>
          </cell>
          <cell r="AM14">
            <v>105.184</v>
          </cell>
          <cell r="AN14">
            <v>155.018</v>
          </cell>
          <cell r="AO14">
            <v>34</v>
          </cell>
          <cell r="AP14">
            <v>151.30500000000001</v>
          </cell>
          <cell r="AQ14">
            <v>17.338999999999999</v>
          </cell>
          <cell r="AR14">
            <v>27.167999999999999</v>
          </cell>
          <cell r="AS14">
            <v>35.899000000000001</v>
          </cell>
          <cell r="AT14">
            <v>70.897999999999996</v>
          </cell>
          <cell r="AU14">
            <v>43.337000000000003</v>
          </cell>
          <cell r="AV14">
            <v>82.061999999999998</v>
          </cell>
          <cell r="AW14">
            <v>9.5510000000000002</v>
          </cell>
          <cell r="AX14">
            <v>15.153</v>
          </cell>
          <cell r="AY14">
            <v>18.234999999999999</v>
          </cell>
          <cell r="AZ14">
            <v>39.122</v>
          </cell>
          <cell r="BA14">
            <v>39.792000000000002</v>
          </cell>
          <cell r="BB14">
            <v>69.242999999999995</v>
          </cell>
          <cell r="BC14">
            <v>7.7880000000000003</v>
          </cell>
          <cell r="BD14">
            <v>12.015000000000001</v>
          </cell>
          <cell r="BE14">
            <v>17.664000000000001</v>
          </cell>
          <cell r="BF14">
            <v>31.776</v>
          </cell>
          <cell r="BG14">
            <v>47</v>
          </cell>
          <cell r="BH14">
            <v>503.16399999999999</v>
          </cell>
          <cell r="BI14">
            <v>45.856000000000002</v>
          </cell>
          <cell r="BJ14">
            <v>97.085999999999999</v>
          </cell>
          <cell r="BK14">
            <v>122.548</v>
          </cell>
          <cell r="BL14">
            <v>237.67400000000001</v>
          </cell>
          <cell r="BM14">
            <v>43</v>
          </cell>
          <cell r="BN14">
            <v>163.77099999999999</v>
          </cell>
          <cell r="BO14">
            <v>12.225</v>
          </cell>
          <cell r="BP14">
            <v>34.048000000000002</v>
          </cell>
          <cell r="BQ14">
            <v>38.055</v>
          </cell>
          <cell r="BR14">
            <v>79.444000000000003</v>
          </cell>
          <cell r="BS14">
            <v>47</v>
          </cell>
          <cell r="BT14">
            <v>339.39299999999997</v>
          </cell>
          <cell r="BU14">
            <v>33.631</v>
          </cell>
          <cell r="BV14">
            <v>63.037999999999997</v>
          </cell>
          <cell r="BW14">
            <v>84.492999999999995</v>
          </cell>
          <cell r="BX14">
            <v>158.23099999999999</v>
          </cell>
          <cell r="BY14">
            <v>43</v>
          </cell>
          <cell r="BZ14">
            <v>341.60500000000002</v>
          </cell>
          <cell r="CA14">
            <v>32.063000000000002</v>
          </cell>
          <cell r="CB14">
            <v>63.344000000000001</v>
          </cell>
          <cell r="CC14">
            <v>83.623999999999995</v>
          </cell>
          <cell r="CD14">
            <v>162.57499999999999</v>
          </cell>
          <cell r="CE14">
            <v>46.429000000000002</v>
          </cell>
          <cell r="CF14">
            <v>115.018</v>
          </cell>
          <cell r="CG14">
            <v>10.199</v>
          </cell>
          <cell r="CH14">
            <v>21.196999999999999</v>
          </cell>
          <cell r="CI14">
            <v>26.789000000000001</v>
          </cell>
          <cell r="CJ14">
            <v>56.832999999999998</v>
          </cell>
          <cell r="CK14">
            <v>48</v>
          </cell>
          <cell r="CL14">
            <v>226.58799999999999</v>
          </cell>
          <cell r="CM14">
            <v>21.864000000000001</v>
          </cell>
          <cell r="CN14">
            <v>42.148000000000003</v>
          </cell>
          <cell r="CO14">
            <v>56.835000000000001</v>
          </cell>
          <cell r="CP14">
            <v>105.741</v>
          </cell>
          <cell r="CQ14">
            <v>43</v>
          </cell>
          <cell r="CR14">
            <v>161.559</v>
          </cell>
          <cell r="CS14">
            <v>13.794</v>
          </cell>
          <cell r="CT14">
            <v>33.741999999999997</v>
          </cell>
          <cell r="CU14">
            <v>38.923999999999999</v>
          </cell>
          <cell r="CV14">
            <v>75.099999999999994</v>
          </cell>
          <cell r="CW14">
            <v>43</v>
          </cell>
          <cell r="CX14">
            <v>48.753999999999998</v>
          </cell>
          <cell r="CY14">
            <v>2.0259999999999998</v>
          </cell>
          <cell r="CZ14">
            <v>12.851000000000001</v>
          </cell>
          <cell r="DA14">
            <v>11.266</v>
          </cell>
          <cell r="DB14">
            <v>22.61</v>
          </cell>
          <cell r="DC14">
            <v>40</v>
          </cell>
          <cell r="DD14">
            <v>112.80500000000001</v>
          </cell>
          <cell r="DE14">
            <v>11.766999999999999</v>
          </cell>
          <cell r="DF14">
            <v>20.890999999999998</v>
          </cell>
          <cell r="DG14">
            <v>27.658000000000001</v>
          </cell>
          <cell r="DH14">
            <v>52.488999999999997</v>
          </cell>
          <cell r="DI14">
            <v>43</v>
          </cell>
          <cell r="DJ14">
            <v>543.64599999999996</v>
          </cell>
          <cell r="DK14">
            <v>58.865000000000002</v>
          </cell>
          <cell r="DL14">
            <v>97.328000000000003</v>
          </cell>
          <cell r="DM14">
            <v>145.00399999999999</v>
          </cell>
          <cell r="DN14">
            <v>242.44900000000001</v>
          </cell>
          <cell r="DO14">
            <v>40</v>
          </cell>
          <cell r="DP14">
            <v>237.81</v>
          </cell>
          <cell r="DQ14">
            <v>26.425000000000001</v>
          </cell>
          <cell r="DR14">
            <v>45.503</v>
          </cell>
          <cell r="DS14">
            <v>62.228999999999999</v>
          </cell>
          <cell r="DT14">
            <v>103.65300000000001</v>
          </cell>
          <cell r="DU14">
            <v>34</v>
          </cell>
          <cell r="DV14">
            <v>305.83600000000001</v>
          </cell>
          <cell r="DW14">
            <v>32.44</v>
          </cell>
          <cell r="DX14">
            <v>51.825000000000003</v>
          </cell>
          <cell r="DY14">
            <v>82.775000000000006</v>
          </cell>
          <cell r="DZ14">
            <v>138.79599999999999</v>
          </cell>
          <cell r="EA14">
            <v>43</v>
          </cell>
          <cell r="EB14">
            <v>276.18</v>
          </cell>
          <cell r="EC14">
            <v>29.074000000000002</v>
          </cell>
          <cell r="ED14">
            <v>45.250999999999998</v>
          </cell>
          <cell r="EE14">
            <v>72.980999999999995</v>
          </cell>
          <cell r="EF14">
            <v>128.875</v>
          </cell>
          <cell r="EG14">
            <v>43</v>
          </cell>
          <cell r="EH14">
            <v>106.36</v>
          </cell>
          <cell r="EI14">
            <v>11.722</v>
          </cell>
          <cell r="EJ14">
            <v>18.791</v>
          </cell>
          <cell r="EK14">
            <v>27.239000000000001</v>
          </cell>
          <cell r="EL14">
            <v>48.607999999999997</v>
          </cell>
          <cell r="EM14">
            <v>39</v>
          </cell>
          <cell r="EN14">
            <v>169.82</v>
          </cell>
          <cell r="EO14">
            <v>17.352</v>
          </cell>
          <cell r="EP14">
            <v>26.460999999999999</v>
          </cell>
          <cell r="EQ14">
            <v>45.741</v>
          </cell>
          <cell r="ER14">
            <v>80.266000000000005</v>
          </cell>
          <cell r="ES14">
            <v>47</v>
          </cell>
          <cell r="ET14">
            <v>267.46600000000001</v>
          </cell>
          <cell r="EU14">
            <v>29.791</v>
          </cell>
          <cell r="EV14">
            <v>52.076999999999998</v>
          </cell>
          <cell r="EW14">
            <v>72.022999999999996</v>
          </cell>
          <cell r="EX14">
            <v>113.575</v>
          </cell>
          <cell r="EY14">
            <v>34</v>
          </cell>
          <cell r="EZ14">
            <v>131.44999999999999</v>
          </cell>
          <cell r="FA14">
            <v>14.702999999999999</v>
          </cell>
          <cell r="FB14">
            <v>26.713000000000001</v>
          </cell>
          <cell r="FC14">
            <v>34.99</v>
          </cell>
          <cell r="FD14">
            <v>55.045000000000002</v>
          </cell>
          <cell r="FE14">
            <v>30</v>
          </cell>
          <cell r="FF14">
            <v>136.01599999999999</v>
          </cell>
          <cell r="FG14">
            <v>15.089</v>
          </cell>
          <cell r="FH14">
            <v>25.364000000000001</v>
          </cell>
          <cell r="FI14">
            <v>37.033000000000001</v>
          </cell>
          <cell r="FJ14">
            <v>58.53</v>
          </cell>
          <cell r="FK14">
            <v>40</v>
          </cell>
          <cell r="FL14">
            <v>377.36799999999999</v>
          </cell>
          <cell r="FM14">
            <v>42.951999999999998</v>
          </cell>
          <cell r="FN14">
            <v>74.075999999999993</v>
          </cell>
          <cell r="FO14">
            <v>92.959000000000003</v>
          </cell>
          <cell r="FP14">
            <v>167.38200000000001</v>
          </cell>
          <cell r="FQ14">
            <v>39</v>
          </cell>
          <cell r="FR14">
            <v>119.65</v>
          </cell>
          <cell r="FS14">
            <v>10.874000000000001</v>
          </cell>
          <cell r="FT14">
            <v>22.501999999999999</v>
          </cell>
          <cell r="FU14">
            <v>31.138000000000002</v>
          </cell>
          <cell r="FV14">
            <v>55.136000000000003</v>
          </cell>
          <cell r="FW14">
            <v>40</v>
          </cell>
          <cell r="FX14">
            <v>257.71899999999999</v>
          </cell>
          <cell r="FY14">
            <v>32.078000000000003</v>
          </cell>
          <cell r="FZ14">
            <v>51.573999999999998</v>
          </cell>
          <cell r="GA14">
            <v>61.820999999999998</v>
          </cell>
          <cell r="GB14">
            <v>112.246</v>
          </cell>
          <cell r="GC14">
            <v>35</v>
          </cell>
          <cell r="GD14">
            <v>440.363</v>
          </cell>
          <cell r="GE14">
            <v>39.600999999999999</v>
          </cell>
          <cell r="GF14">
            <v>80.438999999999993</v>
          </cell>
          <cell r="GG14">
            <v>113.764</v>
          </cell>
          <cell r="GH14">
            <v>206.559</v>
          </cell>
          <cell r="GI14">
            <v>44.662999999999997</v>
          </cell>
          <cell r="GJ14">
            <v>178.096</v>
          </cell>
          <cell r="GK14">
            <v>19.100999999999999</v>
          </cell>
          <cell r="GL14">
            <v>35.853000000000002</v>
          </cell>
          <cell r="GM14">
            <v>44.634</v>
          </cell>
          <cell r="GN14">
            <v>78.509</v>
          </cell>
          <cell r="GO14">
            <v>34</v>
          </cell>
          <cell r="GP14">
            <v>262.26600000000002</v>
          </cell>
          <cell r="GQ14">
            <v>20.5</v>
          </cell>
          <cell r="GR14">
            <v>44.585999999999999</v>
          </cell>
          <cell r="GS14">
            <v>69.13</v>
          </cell>
          <cell r="GT14">
            <v>128.05099999999999</v>
          </cell>
          <cell r="GU14">
            <v>48.898000000000003</v>
          </cell>
          <cell r="GV14">
            <v>184.55099999999999</v>
          </cell>
          <cell r="GW14">
            <v>17.683</v>
          </cell>
          <cell r="GX14">
            <v>33.329000000000001</v>
          </cell>
          <cell r="GY14">
            <v>50.749000000000002</v>
          </cell>
          <cell r="GZ14">
            <v>82.79</v>
          </cell>
          <cell r="HA14">
            <v>40</v>
          </cell>
          <cell r="HB14">
            <v>82.546000000000006</v>
          </cell>
          <cell r="HC14">
            <v>7.2110000000000003</v>
          </cell>
          <cell r="HD14">
            <v>17.664000000000001</v>
          </cell>
          <cell r="HE14">
            <v>19.988</v>
          </cell>
          <cell r="HF14">
            <v>37.682000000000002</v>
          </cell>
          <cell r="HG14">
            <v>40</v>
          </cell>
          <cell r="HH14">
            <v>102.005</v>
          </cell>
          <cell r="HI14">
            <v>10.472</v>
          </cell>
          <cell r="HJ14">
            <v>15.664999999999999</v>
          </cell>
          <cell r="HK14">
            <v>30.76</v>
          </cell>
          <cell r="HL14">
            <v>45.107999999999997</v>
          </cell>
          <cell r="HM14">
            <v>43</v>
          </cell>
          <cell r="HN14">
            <v>44.527999999999999</v>
          </cell>
          <cell r="HO14">
            <v>4.4850000000000003</v>
          </cell>
          <cell r="HP14">
            <v>6.5709999999999997</v>
          </cell>
          <cell r="HQ14">
            <v>10.08</v>
          </cell>
          <cell r="HR14">
            <v>23.391999999999999</v>
          </cell>
          <cell r="HS14">
            <v>52</v>
          </cell>
          <cell r="HT14">
            <v>21.29</v>
          </cell>
          <cell r="HU14">
            <v>1.4650000000000001</v>
          </cell>
          <cell r="HV14">
            <v>3.5310000000000001</v>
          </cell>
          <cell r="HW14">
            <v>4.524</v>
          </cell>
          <cell r="HX14">
            <v>11.769</v>
          </cell>
          <cell r="HY14">
            <v>52</v>
          </cell>
          <cell r="HZ14">
            <v>23.239000000000001</v>
          </cell>
          <cell r="IA14">
            <v>3.0209999999999999</v>
          </cell>
          <cell r="IB14">
            <v>3.0390000000000001</v>
          </cell>
          <cell r="IC14">
            <v>5.556</v>
          </cell>
          <cell r="ID14">
            <v>11.622999999999999</v>
          </cell>
          <cell r="IE14">
            <v>51.094999999999999</v>
          </cell>
          <cell r="IF14">
            <v>284.46899999999999</v>
          </cell>
          <cell r="IG14">
            <v>20.445</v>
          </cell>
          <cell r="IH14">
            <v>51.661000000000001</v>
          </cell>
          <cell r="II14">
            <v>77.89</v>
          </cell>
          <cell r="IJ14">
            <v>134.47300000000001</v>
          </cell>
          <cell r="IK14">
            <v>47</v>
          </cell>
          <cell r="IL14">
            <v>112.047</v>
          </cell>
          <cell r="IM14">
            <v>10.26</v>
          </cell>
          <cell r="IN14">
            <v>23.122</v>
          </cell>
          <cell r="IO14">
            <v>28.026</v>
          </cell>
          <cell r="IP14">
            <v>50.64</v>
          </cell>
          <cell r="IQ14">
            <v>39</v>
          </cell>
        </row>
        <row r="15">
          <cell r="B15">
            <v>93.902000000000001</v>
          </cell>
          <cell r="C15">
            <v>142.70699999999999</v>
          </cell>
          <cell r="D15">
            <v>251.82599999999999</v>
          </cell>
          <cell r="E15">
            <v>38.460999999999999</v>
          </cell>
          <cell r="F15">
            <v>267.07499999999999</v>
          </cell>
          <cell r="G15">
            <v>27.786999999999999</v>
          </cell>
          <cell r="H15">
            <v>36.206000000000003</v>
          </cell>
          <cell r="I15">
            <v>53.308</v>
          </cell>
          <cell r="J15">
            <v>149.774</v>
          </cell>
          <cell r="K15">
            <v>52</v>
          </cell>
          <cell r="L15">
            <v>77.706000000000003</v>
          </cell>
          <cell r="M15">
            <v>7.508</v>
          </cell>
          <cell r="N15">
            <v>11.401</v>
          </cell>
          <cell r="O15">
            <v>13.686</v>
          </cell>
          <cell r="P15">
            <v>45.11</v>
          </cell>
          <cell r="Q15">
            <v>52</v>
          </cell>
          <cell r="R15">
            <v>189.36799999999999</v>
          </cell>
          <cell r="S15">
            <v>20.279</v>
          </cell>
          <cell r="T15">
            <v>24.803999999999998</v>
          </cell>
          <cell r="U15">
            <v>39.621000000000002</v>
          </cell>
          <cell r="V15">
            <v>104.664</v>
          </cell>
          <cell r="W15">
            <v>52</v>
          </cell>
          <cell r="X15">
            <v>587.27200000000005</v>
          </cell>
          <cell r="Y15">
            <v>69.007999999999996</v>
          </cell>
          <cell r="Z15">
            <v>112.336</v>
          </cell>
          <cell r="AA15">
            <v>166.982</v>
          </cell>
          <cell r="AB15">
            <v>238.946</v>
          </cell>
          <cell r="AC15">
            <v>26</v>
          </cell>
          <cell r="AD15">
            <v>225.14500000000001</v>
          </cell>
          <cell r="AE15">
            <v>26.227</v>
          </cell>
          <cell r="AF15">
            <v>43.238</v>
          </cell>
          <cell r="AG15">
            <v>63.896999999999998</v>
          </cell>
          <cell r="AH15">
            <v>91.783000000000001</v>
          </cell>
          <cell r="AI15">
            <v>26</v>
          </cell>
          <cell r="AJ15">
            <v>362.12700000000001</v>
          </cell>
          <cell r="AK15">
            <v>42.780999999999999</v>
          </cell>
          <cell r="AL15">
            <v>69.097999999999999</v>
          </cell>
          <cell r="AM15">
            <v>103.086</v>
          </cell>
          <cell r="AN15">
            <v>147.16200000000001</v>
          </cell>
          <cell r="AO15">
            <v>26</v>
          </cell>
          <cell r="AP15">
            <v>169.64500000000001</v>
          </cell>
          <cell r="AQ15">
            <v>16.978999999999999</v>
          </cell>
          <cell r="AR15">
            <v>35.331000000000003</v>
          </cell>
          <cell r="AS15">
            <v>36.533000000000001</v>
          </cell>
          <cell r="AT15">
            <v>80.802000000000007</v>
          </cell>
          <cell r="AU15">
            <v>43</v>
          </cell>
          <cell r="AV15">
            <v>95.647999999999996</v>
          </cell>
          <cell r="AW15">
            <v>8.2010000000000005</v>
          </cell>
          <cell r="AX15">
            <v>24.53</v>
          </cell>
          <cell r="AY15">
            <v>23.628</v>
          </cell>
          <cell r="AZ15">
            <v>39.289000000000001</v>
          </cell>
          <cell r="BA15">
            <v>30</v>
          </cell>
          <cell r="BB15">
            <v>73.997</v>
          </cell>
          <cell r="BC15">
            <v>8.7780000000000005</v>
          </cell>
          <cell r="BD15">
            <v>10.801</v>
          </cell>
          <cell r="BE15">
            <v>12.906000000000001</v>
          </cell>
          <cell r="BF15">
            <v>41.512999999999998</v>
          </cell>
          <cell r="BG15">
            <v>52</v>
          </cell>
          <cell r="BH15">
            <v>494.33300000000003</v>
          </cell>
          <cell r="BI15">
            <v>55.793999999999997</v>
          </cell>
          <cell r="BJ15">
            <v>86.992999999999995</v>
          </cell>
          <cell r="BK15">
            <v>127.768</v>
          </cell>
          <cell r="BL15">
            <v>223.779</v>
          </cell>
          <cell r="BM15">
            <v>34</v>
          </cell>
          <cell r="BN15">
            <v>159.749</v>
          </cell>
          <cell r="BO15">
            <v>13.28</v>
          </cell>
          <cell r="BP15">
            <v>31.890999999999998</v>
          </cell>
          <cell r="BQ15">
            <v>46.473999999999997</v>
          </cell>
          <cell r="BR15">
            <v>68.103999999999999</v>
          </cell>
          <cell r="BS15">
            <v>34</v>
          </cell>
          <cell r="BT15">
            <v>334.584</v>
          </cell>
          <cell r="BU15">
            <v>42.514000000000003</v>
          </cell>
          <cell r="BV15">
            <v>55.101999999999997</v>
          </cell>
          <cell r="BW15">
            <v>81.293000000000006</v>
          </cell>
          <cell r="BX15">
            <v>155.67400000000001</v>
          </cell>
          <cell r="BY15">
            <v>34</v>
          </cell>
          <cell r="BZ15">
            <v>329.452</v>
          </cell>
          <cell r="CA15">
            <v>38.182000000000002</v>
          </cell>
          <cell r="CB15">
            <v>58.784999999999997</v>
          </cell>
          <cell r="CC15">
            <v>86.513000000000005</v>
          </cell>
          <cell r="CD15">
            <v>145.97200000000001</v>
          </cell>
          <cell r="CE15">
            <v>34</v>
          </cell>
          <cell r="CF15">
            <v>109.054</v>
          </cell>
          <cell r="CG15">
            <v>9.1999999999999993</v>
          </cell>
          <cell r="CH15">
            <v>20.696000000000002</v>
          </cell>
          <cell r="CI15">
            <v>34.054000000000002</v>
          </cell>
          <cell r="CJ15">
            <v>45.103000000000002</v>
          </cell>
          <cell r="CK15">
            <v>30</v>
          </cell>
          <cell r="CL15">
            <v>220.398</v>
          </cell>
          <cell r="CM15">
            <v>28.981999999999999</v>
          </cell>
          <cell r="CN15">
            <v>38.088999999999999</v>
          </cell>
          <cell r="CO15">
            <v>52.459000000000003</v>
          </cell>
          <cell r="CP15">
            <v>100.869</v>
          </cell>
          <cell r="CQ15">
            <v>34</v>
          </cell>
          <cell r="CR15">
            <v>164.881</v>
          </cell>
          <cell r="CS15">
            <v>17.611999999999998</v>
          </cell>
          <cell r="CT15">
            <v>28.207999999999998</v>
          </cell>
          <cell r="CU15">
            <v>41.255000000000003</v>
          </cell>
          <cell r="CV15">
            <v>77.807000000000002</v>
          </cell>
          <cell r="CW15">
            <v>40</v>
          </cell>
          <cell r="CX15">
            <v>50.695999999999998</v>
          </cell>
          <cell r="CY15">
            <v>4.08</v>
          </cell>
          <cell r="CZ15">
            <v>11.195</v>
          </cell>
          <cell r="DA15">
            <v>12.42</v>
          </cell>
          <cell r="DB15">
            <v>23.001000000000001</v>
          </cell>
          <cell r="DC15">
            <v>41.018999999999998</v>
          </cell>
          <cell r="DD15">
            <v>114.18600000000001</v>
          </cell>
          <cell r="DE15">
            <v>13.532</v>
          </cell>
          <cell r="DF15">
            <v>17.013000000000002</v>
          </cell>
          <cell r="DG15">
            <v>28.835000000000001</v>
          </cell>
          <cell r="DH15">
            <v>54.805999999999997</v>
          </cell>
          <cell r="DI15">
            <v>34</v>
          </cell>
          <cell r="DJ15">
            <v>529.65899999999999</v>
          </cell>
          <cell r="DK15">
            <v>57.98</v>
          </cell>
          <cell r="DL15">
            <v>96.88</v>
          </cell>
          <cell r="DM15">
            <v>129.05500000000001</v>
          </cell>
          <cell r="DN15">
            <v>245.74299999999999</v>
          </cell>
          <cell r="DO15">
            <v>40</v>
          </cell>
          <cell r="DP15">
            <v>238.75</v>
          </cell>
          <cell r="DQ15">
            <v>28.657</v>
          </cell>
          <cell r="DR15">
            <v>47.279000000000003</v>
          </cell>
          <cell r="DS15">
            <v>54.737000000000002</v>
          </cell>
          <cell r="DT15">
            <v>108.078</v>
          </cell>
          <cell r="DU15">
            <v>34</v>
          </cell>
          <cell r="DV15">
            <v>290.90800000000002</v>
          </cell>
          <cell r="DW15">
            <v>29.323</v>
          </cell>
          <cell r="DX15">
            <v>49.600999999999999</v>
          </cell>
          <cell r="DY15">
            <v>74.319000000000003</v>
          </cell>
          <cell r="DZ15">
            <v>137.66499999999999</v>
          </cell>
          <cell r="EA15">
            <v>42.981999999999999</v>
          </cell>
          <cell r="EB15">
            <v>283.80099999999999</v>
          </cell>
          <cell r="EC15">
            <v>27.635999999999999</v>
          </cell>
          <cell r="ED15">
            <v>51.12</v>
          </cell>
          <cell r="EE15">
            <v>67.197000000000003</v>
          </cell>
          <cell r="EF15">
            <v>137.84800000000001</v>
          </cell>
          <cell r="EG15">
            <v>43</v>
          </cell>
          <cell r="EH15">
            <v>108.711</v>
          </cell>
          <cell r="EI15">
            <v>10.302</v>
          </cell>
          <cell r="EJ15">
            <v>17.504999999999999</v>
          </cell>
          <cell r="EK15">
            <v>23.222999999999999</v>
          </cell>
          <cell r="EL15">
            <v>57.680999999999997</v>
          </cell>
          <cell r="EM15">
            <v>52</v>
          </cell>
          <cell r="EN15">
            <v>175.09</v>
          </cell>
          <cell r="EO15">
            <v>17.334</v>
          </cell>
          <cell r="EP15">
            <v>33.615000000000002</v>
          </cell>
          <cell r="EQ15">
            <v>43.973999999999997</v>
          </cell>
          <cell r="ER15">
            <v>80.167000000000002</v>
          </cell>
          <cell r="ES15">
            <v>39</v>
          </cell>
          <cell r="ET15">
            <v>245.858</v>
          </cell>
          <cell r="EU15">
            <v>30.344000000000001</v>
          </cell>
          <cell r="EV15">
            <v>45.76</v>
          </cell>
          <cell r="EW15">
            <v>61.857999999999997</v>
          </cell>
          <cell r="EX15">
            <v>107.895</v>
          </cell>
          <cell r="EY15">
            <v>34</v>
          </cell>
          <cell r="EZ15">
            <v>130.04</v>
          </cell>
          <cell r="FA15">
            <v>18.353999999999999</v>
          </cell>
          <cell r="FB15">
            <v>29.774000000000001</v>
          </cell>
          <cell r="FC15">
            <v>31.513999999999999</v>
          </cell>
          <cell r="FD15">
            <v>50.396999999999998</v>
          </cell>
          <cell r="FE15">
            <v>26</v>
          </cell>
          <cell r="FF15">
            <v>115.818</v>
          </cell>
          <cell r="FG15">
            <v>11.99</v>
          </cell>
          <cell r="FH15">
            <v>15.986000000000001</v>
          </cell>
          <cell r="FI15">
            <v>30.344000000000001</v>
          </cell>
          <cell r="FJ15">
            <v>57.497999999999998</v>
          </cell>
          <cell r="FK15">
            <v>50.79</v>
          </cell>
          <cell r="FL15">
            <v>363.404</v>
          </cell>
          <cell r="FM15">
            <v>40.774000000000001</v>
          </cell>
          <cell r="FN15">
            <v>66.075000000000003</v>
          </cell>
          <cell r="FO15">
            <v>89.143000000000001</v>
          </cell>
          <cell r="FP15">
            <v>167.41200000000001</v>
          </cell>
          <cell r="FQ15">
            <v>34</v>
          </cell>
          <cell r="FR15">
            <v>123.782</v>
          </cell>
          <cell r="FS15">
            <v>11.029</v>
          </cell>
          <cell r="FT15">
            <v>27.382000000000001</v>
          </cell>
          <cell r="FU15">
            <v>31.364999999999998</v>
          </cell>
          <cell r="FV15">
            <v>54.006</v>
          </cell>
          <cell r="FW15">
            <v>26.178999999999998</v>
          </cell>
          <cell r="FX15">
            <v>239.62200000000001</v>
          </cell>
          <cell r="FY15">
            <v>29.745999999999999</v>
          </cell>
          <cell r="FZ15">
            <v>38.692</v>
          </cell>
          <cell r="GA15">
            <v>57.777999999999999</v>
          </cell>
          <cell r="GB15">
            <v>113.40600000000001</v>
          </cell>
          <cell r="GC15">
            <v>39.137999999999998</v>
          </cell>
          <cell r="GD15">
            <v>436.86099999999999</v>
          </cell>
          <cell r="GE15">
            <v>49.503</v>
          </cell>
          <cell r="GF15">
            <v>80.756</v>
          </cell>
          <cell r="GG15">
            <v>112.524</v>
          </cell>
          <cell r="GH15">
            <v>194.078</v>
          </cell>
          <cell r="GI15">
            <v>34</v>
          </cell>
          <cell r="GJ15">
            <v>168.49600000000001</v>
          </cell>
          <cell r="GK15">
            <v>18.056000000000001</v>
          </cell>
          <cell r="GL15">
            <v>35.786000000000001</v>
          </cell>
          <cell r="GM15">
            <v>47.423000000000002</v>
          </cell>
          <cell r="GN15">
            <v>67.230999999999995</v>
          </cell>
          <cell r="GO15">
            <v>30</v>
          </cell>
          <cell r="GP15">
            <v>268.36500000000001</v>
          </cell>
          <cell r="GQ15">
            <v>31.446999999999999</v>
          </cell>
          <cell r="GR15">
            <v>44.970999999999997</v>
          </cell>
          <cell r="GS15">
            <v>65.100999999999999</v>
          </cell>
          <cell r="GT15">
            <v>126.846</v>
          </cell>
          <cell r="GU15">
            <v>43</v>
          </cell>
          <cell r="GV15">
            <v>162.84899999999999</v>
          </cell>
          <cell r="GW15">
            <v>15.72</v>
          </cell>
          <cell r="GX15">
            <v>27.193000000000001</v>
          </cell>
          <cell r="GY15">
            <v>39.573</v>
          </cell>
          <cell r="GZ15">
            <v>80.361999999999995</v>
          </cell>
          <cell r="HA15">
            <v>50</v>
          </cell>
          <cell r="HB15">
            <v>74.835999999999999</v>
          </cell>
          <cell r="HC15">
            <v>7.4509999999999996</v>
          </cell>
          <cell r="HD15">
            <v>11.95</v>
          </cell>
          <cell r="HE15">
            <v>15.54</v>
          </cell>
          <cell r="HF15">
            <v>39.895000000000003</v>
          </cell>
          <cell r="HG15">
            <v>52</v>
          </cell>
          <cell r="HH15">
            <v>88.013000000000005</v>
          </cell>
          <cell r="HI15">
            <v>8.2690000000000001</v>
          </cell>
          <cell r="HJ15">
            <v>15.243</v>
          </cell>
          <cell r="HK15">
            <v>24.033999999999999</v>
          </cell>
          <cell r="HL15">
            <v>40.466999999999999</v>
          </cell>
          <cell r="HM15">
            <v>40</v>
          </cell>
          <cell r="HN15">
            <v>60.877000000000002</v>
          </cell>
          <cell r="HO15">
            <v>7.7770000000000001</v>
          </cell>
          <cell r="HP15">
            <v>9.8490000000000002</v>
          </cell>
          <cell r="HQ15">
            <v>15.582000000000001</v>
          </cell>
          <cell r="HR15">
            <v>27.67</v>
          </cell>
          <cell r="HS15">
            <v>40</v>
          </cell>
          <cell r="HT15">
            <v>31.385000000000002</v>
          </cell>
          <cell r="HU15">
            <v>5.4009999999999998</v>
          </cell>
          <cell r="HV15">
            <v>4.0519999999999996</v>
          </cell>
          <cell r="HW15">
            <v>6.883</v>
          </cell>
          <cell r="HX15">
            <v>15.05</v>
          </cell>
          <cell r="HY15">
            <v>39.706000000000003</v>
          </cell>
          <cell r="HZ15">
            <v>29.492000000000001</v>
          </cell>
          <cell r="IA15">
            <v>2.3759999999999999</v>
          </cell>
          <cell r="IB15">
            <v>5.7969999999999997</v>
          </cell>
          <cell r="IC15">
            <v>8.6999999999999993</v>
          </cell>
          <cell r="ID15">
            <v>12.62</v>
          </cell>
          <cell r="IE15">
            <v>40.033999999999999</v>
          </cell>
          <cell r="IF15">
            <v>258.04399999999998</v>
          </cell>
          <cell r="IG15">
            <v>29.172999999999998</v>
          </cell>
          <cell r="IH15">
            <v>53.414999999999999</v>
          </cell>
          <cell r="II15">
            <v>61.167000000000002</v>
          </cell>
          <cell r="IJ15">
            <v>114.288</v>
          </cell>
          <cell r="IK15">
            <v>34</v>
          </cell>
          <cell r="IL15">
            <v>104.92700000000001</v>
          </cell>
          <cell r="IM15">
            <v>14.121</v>
          </cell>
          <cell r="IN15">
            <v>22.527000000000001</v>
          </cell>
          <cell r="IO15">
            <v>28.068999999999999</v>
          </cell>
          <cell r="IP15">
            <v>40.21</v>
          </cell>
          <cell r="IQ15">
            <v>26</v>
          </cell>
        </row>
        <row r="16">
          <cell r="B16">
            <v>102.78400000000001</v>
          </cell>
          <cell r="C16">
            <v>159.78399999999999</v>
          </cell>
          <cell r="D16">
            <v>267.392</v>
          </cell>
          <cell r="E16">
            <v>34</v>
          </cell>
          <cell r="F16">
            <v>293.59199999999998</v>
          </cell>
          <cell r="G16">
            <v>37.332000000000001</v>
          </cell>
          <cell r="H16">
            <v>45.107999999999997</v>
          </cell>
          <cell r="I16">
            <v>67.777000000000001</v>
          </cell>
          <cell r="J16">
            <v>143.375</v>
          </cell>
          <cell r="K16">
            <v>47</v>
          </cell>
          <cell r="L16">
            <v>85.308999999999997</v>
          </cell>
          <cell r="M16">
            <v>12.055</v>
          </cell>
          <cell r="N16">
            <v>11.475</v>
          </cell>
          <cell r="O16">
            <v>22.157</v>
          </cell>
          <cell r="P16">
            <v>39.621000000000002</v>
          </cell>
          <cell r="Q16">
            <v>42.639000000000003</v>
          </cell>
          <cell r="R16">
            <v>208.28299999999999</v>
          </cell>
          <cell r="S16">
            <v>25.277000000000001</v>
          </cell>
          <cell r="T16">
            <v>33.631999999999998</v>
          </cell>
          <cell r="U16">
            <v>45.62</v>
          </cell>
          <cell r="V16">
            <v>103.754</v>
          </cell>
          <cell r="W16">
            <v>50.923999999999999</v>
          </cell>
          <cell r="X16">
            <v>646.08199999999999</v>
          </cell>
          <cell r="Y16">
            <v>70.846000000000004</v>
          </cell>
          <cell r="Z16">
            <v>119.154</v>
          </cell>
          <cell r="AA16">
            <v>192.17699999999999</v>
          </cell>
          <cell r="AB16">
            <v>263.904</v>
          </cell>
          <cell r="AC16">
            <v>26</v>
          </cell>
          <cell r="AD16">
            <v>255.51400000000001</v>
          </cell>
          <cell r="AE16">
            <v>27.231999999999999</v>
          </cell>
          <cell r="AF16">
            <v>50.002000000000002</v>
          </cell>
          <cell r="AG16">
            <v>78.013999999999996</v>
          </cell>
          <cell r="AH16">
            <v>100.26600000000001</v>
          </cell>
          <cell r="AI16">
            <v>26</v>
          </cell>
          <cell r="AJ16">
            <v>390.56799999999998</v>
          </cell>
          <cell r="AK16">
            <v>43.613999999999997</v>
          </cell>
          <cell r="AL16">
            <v>69.152000000000001</v>
          </cell>
          <cell r="AM16">
            <v>114.164</v>
          </cell>
          <cell r="AN16">
            <v>163.63800000000001</v>
          </cell>
          <cell r="AO16">
            <v>30</v>
          </cell>
          <cell r="AP16">
            <v>142.84800000000001</v>
          </cell>
          <cell r="AQ16">
            <v>20.422000000000001</v>
          </cell>
          <cell r="AR16">
            <v>18.434000000000001</v>
          </cell>
          <cell r="AS16">
            <v>36.854999999999997</v>
          </cell>
          <cell r="AT16">
            <v>67.137</v>
          </cell>
          <cell r="AU16">
            <v>40.502000000000002</v>
          </cell>
          <cell r="AV16">
            <v>75.073999999999998</v>
          </cell>
          <cell r="AW16">
            <v>10.301</v>
          </cell>
          <cell r="AX16">
            <v>9.7449999999999992</v>
          </cell>
          <cell r="AY16">
            <v>25.097000000000001</v>
          </cell>
          <cell r="AZ16">
            <v>29.931000000000001</v>
          </cell>
          <cell r="BA16">
            <v>26</v>
          </cell>
          <cell r="BB16">
            <v>67.774000000000001</v>
          </cell>
          <cell r="BC16">
            <v>10.119999999999999</v>
          </cell>
          <cell r="BD16">
            <v>8.6890000000000001</v>
          </cell>
          <cell r="BE16">
            <v>11.757999999999999</v>
          </cell>
          <cell r="BF16">
            <v>37.206000000000003</v>
          </cell>
          <cell r="BG16">
            <v>52</v>
          </cell>
          <cell r="BH16">
            <v>524.44500000000005</v>
          </cell>
          <cell r="BI16">
            <v>57.576999999999998</v>
          </cell>
          <cell r="BJ16">
            <v>80.593999999999994</v>
          </cell>
          <cell r="BK16">
            <v>145.113</v>
          </cell>
          <cell r="BL16">
            <v>241.161</v>
          </cell>
          <cell r="BM16">
            <v>43</v>
          </cell>
          <cell r="BN16">
            <v>166.084</v>
          </cell>
          <cell r="BO16">
            <v>15.339</v>
          </cell>
          <cell r="BP16">
            <v>25.538</v>
          </cell>
          <cell r="BQ16">
            <v>49.994999999999997</v>
          </cell>
          <cell r="BR16">
            <v>75.212000000000003</v>
          </cell>
          <cell r="BS16">
            <v>39</v>
          </cell>
          <cell r="BT16">
            <v>358.36099999999999</v>
          </cell>
          <cell r="BU16">
            <v>42.238</v>
          </cell>
          <cell r="BV16">
            <v>55.055999999999997</v>
          </cell>
          <cell r="BW16">
            <v>95.117999999999995</v>
          </cell>
          <cell r="BX16">
            <v>165.94900000000001</v>
          </cell>
          <cell r="BY16">
            <v>43</v>
          </cell>
          <cell r="BZ16">
            <v>364.54899999999998</v>
          </cell>
          <cell r="CA16">
            <v>38.366</v>
          </cell>
          <cell r="CB16">
            <v>53.985999999999997</v>
          </cell>
          <cell r="CC16">
            <v>97.474000000000004</v>
          </cell>
          <cell r="CD16">
            <v>174.72300000000001</v>
          </cell>
          <cell r="CE16">
            <v>47</v>
          </cell>
          <cell r="CF16">
            <v>116.78700000000001</v>
          </cell>
          <cell r="CG16">
            <v>10.667</v>
          </cell>
          <cell r="CH16">
            <v>16.030999999999999</v>
          </cell>
          <cell r="CI16">
            <v>31.518999999999998</v>
          </cell>
          <cell r="CJ16">
            <v>58.569000000000003</v>
          </cell>
          <cell r="CK16">
            <v>51.805</v>
          </cell>
          <cell r="CL16">
            <v>247.762</v>
          </cell>
          <cell r="CM16">
            <v>27.699000000000002</v>
          </cell>
          <cell r="CN16">
            <v>37.954000000000001</v>
          </cell>
          <cell r="CO16">
            <v>65.956000000000003</v>
          </cell>
          <cell r="CP16">
            <v>116.154</v>
          </cell>
          <cell r="CQ16">
            <v>47</v>
          </cell>
          <cell r="CR16">
            <v>159.89599999999999</v>
          </cell>
          <cell r="CS16">
            <v>19.210999999999999</v>
          </cell>
          <cell r="CT16">
            <v>26.609000000000002</v>
          </cell>
          <cell r="CU16">
            <v>47.639000000000003</v>
          </cell>
          <cell r="CV16">
            <v>66.438000000000002</v>
          </cell>
          <cell r="CW16">
            <v>34</v>
          </cell>
          <cell r="CX16">
            <v>49.296999999999997</v>
          </cell>
          <cell r="CY16">
            <v>4.6719999999999997</v>
          </cell>
          <cell r="CZ16">
            <v>9.5060000000000002</v>
          </cell>
          <cell r="DA16">
            <v>18.477</v>
          </cell>
          <cell r="DB16">
            <v>16.643000000000001</v>
          </cell>
          <cell r="DC16">
            <v>25.93</v>
          </cell>
          <cell r="DD16">
            <v>110.599</v>
          </cell>
          <cell r="DE16">
            <v>14.539</v>
          </cell>
          <cell r="DF16">
            <v>17.102</v>
          </cell>
          <cell r="DG16">
            <v>29.161999999999999</v>
          </cell>
          <cell r="DH16">
            <v>49.795000000000002</v>
          </cell>
          <cell r="DI16">
            <v>39</v>
          </cell>
          <cell r="DJ16">
            <v>558.077</v>
          </cell>
          <cell r="DK16">
            <v>71.022999999999996</v>
          </cell>
          <cell r="DL16">
            <v>102.102</v>
          </cell>
          <cell r="DM16">
            <v>151.697</v>
          </cell>
          <cell r="DN16">
            <v>233.255</v>
          </cell>
          <cell r="DO16">
            <v>26</v>
          </cell>
          <cell r="DP16">
            <v>249.81299999999999</v>
          </cell>
          <cell r="DQ16">
            <v>34.25</v>
          </cell>
          <cell r="DR16">
            <v>45.685000000000002</v>
          </cell>
          <cell r="DS16">
            <v>75.272000000000006</v>
          </cell>
          <cell r="DT16">
            <v>94.605999999999995</v>
          </cell>
          <cell r="DU16">
            <v>26</v>
          </cell>
          <cell r="DV16">
            <v>308.26400000000001</v>
          </cell>
          <cell r="DW16">
            <v>36.773000000000003</v>
          </cell>
          <cell r="DX16">
            <v>56.417000000000002</v>
          </cell>
          <cell r="DY16">
            <v>76.424999999999997</v>
          </cell>
          <cell r="DZ16">
            <v>138.649</v>
          </cell>
          <cell r="EA16">
            <v>33.387999999999998</v>
          </cell>
          <cell r="EB16">
            <v>310.185</v>
          </cell>
          <cell r="EC16">
            <v>35.923999999999999</v>
          </cell>
          <cell r="ED16">
            <v>56.4</v>
          </cell>
          <cell r="EE16">
            <v>80.016000000000005</v>
          </cell>
          <cell r="EF16">
            <v>137.845</v>
          </cell>
          <cell r="EG16">
            <v>34</v>
          </cell>
          <cell r="EH16">
            <v>116.13</v>
          </cell>
          <cell r="EI16">
            <v>14.294</v>
          </cell>
          <cell r="EJ16">
            <v>18.07</v>
          </cell>
          <cell r="EK16">
            <v>33.002000000000002</v>
          </cell>
          <cell r="EL16">
            <v>50.762999999999998</v>
          </cell>
          <cell r="EM16">
            <v>34</v>
          </cell>
          <cell r="EN16">
            <v>194.05600000000001</v>
          </cell>
          <cell r="EO16">
            <v>21.629000000000001</v>
          </cell>
          <cell r="EP16">
            <v>38.33</v>
          </cell>
          <cell r="EQ16">
            <v>47.014000000000003</v>
          </cell>
          <cell r="ER16">
            <v>87.081999999999994</v>
          </cell>
          <cell r="ES16">
            <v>34</v>
          </cell>
          <cell r="ET16">
            <v>247.89099999999999</v>
          </cell>
          <cell r="EU16">
            <v>35.098999999999997</v>
          </cell>
          <cell r="EV16">
            <v>45.701999999999998</v>
          </cell>
          <cell r="EW16">
            <v>71.680000000000007</v>
          </cell>
          <cell r="EX16">
            <v>95.409000000000006</v>
          </cell>
          <cell r="EY16">
            <v>26</v>
          </cell>
          <cell r="EZ16">
            <v>133.68299999999999</v>
          </cell>
          <cell r="FA16">
            <v>19.956</v>
          </cell>
          <cell r="FB16">
            <v>27.614999999999998</v>
          </cell>
          <cell r="FC16">
            <v>42.27</v>
          </cell>
          <cell r="FD16">
            <v>43.841999999999999</v>
          </cell>
          <cell r="FE16">
            <v>24</v>
          </cell>
          <cell r="FF16">
            <v>114.208</v>
          </cell>
          <cell r="FG16">
            <v>15.144</v>
          </cell>
          <cell r="FH16">
            <v>18.087</v>
          </cell>
          <cell r="FI16">
            <v>29.41</v>
          </cell>
          <cell r="FJ16">
            <v>51.567</v>
          </cell>
          <cell r="FK16">
            <v>30</v>
          </cell>
          <cell r="FL16">
            <v>397.74099999999999</v>
          </cell>
          <cell r="FM16">
            <v>52.820999999999998</v>
          </cell>
          <cell r="FN16">
            <v>63.816000000000003</v>
          </cell>
          <cell r="FO16">
            <v>98.721000000000004</v>
          </cell>
          <cell r="FP16">
            <v>182.38200000000001</v>
          </cell>
          <cell r="FQ16">
            <v>40</v>
          </cell>
          <cell r="FR16">
            <v>121.90300000000001</v>
          </cell>
          <cell r="FS16">
            <v>14.038</v>
          </cell>
          <cell r="FT16">
            <v>22.434999999999999</v>
          </cell>
          <cell r="FU16">
            <v>30.027000000000001</v>
          </cell>
          <cell r="FV16">
            <v>55.402000000000001</v>
          </cell>
          <cell r="FW16">
            <v>34</v>
          </cell>
          <cell r="FX16">
            <v>275.839</v>
          </cell>
          <cell r="FY16">
            <v>38.783000000000001</v>
          </cell>
          <cell r="FZ16">
            <v>41.381999999999998</v>
          </cell>
          <cell r="GA16">
            <v>68.694000000000003</v>
          </cell>
          <cell r="GB16">
            <v>126.98</v>
          </cell>
          <cell r="GC16">
            <v>43</v>
          </cell>
          <cell r="GD16">
            <v>467.90899999999999</v>
          </cell>
          <cell r="GE16">
            <v>54.502000000000002</v>
          </cell>
          <cell r="GF16">
            <v>73.518000000000001</v>
          </cell>
          <cell r="GG16">
            <v>129.57</v>
          </cell>
          <cell r="GH16">
            <v>210.32</v>
          </cell>
          <cell r="GI16">
            <v>34</v>
          </cell>
          <cell r="GJ16">
            <v>183.30600000000001</v>
          </cell>
          <cell r="GK16">
            <v>26.727</v>
          </cell>
          <cell r="GL16">
            <v>25.413</v>
          </cell>
          <cell r="GM16">
            <v>53.875999999999998</v>
          </cell>
          <cell r="GN16">
            <v>77.290999999999997</v>
          </cell>
          <cell r="GO16">
            <v>26</v>
          </cell>
          <cell r="GP16">
            <v>284.60300000000001</v>
          </cell>
          <cell r="GQ16">
            <v>27.774000000000001</v>
          </cell>
          <cell r="GR16">
            <v>48.104999999999997</v>
          </cell>
          <cell r="GS16">
            <v>75.694000000000003</v>
          </cell>
          <cell r="GT16">
            <v>133.029</v>
          </cell>
          <cell r="GU16">
            <v>43</v>
          </cell>
          <cell r="GV16">
            <v>170.94900000000001</v>
          </cell>
          <cell r="GW16">
            <v>15.909000000000001</v>
          </cell>
          <cell r="GX16">
            <v>35.357999999999997</v>
          </cell>
          <cell r="GY16">
            <v>57.353000000000002</v>
          </cell>
          <cell r="GZ16">
            <v>62.328000000000003</v>
          </cell>
          <cell r="HA16">
            <v>26</v>
          </cell>
          <cell r="HB16">
            <v>83.626999999999995</v>
          </cell>
          <cell r="HC16">
            <v>5.2729999999999997</v>
          </cell>
          <cell r="HD16">
            <v>17.885999999999999</v>
          </cell>
          <cell r="HE16">
            <v>35.002000000000002</v>
          </cell>
          <cell r="HF16">
            <v>25.466999999999999</v>
          </cell>
          <cell r="HG16">
            <v>26</v>
          </cell>
          <cell r="HH16">
            <v>87.320999999999998</v>
          </cell>
          <cell r="HI16">
            <v>10.637</v>
          </cell>
          <cell r="HJ16">
            <v>17.472000000000001</v>
          </cell>
          <cell r="HK16">
            <v>22.350999999999999</v>
          </cell>
          <cell r="HL16">
            <v>36.860999999999997</v>
          </cell>
          <cell r="HM16">
            <v>26</v>
          </cell>
          <cell r="HN16">
            <v>45.923000000000002</v>
          </cell>
          <cell r="HO16">
            <v>5.367</v>
          </cell>
          <cell r="HP16">
            <v>10.004</v>
          </cell>
          <cell r="HQ16">
            <v>11.166</v>
          </cell>
          <cell r="HR16">
            <v>19.385999999999999</v>
          </cell>
          <cell r="HS16">
            <v>26</v>
          </cell>
          <cell r="HT16">
            <v>27.06</v>
          </cell>
          <cell r="HU16">
            <v>3.5510000000000002</v>
          </cell>
          <cell r="HV16">
            <v>5.4889999999999999</v>
          </cell>
          <cell r="HW16">
            <v>6.3620000000000001</v>
          </cell>
          <cell r="HX16">
            <v>11.657999999999999</v>
          </cell>
          <cell r="HY16">
            <v>34.402999999999999</v>
          </cell>
          <cell r="HZ16">
            <v>18.861999999999998</v>
          </cell>
          <cell r="IA16">
            <v>1.8160000000000001</v>
          </cell>
          <cell r="IB16">
            <v>4.5149999999999997</v>
          </cell>
          <cell r="IC16">
            <v>4.8029999999999999</v>
          </cell>
          <cell r="ID16">
            <v>7.7279999999999998</v>
          </cell>
          <cell r="IE16">
            <v>26</v>
          </cell>
          <cell r="IF16">
            <v>286.69499999999999</v>
          </cell>
          <cell r="IG16">
            <v>33.14</v>
          </cell>
          <cell r="IH16">
            <v>53.468000000000004</v>
          </cell>
          <cell r="II16">
            <v>84.606999999999999</v>
          </cell>
          <cell r="IJ16">
            <v>115.48</v>
          </cell>
          <cell r="IK16">
            <v>26</v>
          </cell>
          <cell r="IL16">
            <v>116.627</v>
          </cell>
          <cell r="IM16">
            <v>12</v>
          </cell>
          <cell r="IN16">
            <v>23.678999999999998</v>
          </cell>
          <cell r="IO16">
            <v>35.363999999999997</v>
          </cell>
          <cell r="IP16">
            <v>45.584000000000003</v>
          </cell>
          <cell r="IQ16">
            <v>26</v>
          </cell>
        </row>
      </sheetData>
      <sheetData sheetId="7">
        <row r="1">
          <cell r="B1" t="str">
            <v>Would prefer to change employer to work more hours ;  &gt; Females ;  Underemployed part-time workers ;</v>
          </cell>
          <cell r="C1" t="str">
            <v>Would prefer to change employer to work more hours ;  &gt; Females ;  &gt; Fewer than 4 weeks of insufficient hours ;</v>
          </cell>
          <cell r="D1" t="str">
            <v>Would prefer to change employer to work more hours ;  &gt; Females ;  &gt; 4-12 weeks of insufficient hours ;</v>
          </cell>
          <cell r="E1" t="str">
            <v>Would prefer to change employer to work more hours ;  &gt; Females ;  &gt; 13-51 weeks of insufficient hours ;</v>
          </cell>
          <cell r="F1" t="str">
            <v>Would prefer to change employer to work more hours ;  &gt; Females ;  &gt; 52 weeks and over of insufficient hours ;</v>
          </cell>
          <cell r="G1" t="str">
            <v>Would prefer to change employer to work more hours ;  &gt; Females ;  Median duration of insufficient hours ;</v>
          </cell>
          <cell r="H1" t="str">
            <v>Would not prefer to change employer to work more hours ;  Persons ;  Underemployed part-time workers ;</v>
          </cell>
          <cell r="I1" t="str">
            <v>Would not prefer to change employer to work more hours ;  Persons ;  &gt; Fewer than 4 weeks of insufficient hours ;</v>
          </cell>
          <cell r="J1" t="str">
            <v>Would not prefer to change employer to work more hours ;  Persons ;  &gt; 4-12 weeks of insufficient hours ;</v>
          </cell>
          <cell r="K1" t="str">
            <v>Would not prefer to change employer to work more hours ;  Persons ;  &gt; 13-51 weeks of insufficient hours ;</v>
          </cell>
          <cell r="L1" t="str">
            <v>Would not prefer to change employer to work more hours ;  Persons ;  &gt; 52 weeks and over of insufficient hours ;</v>
          </cell>
          <cell r="M1" t="str">
            <v>Would not prefer to change employer to work more hours ;  Persons ;  Median duration of insufficient hours ;</v>
          </cell>
          <cell r="N1" t="str">
            <v>Would not prefer to change employer to work more hours ;  &gt; Males ;  Underemployed part-time workers ;</v>
          </cell>
          <cell r="O1" t="str">
            <v>Would not prefer to change employer to work more hours ;  &gt; Males ;  &gt; Fewer than 4 weeks of insufficient hours ;</v>
          </cell>
          <cell r="P1" t="str">
            <v>Would not prefer to change employer to work more hours ;  &gt; Males ;  &gt; 4-12 weeks of insufficient hours ;</v>
          </cell>
          <cell r="Q1" t="str">
            <v>Would not prefer to change employer to work more hours ;  &gt; Males ;  &gt; 13-51 weeks of insufficient hours ;</v>
          </cell>
          <cell r="R1" t="str">
            <v>Would not prefer to change employer to work more hours ;  &gt; Males ;  &gt; 52 weeks and over of insufficient hours ;</v>
          </cell>
          <cell r="S1" t="str">
            <v>Would not prefer to change employer to work more hours ;  &gt; Males ;  Median duration of insufficient hours ;</v>
          </cell>
          <cell r="T1" t="str">
            <v>Would not prefer to change employer to work more hours ;  &gt; Females ;  Underemployed part-time workers ;</v>
          </cell>
          <cell r="U1" t="str">
            <v>Would not prefer to change employer to work more hours ;  &gt; Females ;  &gt; Fewer than 4 weeks of insufficient hours ;</v>
          </cell>
          <cell r="V1" t="str">
            <v>Would not prefer to change employer to work more hours ;  &gt; Females ;  &gt; 4-12 weeks of insufficient hours ;</v>
          </cell>
          <cell r="W1" t="str">
            <v>Would not prefer to change employer to work more hours ;  &gt; Females ;  &gt; 13-51 weeks of insufficient hours ;</v>
          </cell>
          <cell r="X1" t="str">
            <v>Would not prefer to change employer to work more hours ;  &gt; Females ;  &gt; 52 weeks and over of insufficient hours ;</v>
          </cell>
          <cell r="Y1" t="str">
            <v>Would not prefer to change employer to work more hours ;  &gt; Females ;  Median duration of insufficient hours ;</v>
          </cell>
          <cell r="Z1" t="str">
            <v>No preference in changing employer to work more hours ;  Persons ;  Underemployed part-time workers ;</v>
          </cell>
          <cell r="AA1" t="str">
            <v>No preference in changing employer to work more hours ;  Persons ;  &gt; Fewer than 4 weeks of insufficient hours ;</v>
          </cell>
          <cell r="AB1" t="str">
            <v>No preference in changing employer to work more hours ;  Persons ;  &gt; 4-12 weeks of insufficient hours ;</v>
          </cell>
          <cell r="AC1" t="str">
            <v>No preference in changing employer to work more hours ;  Persons ;  &gt; 13-51 weeks of insufficient hours ;</v>
          </cell>
          <cell r="AD1" t="str">
            <v>No preference in changing employer to work more hours ;  Persons ;  &gt; 52 weeks and over of insufficient hours ;</v>
          </cell>
          <cell r="AE1" t="str">
            <v>No preference in changing employer to work more hours ;  Persons ;  Median duration of insufficient hours ;</v>
          </cell>
          <cell r="AF1" t="str">
            <v>No preference in changing employer to work more hours ;  &gt; Males ;  Underemployed part-time workers ;</v>
          </cell>
          <cell r="AG1" t="str">
            <v>No preference in changing employer to work more hours ;  &gt; Males ;  &gt; Fewer than 4 weeks of insufficient hours ;</v>
          </cell>
          <cell r="AH1" t="str">
            <v>No preference in changing employer to work more hours ;  &gt; Males ;  &gt; 4-12 weeks of insufficient hours ;</v>
          </cell>
          <cell r="AI1" t="str">
            <v>No preference in changing employer to work more hours ;  &gt; Males ;  &gt; 13-51 weeks of insufficient hours ;</v>
          </cell>
          <cell r="AJ1" t="str">
            <v>No preference in changing employer to work more hours ;  &gt; Males ;  &gt; 52 weeks and over of insufficient hours ;</v>
          </cell>
          <cell r="AK1" t="str">
            <v>No preference in changing employer to work more hours ;  &gt; Males ;  Median duration of insufficient hours ;</v>
          </cell>
          <cell r="AL1" t="str">
            <v>No preference in changing employer to work more hours ;  &gt; Females ;  Underemployed part-time workers ;</v>
          </cell>
          <cell r="AM1" t="str">
            <v>No preference in changing employer to work more hours ;  &gt; Females ;  &gt; Fewer than 4 weeks of insufficient hours ;</v>
          </cell>
          <cell r="AN1" t="str">
            <v>No preference in changing employer to work more hours ;  &gt; Females ;  &gt; 4-12 weeks of insufficient hours ;</v>
          </cell>
          <cell r="AO1" t="str">
            <v>No preference in changing employer to work more hours ;  &gt; Females ;  &gt; 13-51 weeks of insufficient hours ;</v>
          </cell>
          <cell r="AP1" t="str">
            <v>No preference in changing employer to work more hours ;  &gt; Females ;  &gt; 52 weeks and over of insufficient hours ;</v>
          </cell>
          <cell r="AQ1" t="str">
            <v>No preference in changing employer to work more hours ;  &gt; Females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</row>
        <row r="10">
          <cell r="B10" t="str">
            <v>A124807824W</v>
          </cell>
          <cell r="C10" t="str">
            <v>A124808880J</v>
          </cell>
          <cell r="D10" t="str">
            <v>A124806768W</v>
          </cell>
          <cell r="E10" t="str">
            <v>A124809936A</v>
          </cell>
          <cell r="F10" t="str">
            <v>A124810992T</v>
          </cell>
          <cell r="G10" t="str">
            <v>A124807825X</v>
          </cell>
          <cell r="H10" t="str">
            <v>A124808168C</v>
          </cell>
          <cell r="I10" t="str">
            <v>A124809224C</v>
          </cell>
          <cell r="J10" t="str">
            <v>A124807112X</v>
          </cell>
          <cell r="K10" t="str">
            <v>A124810280V</v>
          </cell>
          <cell r="L10" t="str">
            <v>A124811336L</v>
          </cell>
          <cell r="M10" t="str">
            <v>A124808169F</v>
          </cell>
          <cell r="N10" t="str">
            <v>A124807896J</v>
          </cell>
          <cell r="O10" t="str">
            <v>A124808952J</v>
          </cell>
          <cell r="P10" t="str">
            <v>A124806840C</v>
          </cell>
          <cell r="Q10" t="str">
            <v>A124810008J</v>
          </cell>
          <cell r="R10" t="str">
            <v>A124811064V</v>
          </cell>
          <cell r="S10" t="str">
            <v>A124807897K</v>
          </cell>
          <cell r="T10" t="str">
            <v>A124808360C</v>
          </cell>
          <cell r="U10" t="str">
            <v>A124809416W</v>
          </cell>
          <cell r="V10" t="str">
            <v>A124807304T</v>
          </cell>
          <cell r="W10" t="str">
            <v>A124810472L</v>
          </cell>
          <cell r="X10" t="str">
            <v>A124811528F</v>
          </cell>
          <cell r="Y10" t="str">
            <v>A124808361F</v>
          </cell>
          <cell r="Z10" t="str">
            <v>A124808504C</v>
          </cell>
          <cell r="AA10" t="str">
            <v>A124809560R</v>
          </cell>
          <cell r="AB10" t="str">
            <v>A124807448C</v>
          </cell>
          <cell r="AC10" t="str">
            <v>A124810616L</v>
          </cell>
          <cell r="AD10" t="str">
            <v>A124811672X</v>
          </cell>
          <cell r="AE10" t="str">
            <v>A124808505F</v>
          </cell>
          <cell r="AF10" t="str">
            <v>A124808216K</v>
          </cell>
          <cell r="AG10" t="str">
            <v>A124809272W</v>
          </cell>
          <cell r="AH10" t="str">
            <v>A124807160T</v>
          </cell>
          <cell r="AI10" t="str">
            <v>A124810328V</v>
          </cell>
          <cell r="AJ10" t="str">
            <v>A124811384F</v>
          </cell>
          <cell r="AK10" t="str">
            <v>A124808217L</v>
          </cell>
          <cell r="AL10" t="str">
            <v>A124807960R</v>
          </cell>
          <cell r="AM10" t="str">
            <v>A124809016K</v>
          </cell>
          <cell r="AN10" t="str">
            <v>A124806904C</v>
          </cell>
          <cell r="AO10" t="str">
            <v>A124810072A</v>
          </cell>
          <cell r="AP10" t="str">
            <v>A124811128V</v>
          </cell>
          <cell r="AQ10" t="str">
            <v>A124807961T</v>
          </cell>
        </row>
        <row r="11">
          <cell r="B11">
            <v>158.262</v>
          </cell>
          <cell r="C11">
            <v>17.530999999999999</v>
          </cell>
          <cell r="D11">
            <v>29.077000000000002</v>
          </cell>
          <cell r="E11">
            <v>39.582000000000001</v>
          </cell>
          <cell r="F11">
            <v>72.072000000000003</v>
          </cell>
          <cell r="G11">
            <v>37.944000000000003</v>
          </cell>
          <cell r="H11">
            <v>504.86799999999999</v>
          </cell>
          <cell r="I11">
            <v>45.627000000000002</v>
          </cell>
          <cell r="J11">
            <v>101.03400000000001</v>
          </cell>
          <cell r="K11">
            <v>123.916</v>
          </cell>
          <cell r="L11">
            <v>234.291</v>
          </cell>
          <cell r="M11">
            <v>40</v>
          </cell>
          <cell r="N11">
            <v>182.714</v>
          </cell>
          <cell r="O11">
            <v>15.103999999999999</v>
          </cell>
          <cell r="P11">
            <v>43.494999999999997</v>
          </cell>
          <cell r="Q11">
            <v>48.387</v>
          </cell>
          <cell r="R11">
            <v>75.727000000000004</v>
          </cell>
          <cell r="S11">
            <v>30</v>
          </cell>
          <cell r="T11">
            <v>322.154</v>
          </cell>
          <cell r="U11">
            <v>30.523</v>
          </cell>
          <cell r="V11">
            <v>57.539000000000001</v>
          </cell>
          <cell r="W11">
            <v>75.528000000000006</v>
          </cell>
          <cell r="X11">
            <v>158.56399999999999</v>
          </cell>
          <cell r="Y11">
            <v>50</v>
          </cell>
          <cell r="Z11">
            <v>198.107</v>
          </cell>
          <cell r="AA11">
            <v>22.844000000000001</v>
          </cell>
          <cell r="AB11">
            <v>21.838000000000001</v>
          </cell>
          <cell r="AC11">
            <v>53.055</v>
          </cell>
          <cell r="AD11">
            <v>100.371</v>
          </cell>
          <cell r="AE11">
            <v>52</v>
          </cell>
          <cell r="AF11">
            <v>80.966999999999999</v>
          </cell>
          <cell r="AG11">
            <v>9.4469999999999992</v>
          </cell>
          <cell r="AH11">
            <v>8.7080000000000002</v>
          </cell>
          <cell r="AI11">
            <v>23.428000000000001</v>
          </cell>
          <cell r="AJ11">
            <v>39.384</v>
          </cell>
          <cell r="AK11">
            <v>39.860999999999997</v>
          </cell>
          <cell r="AL11">
            <v>117.14100000000001</v>
          </cell>
          <cell r="AM11">
            <v>13.397</v>
          </cell>
          <cell r="AN11">
            <v>13.13</v>
          </cell>
          <cell r="AO11">
            <v>29.628</v>
          </cell>
          <cell r="AP11">
            <v>60.987000000000002</v>
          </cell>
          <cell r="AQ11">
            <v>52</v>
          </cell>
        </row>
        <row r="12">
          <cell r="B12">
            <v>148.49299999999999</v>
          </cell>
          <cell r="C12">
            <v>14.007</v>
          </cell>
          <cell r="D12">
            <v>21.917000000000002</v>
          </cell>
          <cell r="E12">
            <v>43.697000000000003</v>
          </cell>
          <cell r="F12">
            <v>68.870999999999995</v>
          </cell>
          <cell r="G12">
            <v>43</v>
          </cell>
          <cell r="H12">
            <v>479.43400000000003</v>
          </cell>
          <cell r="I12">
            <v>56.38</v>
          </cell>
          <cell r="J12">
            <v>81.828999999999994</v>
          </cell>
          <cell r="K12">
            <v>129.584</v>
          </cell>
          <cell r="L12">
            <v>211.64099999999999</v>
          </cell>
          <cell r="M12">
            <v>34</v>
          </cell>
          <cell r="N12">
            <v>169.357</v>
          </cell>
          <cell r="O12">
            <v>20.213999999999999</v>
          </cell>
          <cell r="P12">
            <v>34.109000000000002</v>
          </cell>
          <cell r="Q12">
            <v>47.683999999999997</v>
          </cell>
          <cell r="R12">
            <v>67.349999999999994</v>
          </cell>
          <cell r="S12">
            <v>30</v>
          </cell>
          <cell r="T12">
            <v>310.07799999999997</v>
          </cell>
          <cell r="U12">
            <v>36.165999999999997</v>
          </cell>
          <cell r="V12">
            <v>47.72</v>
          </cell>
          <cell r="W12">
            <v>81.900000000000006</v>
          </cell>
          <cell r="X12">
            <v>144.292</v>
          </cell>
          <cell r="Y12">
            <v>39</v>
          </cell>
          <cell r="Z12">
            <v>238.46299999999999</v>
          </cell>
          <cell r="AA12">
            <v>26.677</v>
          </cell>
          <cell r="AB12">
            <v>35.015999999999998</v>
          </cell>
          <cell r="AC12">
            <v>54.161999999999999</v>
          </cell>
          <cell r="AD12">
            <v>122.608</v>
          </cell>
          <cell r="AE12">
            <v>52</v>
          </cell>
          <cell r="AF12">
            <v>97.638999999999996</v>
          </cell>
          <cell r="AG12">
            <v>14.476000000000001</v>
          </cell>
          <cell r="AH12">
            <v>17.100000000000001</v>
          </cell>
          <cell r="AI12">
            <v>20.577999999999999</v>
          </cell>
          <cell r="AJ12">
            <v>45.484999999999999</v>
          </cell>
          <cell r="AK12">
            <v>34</v>
          </cell>
          <cell r="AL12">
            <v>140.82400000000001</v>
          </cell>
          <cell r="AM12">
            <v>12.201000000000001</v>
          </cell>
          <cell r="AN12">
            <v>17.916</v>
          </cell>
          <cell r="AO12">
            <v>33.584000000000003</v>
          </cell>
          <cell r="AP12">
            <v>77.123000000000005</v>
          </cell>
          <cell r="AQ12">
            <v>52</v>
          </cell>
        </row>
        <row r="13">
          <cell r="B13">
            <v>162.876</v>
          </cell>
          <cell r="C13">
            <v>15.579000000000001</v>
          </cell>
          <cell r="D13">
            <v>31.969000000000001</v>
          </cell>
          <cell r="E13">
            <v>50.566000000000003</v>
          </cell>
          <cell r="F13">
            <v>64.762</v>
          </cell>
          <cell r="G13">
            <v>26</v>
          </cell>
          <cell r="H13">
            <v>530.11199999999997</v>
          </cell>
          <cell r="I13">
            <v>56.121000000000002</v>
          </cell>
          <cell r="J13">
            <v>86.549000000000007</v>
          </cell>
          <cell r="K13">
            <v>147.92599999999999</v>
          </cell>
          <cell r="L13">
            <v>239.51599999999999</v>
          </cell>
          <cell r="M13">
            <v>38.244</v>
          </cell>
          <cell r="N13">
            <v>192.26900000000001</v>
          </cell>
          <cell r="O13">
            <v>26.916</v>
          </cell>
          <cell r="P13">
            <v>33.207999999999998</v>
          </cell>
          <cell r="Q13">
            <v>53.91</v>
          </cell>
          <cell r="R13">
            <v>78.234999999999999</v>
          </cell>
          <cell r="S13">
            <v>26</v>
          </cell>
          <cell r="T13">
            <v>337.84300000000002</v>
          </cell>
          <cell r="U13">
            <v>29.206</v>
          </cell>
          <cell r="V13">
            <v>53.341000000000001</v>
          </cell>
          <cell r="W13">
            <v>94.016000000000005</v>
          </cell>
          <cell r="X13">
            <v>161.28</v>
          </cell>
          <cell r="Y13">
            <v>47</v>
          </cell>
          <cell r="Z13">
            <v>227.089</v>
          </cell>
          <cell r="AA13">
            <v>19.867999999999999</v>
          </cell>
          <cell r="AB13">
            <v>36.485999999999997</v>
          </cell>
          <cell r="AC13">
            <v>64.436999999999998</v>
          </cell>
          <cell r="AD13">
            <v>106.298</v>
          </cell>
          <cell r="AE13">
            <v>43</v>
          </cell>
          <cell r="AF13">
            <v>98.938000000000002</v>
          </cell>
          <cell r="AG13">
            <v>8.7880000000000003</v>
          </cell>
          <cell r="AH13">
            <v>18.309000000000001</v>
          </cell>
          <cell r="AI13">
            <v>29.835999999999999</v>
          </cell>
          <cell r="AJ13">
            <v>42.005000000000003</v>
          </cell>
          <cell r="AK13">
            <v>34</v>
          </cell>
          <cell r="AL13">
            <v>128.15100000000001</v>
          </cell>
          <cell r="AM13">
            <v>11.08</v>
          </cell>
          <cell r="AN13">
            <v>18.177</v>
          </cell>
          <cell r="AO13">
            <v>34.601999999999997</v>
          </cell>
          <cell r="AP13">
            <v>64.293000000000006</v>
          </cell>
          <cell r="AQ13">
            <v>51.470999999999997</v>
          </cell>
        </row>
        <row r="14">
          <cell r="B14">
            <v>172.422</v>
          </cell>
          <cell r="C14">
            <v>10.185</v>
          </cell>
          <cell r="D14">
            <v>28.539000000000001</v>
          </cell>
          <cell r="E14">
            <v>49.863999999999997</v>
          </cell>
          <cell r="F14">
            <v>83.832999999999998</v>
          </cell>
          <cell r="G14">
            <v>48</v>
          </cell>
          <cell r="H14">
            <v>536.65899999999999</v>
          </cell>
          <cell r="I14">
            <v>60.337000000000003</v>
          </cell>
          <cell r="J14">
            <v>104.078</v>
          </cell>
          <cell r="K14">
            <v>139.947</v>
          </cell>
          <cell r="L14">
            <v>232.297</v>
          </cell>
          <cell r="M14">
            <v>34</v>
          </cell>
          <cell r="N14">
            <v>192.518</v>
          </cell>
          <cell r="O14">
            <v>18.902000000000001</v>
          </cell>
          <cell r="P14">
            <v>37.323999999999998</v>
          </cell>
          <cell r="Q14">
            <v>51.844000000000001</v>
          </cell>
          <cell r="R14">
            <v>84.447000000000003</v>
          </cell>
          <cell r="S14">
            <v>34</v>
          </cell>
          <cell r="T14">
            <v>344.14100000000002</v>
          </cell>
          <cell r="U14">
            <v>41.435000000000002</v>
          </cell>
          <cell r="V14">
            <v>66.754000000000005</v>
          </cell>
          <cell r="W14">
            <v>88.102000000000004</v>
          </cell>
          <cell r="X14">
            <v>147.84899999999999</v>
          </cell>
          <cell r="Y14">
            <v>35</v>
          </cell>
          <cell r="Z14">
            <v>225.68299999999999</v>
          </cell>
          <cell r="AA14">
            <v>23.939</v>
          </cell>
          <cell r="AB14">
            <v>38.674999999999997</v>
          </cell>
          <cell r="AC14">
            <v>49.715000000000003</v>
          </cell>
          <cell r="AD14">
            <v>113.354</v>
          </cell>
          <cell r="AE14">
            <v>52</v>
          </cell>
          <cell r="AF14">
            <v>97.016999999999996</v>
          </cell>
          <cell r="AG14">
            <v>9.4879999999999995</v>
          </cell>
          <cell r="AH14">
            <v>19.105</v>
          </cell>
          <cell r="AI14">
            <v>20.414000000000001</v>
          </cell>
          <cell r="AJ14">
            <v>48.01</v>
          </cell>
          <cell r="AK14">
            <v>50.209000000000003</v>
          </cell>
          <cell r="AL14">
            <v>128.666</v>
          </cell>
          <cell r="AM14">
            <v>14.451000000000001</v>
          </cell>
          <cell r="AN14">
            <v>19.57</v>
          </cell>
          <cell r="AO14">
            <v>29.300999999999998</v>
          </cell>
          <cell r="AP14">
            <v>65.343999999999994</v>
          </cell>
          <cell r="AQ14">
            <v>52</v>
          </cell>
        </row>
        <row r="15">
          <cell r="B15">
            <v>153.11699999999999</v>
          </cell>
          <cell r="C15">
            <v>15.053000000000001</v>
          </cell>
          <cell r="D15">
            <v>30.888000000000002</v>
          </cell>
          <cell r="E15">
            <v>33.097999999999999</v>
          </cell>
          <cell r="F15">
            <v>74.078000000000003</v>
          </cell>
          <cell r="G15">
            <v>47</v>
          </cell>
          <cell r="H15">
            <v>538.91300000000001</v>
          </cell>
          <cell r="I15">
            <v>62.366999999999997</v>
          </cell>
          <cell r="J15">
            <v>87.183000000000007</v>
          </cell>
          <cell r="K15">
            <v>143.304</v>
          </cell>
          <cell r="L15">
            <v>246.059</v>
          </cell>
          <cell r="M15">
            <v>39</v>
          </cell>
          <cell r="N15">
            <v>203.465</v>
          </cell>
          <cell r="O15">
            <v>18.16</v>
          </cell>
          <cell r="P15">
            <v>37.42</v>
          </cell>
          <cell r="Q15">
            <v>53.09</v>
          </cell>
          <cell r="R15">
            <v>94.793999999999997</v>
          </cell>
          <cell r="S15">
            <v>41.277999999999999</v>
          </cell>
          <cell r="T15">
            <v>335.44799999999998</v>
          </cell>
          <cell r="U15">
            <v>44.207000000000001</v>
          </cell>
          <cell r="V15">
            <v>49.762</v>
          </cell>
          <cell r="W15">
            <v>90.213999999999999</v>
          </cell>
          <cell r="X15">
            <v>151.26499999999999</v>
          </cell>
          <cell r="Y15">
            <v>34</v>
          </cell>
          <cell r="Z15">
            <v>227.035</v>
          </cell>
          <cell r="AA15">
            <v>22.234000000000002</v>
          </cell>
          <cell r="AB15">
            <v>43.274999999999999</v>
          </cell>
          <cell r="AC15">
            <v>52.351999999999997</v>
          </cell>
          <cell r="AD15">
            <v>109.17400000000001</v>
          </cell>
          <cell r="AE15">
            <v>42.210999999999999</v>
          </cell>
          <cell r="AF15">
            <v>90.108000000000004</v>
          </cell>
          <cell r="AG15">
            <v>9.6549999999999994</v>
          </cell>
          <cell r="AH15">
            <v>19.222000000000001</v>
          </cell>
          <cell r="AI15">
            <v>20.052</v>
          </cell>
          <cell r="AJ15">
            <v>41.177999999999997</v>
          </cell>
          <cell r="AK15">
            <v>34</v>
          </cell>
          <cell r="AL15">
            <v>136.92699999999999</v>
          </cell>
          <cell r="AM15">
            <v>12.577999999999999</v>
          </cell>
          <cell r="AN15">
            <v>24.053000000000001</v>
          </cell>
          <cell r="AO15">
            <v>32.299999999999997</v>
          </cell>
          <cell r="AP15">
            <v>67.995999999999995</v>
          </cell>
          <cell r="AQ15">
            <v>50.591999999999999</v>
          </cell>
        </row>
        <row r="16">
          <cell r="B16">
            <v>170.06800000000001</v>
          </cell>
          <cell r="C16">
            <v>21.140999999999998</v>
          </cell>
          <cell r="D16">
            <v>29.789000000000001</v>
          </cell>
          <cell r="E16">
            <v>49.243000000000002</v>
          </cell>
          <cell r="F16">
            <v>69.894999999999996</v>
          </cell>
          <cell r="G16">
            <v>26</v>
          </cell>
          <cell r="H16">
            <v>523.50800000000004</v>
          </cell>
          <cell r="I16">
            <v>69.436000000000007</v>
          </cell>
          <cell r="J16">
            <v>84.403000000000006</v>
          </cell>
          <cell r="K16">
            <v>140.506</v>
          </cell>
          <cell r="L16">
            <v>229.16300000000001</v>
          </cell>
          <cell r="M16">
            <v>34</v>
          </cell>
          <cell r="N16">
            <v>185.96700000000001</v>
          </cell>
          <cell r="O16">
            <v>23.24</v>
          </cell>
          <cell r="P16">
            <v>34.045000000000002</v>
          </cell>
          <cell r="Q16">
            <v>55.673999999999999</v>
          </cell>
          <cell r="R16">
            <v>73.007999999999996</v>
          </cell>
          <cell r="S16">
            <v>26</v>
          </cell>
          <cell r="T16">
            <v>337.541</v>
          </cell>
          <cell r="U16">
            <v>46.195999999999998</v>
          </cell>
          <cell r="V16">
            <v>50.357999999999997</v>
          </cell>
          <cell r="W16">
            <v>84.831999999999994</v>
          </cell>
          <cell r="X16">
            <v>156.155</v>
          </cell>
          <cell r="Y16">
            <v>39.042999999999999</v>
          </cell>
          <cell r="Z16">
            <v>272.31799999999998</v>
          </cell>
          <cell r="AA16">
            <v>26.023</v>
          </cell>
          <cell r="AB16">
            <v>44.825000000000003</v>
          </cell>
          <cell r="AC16">
            <v>71.695999999999998</v>
          </cell>
          <cell r="AD16">
            <v>129.774</v>
          </cell>
          <cell r="AE16">
            <v>47</v>
          </cell>
          <cell r="AF16">
            <v>113.303</v>
          </cell>
          <cell r="AG16">
            <v>14.349</v>
          </cell>
          <cell r="AH16">
            <v>13.499000000000001</v>
          </cell>
          <cell r="AI16">
            <v>34.228999999999999</v>
          </cell>
          <cell r="AJ16">
            <v>51.225000000000001</v>
          </cell>
          <cell r="AK16">
            <v>35.131</v>
          </cell>
          <cell r="AL16">
            <v>159.01599999999999</v>
          </cell>
          <cell r="AM16">
            <v>11.673999999999999</v>
          </cell>
          <cell r="AN16">
            <v>31.326000000000001</v>
          </cell>
          <cell r="AO16">
            <v>37.466999999999999</v>
          </cell>
          <cell r="AP16">
            <v>78.548000000000002</v>
          </cell>
          <cell r="AQ16">
            <v>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csv"/>
    </sheetNames>
    <sheetDataSet>
      <sheetData sheetId="0">
        <row r="23">
          <cell r="B23" t="str">
            <v>© Commonwealth of Australia 2021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websitedbs/d3310114.nsf/Home/&#169;+Copyright?OpenDocument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s://www.abs.gov.au/methodologies/retirement-and-retirement-intentions-australia-methodology/2024-25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labour/employment-and-unemployment/retirement-and-retirement-intentions-australia/2024-25" TargetMode="External"/><Relationship Id="rId5" Type="http://schemas.openxmlformats.org/officeDocument/2006/relationships/hyperlink" Target="http://www.abs.gov.au/about/contact-us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labour.statistics@abs.gov.au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69D-3755-421C-885B-55681D09C319}">
  <sheetPr codeName="Sheet1">
    <pageSetUpPr fitToPage="1"/>
  </sheetPr>
  <dimension ref="A1:R50"/>
  <sheetViews>
    <sheetView tabSelected="1" zoomScaleNormal="100" workbookViewId="0">
      <pane ySplit="4" topLeftCell="A5" activePane="bottomLeft" state="frozen"/>
      <selection activeCell="A3" sqref="A3"/>
      <selection pane="bottomLeft" activeCell="B6" sqref="B6:C6"/>
    </sheetView>
  </sheetViews>
  <sheetFormatPr defaultRowHeight="15" customHeight="1"/>
  <cols>
    <col min="1" max="1" width="8.140625" customWidth="1"/>
    <col min="2" max="2" width="7" customWidth="1"/>
    <col min="3" max="3" width="79" bestFit="1" customWidth="1"/>
    <col min="4" max="12" width="9.140625" customWidth="1"/>
    <col min="214" max="225" width="9.140625" customWidth="1"/>
    <col min="229" max="229" width="9.140625" customWidth="1"/>
    <col min="470" max="481" width="9.140625" customWidth="1"/>
    <col min="485" max="485" width="9.140625" customWidth="1"/>
    <col min="726" max="737" width="9.140625" customWidth="1"/>
    <col min="741" max="741" width="9.140625" customWidth="1"/>
    <col min="982" max="993" width="9.140625" customWidth="1"/>
    <col min="997" max="997" width="9.140625" customWidth="1"/>
    <col min="1238" max="1249" width="9.140625" customWidth="1"/>
    <col min="1253" max="1253" width="9.140625" customWidth="1"/>
    <col min="1494" max="1505" width="9.140625" customWidth="1"/>
    <col min="1509" max="1509" width="9.140625" customWidth="1"/>
    <col min="1750" max="1761" width="9.140625" customWidth="1"/>
    <col min="1765" max="1765" width="9.140625" customWidth="1"/>
    <col min="2006" max="2017" width="9.140625" customWidth="1"/>
    <col min="2021" max="2021" width="9.140625" customWidth="1"/>
    <col min="2262" max="2273" width="9.140625" customWidth="1"/>
    <col min="2277" max="2277" width="9.140625" customWidth="1"/>
    <col min="2518" max="2529" width="9.140625" customWidth="1"/>
    <col min="2533" max="2533" width="9.140625" customWidth="1"/>
    <col min="2774" max="2785" width="9.140625" customWidth="1"/>
    <col min="2789" max="2789" width="9.140625" customWidth="1"/>
    <col min="3030" max="3041" width="9.140625" customWidth="1"/>
    <col min="3045" max="3045" width="9.140625" customWidth="1"/>
    <col min="3286" max="3297" width="9.140625" customWidth="1"/>
    <col min="3301" max="3301" width="9.140625" customWidth="1"/>
    <col min="3542" max="3553" width="9.140625" customWidth="1"/>
    <col min="3557" max="3557" width="9.140625" customWidth="1"/>
    <col min="3798" max="3809" width="9.140625" customWidth="1"/>
    <col min="3813" max="3813" width="9.140625" customWidth="1"/>
    <col min="4054" max="4065" width="9.140625" customWidth="1"/>
    <col min="4069" max="4069" width="9.140625" customWidth="1"/>
    <col min="4310" max="4321" width="9.140625" customWidth="1"/>
    <col min="4325" max="4325" width="9.140625" customWidth="1"/>
    <col min="4566" max="4577" width="9.140625" customWidth="1"/>
    <col min="4581" max="4581" width="9.140625" customWidth="1"/>
    <col min="4822" max="4833" width="9.140625" customWidth="1"/>
    <col min="4837" max="4837" width="9.140625" customWidth="1"/>
    <col min="5078" max="5089" width="9.140625" customWidth="1"/>
    <col min="5093" max="5093" width="9.140625" customWidth="1"/>
    <col min="5334" max="5345" width="9.140625" customWidth="1"/>
    <col min="5349" max="5349" width="9.140625" customWidth="1"/>
    <col min="5590" max="5601" width="9.140625" customWidth="1"/>
    <col min="5605" max="5605" width="9.140625" customWidth="1"/>
    <col min="5846" max="5857" width="9.140625" customWidth="1"/>
    <col min="5861" max="5861" width="9.140625" customWidth="1"/>
    <col min="6102" max="6113" width="9.140625" customWidth="1"/>
    <col min="6117" max="6117" width="9.140625" customWidth="1"/>
    <col min="6358" max="6369" width="9.140625" customWidth="1"/>
    <col min="6373" max="6373" width="9.140625" customWidth="1"/>
    <col min="6614" max="6625" width="9.140625" customWidth="1"/>
    <col min="6629" max="6629" width="9.140625" customWidth="1"/>
    <col min="6870" max="6881" width="9.140625" customWidth="1"/>
    <col min="6885" max="6885" width="9.140625" customWidth="1"/>
    <col min="7126" max="7137" width="9.140625" customWidth="1"/>
    <col min="7141" max="7141" width="9.140625" customWidth="1"/>
    <col min="7382" max="7393" width="9.140625" customWidth="1"/>
    <col min="7397" max="7397" width="9.140625" customWidth="1"/>
    <col min="7638" max="7649" width="9.140625" customWidth="1"/>
    <col min="7653" max="7653" width="9.140625" customWidth="1"/>
    <col min="7894" max="7905" width="9.140625" customWidth="1"/>
    <col min="7909" max="7909" width="9.140625" customWidth="1"/>
    <col min="8150" max="8161" width="9.140625" customWidth="1"/>
    <col min="8165" max="8165" width="9.140625" customWidth="1"/>
    <col min="8406" max="8417" width="9.140625" customWidth="1"/>
    <col min="8421" max="8421" width="9.140625" customWidth="1"/>
    <col min="8662" max="8673" width="9.140625" customWidth="1"/>
    <col min="8677" max="8677" width="9.140625" customWidth="1"/>
    <col min="8918" max="8929" width="9.140625" customWidth="1"/>
    <col min="8933" max="8933" width="9.140625" customWidth="1"/>
    <col min="9174" max="9185" width="9.140625" customWidth="1"/>
    <col min="9189" max="9189" width="9.140625" customWidth="1"/>
    <col min="9430" max="9441" width="9.140625" customWidth="1"/>
    <col min="9445" max="9445" width="9.140625" customWidth="1"/>
    <col min="9686" max="9697" width="9.140625" customWidth="1"/>
    <col min="9701" max="9701" width="9.140625" customWidth="1"/>
    <col min="9942" max="9953" width="9.140625" customWidth="1"/>
    <col min="9957" max="9957" width="9.140625" customWidth="1"/>
    <col min="10198" max="10209" width="9.140625" customWidth="1"/>
    <col min="10213" max="10213" width="9.140625" customWidth="1"/>
    <col min="10454" max="10465" width="9.140625" customWidth="1"/>
    <col min="10469" max="10469" width="9.140625" customWidth="1"/>
    <col min="10710" max="10721" width="9.140625" customWidth="1"/>
    <col min="10725" max="10725" width="9.140625" customWidth="1"/>
    <col min="10966" max="10977" width="9.140625" customWidth="1"/>
    <col min="10981" max="10981" width="9.140625" customWidth="1"/>
    <col min="11222" max="11233" width="9.140625" customWidth="1"/>
    <col min="11237" max="11237" width="9.140625" customWidth="1"/>
    <col min="11478" max="11489" width="9.140625" customWidth="1"/>
    <col min="11493" max="11493" width="9.140625" customWidth="1"/>
    <col min="11734" max="11745" width="9.140625" customWidth="1"/>
    <col min="11749" max="11749" width="9.140625" customWidth="1"/>
    <col min="11990" max="12001" width="9.140625" customWidth="1"/>
    <col min="12005" max="12005" width="9.140625" customWidth="1"/>
    <col min="12246" max="12257" width="9.140625" customWidth="1"/>
    <col min="12261" max="12261" width="9.140625" customWidth="1"/>
    <col min="12502" max="12513" width="9.140625" customWidth="1"/>
    <col min="12517" max="12517" width="9.140625" customWidth="1"/>
    <col min="12758" max="12769" width="9.140625" customWidth="1"/>
    <col min="12773" max="12773" width="9.140625" customWidth="1"/>
    <col min="13014" max="13025" width="9.140625" customWidth="1"/>
    <col min="13029" max="13029" width="9.140625" customWidth="1"/>
    <col min="13270" max="13281" width="9.140625" customWidth="1"/>
    <col min="13285" max="13285" width="9.140625" customWidth="1"/>
    <col min="13526" max="13537" width="9.140625" customWidth="1"/>
    <col min="13541" max="13541" width="9.140625" customWidth="1"/>
    <col min="13782" max="13793" width="9.140625" customWidth="1"/>
    <col min="13797" max="13797" width="9.140625" customWidth="1"/>
    <col min="14038" max="14049" width="9.140625" customWidth="1"/>
    <col min="14053" max="14053" width="9.140625" customWidth="1"/>
    <col min="14294" max="14305" width="9.140625" customWidth="1"/>
    <col min="14309" max="14309" width="9.140625" customWidth="1"/>
    <col min="14550" max="14561" width="9.140625" customWidth="1"/>
    <col min="14565" max="14565" width="9.140625" customWidth="1"/>
    <col min="14806" max="14817" width="9.140625" customWidth="1"/>
    <col min="14821" max="14821" width="9.140625" customWidth="1"/>
    <col min="15062" max="15073" width="9.140625" customWidth="1"/>
    <col min="15077" max="15077" width="9.140625" customWidth="1"/>
    <col min="15318" max="15329" width="9.140625" customWidth="1"/>
    <col min="15333" max="15333" width="9.140625" customWidth="1"/>
    <col min="15574" max="15585" width="9.140625" customWidth="1"/>
    <col min="15589" max="15589" width="9.140625" customWidth="1"/>
    <col min="15830" max="15841" width="9.140625" customWidth="1"/>
    <col min="15845" max="15845" width="9.140625" customWidth="1"/>
    <col min="16086" max="16097" width="9.140625" customWidth="1"/>
    <col min="16101" max="16101" width="9.140625" customWidth="1"/>
  </cols>
  <sheetData>
    <row r="1" spans="1:18" ht="60.75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>
      <c r="A2" s="183" t="s">
        <v>1447</v>
      </c>
      <c r="B2" s="183"/>
      <c r="C2" s="18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25" customHeight="1">
      <c r="A3" s="184" t="s">
        <v>2281</v>
      </c>
      <c r="B3" s="184"/>
      <c r="C3" s="18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customHeight="1">
      <c r="A4" s="185" t="s">
        <v>2280</v>
      </c>
      <c r="B4" s="186"/>
      <c r="C4" s="18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9.5" customHeight="1">
      <c r="A6" s="1"/>
      <c r="B6" s="188" t="s">
        <v>4</v>
      </c>
      <c r="C6" s="18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3.75" customHeight="1">
      <c r="A7" s="1"/>
      <c r="B7" s="10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3.5" customHeight="1">
      <c r="A8" s="1"/>
      <c r="B8" s="180">
        <v>1</v>
      </c>
      <c r="C8" s="3" t="s">
        <v>665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3.5" customHeight="1">
      <c r="A9" s="1"/>
      <c r="B9" s="180">
        <v>2</v>
      </c>
      <c r="C9" s="3" t="s">
        <v>903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3.5" customHeight="1">
      <c r="A10" s="1"/>
      <c r="B10" s="180">
        <v>3</v>
      </c>
      <c r="C10" s="3" t="s">
        <v>904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3.5" customHeight="1">
      <c r="A11" s="1"/>
      <c r="B11" s="180">
        <v>4</v>
      </c>
      <c r="C11" s="3" t="s">
        <v>929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3.5" customHeight="1">
      <c r="A12" s="1"/>
      <c r="B12" s="180">
        <v>5</v>
      </c>
      <c r="C12" s="3" t="s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3.5" customHeight="1">
      <c r="A13" s="1"/>
      <c r="B13" s="180">
        <v>6</v>
      </c>
      <c r="C13" s="3" t="s">
        <v>1823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3.5" customHeight="1">
      <c r="A14" s="1"/>
      <c r="B14" s="180">
        <v>7</v>
      </c>
      <c r="C14" s="3" t="s">
        <v>1824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3.5" customHeight="1">
      <c r="A15" s="1"/>
      <c r="B15" s="180">
        <v>8</v>
      </c>
      <c r="C15" s="3" t="s">
        <v>930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3.5" customHeight="1">
      <c r="A16" s="4"/>
      <c r="B16" s="180">
        <v>9</v>
      </c>
      <c r="C16" s="3" t="s">
        <v>1825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3.5" customHeight="1">
      <c r="A17" s="4"/>
      <c r="B17" s="180">
        <v>10</v>
      </c>
      <c r="C17" s="3" t="s">
        <v>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3.5" customHeight="1">
      <c r="A18" s="4"/>
      <c r="B18" s="180">
        <v>11</v>
      </c>
      <c r="C18" s="3" t="s">
        <v>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3.5" customHeight="1">
      <c r="A19" s="1"/>
      <c r="B19" s="180">
        <v>12</v>
      </c>
      <c r="C19" s="3" t="s">
        <v>905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3.5" customHeight="1">
      <c r="A20" s="1"/>
      <c r="B20" s="180">
        <v>13</v>
      </c>
      <c r="C20" s="3" t="s">
        <v>1817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3.5" customHeight="1">
      <c r="A21" s="1"/>
      <c r="B21" s="180">
        <v>14</v>
      </c>
      <c r="C21" s="3" t="s">
        <v>1826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3.5" customHeight="1">
      <c r="A22" s="1"/>
      <c r="B22" s="180">
        <v>15</v>
      </c>
      <c r="C22" s="3" t="s">
        <v>1396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3.5" customHeight="1">
      <c r="A23" s="4"/>
      <c r="B23" s="180">
        <v>16</v>
      </c>
      <c r="C23" s="3" t="s">
        <v>1783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3.5" customHeight="1">
      <c r="A24" s="1"/>
      <c r="B24" s="180">
        <v>17</v>
      </c>
      <c r="C24" s="3" t="s">
        <v>1808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3.5" customHeight="1">
      <c r="A25" s="1"/>
      <c r="B25" s="180">
        <v>18</v>
      </c>
      <c r="C25" s="3" t="s">
        <v>1809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3.5" customHeight="1">
      <c r="A26" s="1"/>
      <c r="B26" s="180">
        <v>19</v>
      </c>
      <c r="C26" s="3" t="s">
        <v>1775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3.5" customHeight="1">
      <c r="A27" s="1"/>
      <c r="B27" s="180">
        <v>20</v>
      </c>
      <c r="C27" s="3" t="s">
        <v>1828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3.5" customHeight="1">
      <c r="A28" s="1"/>
      <c r="B28" s="180">
        <v>21</v>
      </c>
      <c r="C28" s="3" t="s">
        <v>1827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3.5" customHeight="1">
      <c r="A29" s="1"/>
      <c r="B29" s="180">
        <v>22</v>
      </c>
      <c r="C29" s="3" t="s">
        <v>1810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3.5" customHeight="1">
      <c r="A30" s="1"/>
      <c r="B30" s="180">
        <v>23</v>
      </c>
      <c r="C30" s="3" t="s">
        <v>1811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3.5" customHeight="1">
      <c r="A31" s="1"/>
      <c r="B31" s="180">
        <v>24</v>
      </c>
      <c r="C31" s="3" t="s">
        <v>1812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3.5" customHeight="1">
      <c r="A32" s="1"/>
      <c r="B32" s="180">
        <v>25</v>
      </c>
      <c r="C32" s="3" t="s">
        <v>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3.5" customHeight="1">
      <c r="A33" s="1"/>
      <c r="B33" s="180">
        <v>26</v>
      </c>
      <c r="C33" s="3" t="s">
        <v>730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6"/>
      <c r="C34" s="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6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.75">
      <c r="A36" s="12"/>
      <c r="B36" s="182" t="s">
        <v>7</v>
      </c>
      <c r="C36" s="182"/>
      <c r="D36" s="1"/>
      <c r="E36" s="1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ht="12.75" customHeight="1">
      <c r="A37" s="1"/>
      <c r="B37" s="13"/>
      <c r="C37" s="1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43" t="s">
        <v>2300</v>
      </c>
      <c r="C38" s="9"/>
      <c r="D38" s="9"/>
      <c r="E38" s="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87" t="s">
        <v>5</v>
      </c>
      <c r="C39" s="187"/>
      <c r="D39" s="9"/>
      <c r="E39" s="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87" t="s">
        <v>660</v>
      </c>
      <c r="C40" s="187"/>
      <c r="D40" s="9"/>
      <c r="E40" s="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9"/>
      <c r="C41" s="9"/>
      <c r="D41" s="9"/>
      <c r="E41" s="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7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ht="21.75" customHeight="1">
      <c r="A43" s="7"/>
      <c r="B43" s="8" t="s">
        <v>661</v>
      </c>
      <c r="C43" s="1"/>
      <c r="D43" s="1"/>
      <c r="E43" s="1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>
      <c r="A44" s="7"/>
      <c r="B44" s="181" t="s">
        <v>662</v>
      </c>
      <c r="C44" s="181"/>
      <c r="D44" s="181"/>
      <c r="E44" s="181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>
      <c r="A45" s="1"/>
      <c r="B45" s="181" t="s">
        <v>663</v>
      </c>
      <c r="C45" s="181"/>
      <c r="D45" s="181"/>
      <c r="E45" s="18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9"/>
      <c r="C46" s="9"/>
      <c r="D46" s="9"/>
      <c r="E46" s="9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5" customHeight="1">
      <c r="A47" s="1"/>
      <c r="B47" s="9"/>
      <c r="C47" s="9"/>
      <c r="D47" s="9"/>
      <c r="E47" s="9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5" customHeight="1">
      <c r="A48" s="9"/>
      <c r="B48" s="142" t="str">
        <f ca="1">"© Commonwealth of Australia "&amp;YEAR(TODAY())</f>
        <v>© Commonwealth of Australia 2025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ht="1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ht="1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</sheetData>
  <mergeCells count="9">
    <mergeCell ref="B45:E45"/>
    <mergeCell ref="B44:E44"/>
    <mergeCell ref="B36:C36"/>
    <mergeCell ref="A2:C2"/>
    <mergeCell ref="A3:C3"/>
    <mergeCell ref="A4:C4"/>
    <mergeCell ref="B39:C39"/>
    <mergeCell ref="B40:C40"/>
    <mergeCell ref="B6:C6"/>
  </mergeCells>
  <hyperlinks>
    <hyperlink ref="B36" r:id="rId1" xr:uid="{48A47F04-C0E2-4C9E-97BA-DC9E22AA4336}"/>
    <hyperlink ref="B8" location="Time!B6" display="Time!B6" xr:uid="{F2EA0718-4013-4560-AA18-18CE19A6CD34}"/>
    <hyperlink ref="B9" location="Geography!B6" display="Geography!B6" xr:uid="{BB2FBA88-7ADB-4790-B22E-F101F122D104}"/>
    <hyperlink ref="B11" location="Diversity!B6" display="Diversity!B6" xr:uid="{20F83606-8801-47D3-A6D3-32C2CA0BDBF0}"/>
    <hyperlink ref="B13" location="Education!B6" display="Education!B6" xr:uid="{16E5C772-B577-4874-BBE5-FE9E591866CE}"/>
    <hyperlink ref="B15" location="Unpaid!B6" display="Unpaid!B6" xr:uid="{6F152C5D-08B2-4E8E-87EF-18160F221DB6}"/>
    <hyperlink ref="B17" location="Employment!B6" display="Employment!B6" xr:uid="{B3B3F615-D55D-4B64-8280-E378D51AC23D}"/>
    <hyperlink ref="B19" location="'Last job'!B6" display="'Last job'!B6" xr:uid="{8B7CA14B-C9A4-4494-8DB6-5ABABA64D00B}"/>
    <hyperlink ref="B10" location="Demographics!B6" display="Demographics!B6" xr:uid="{22C8A15E-264C-4578-9B5C-5990E1D05DBD}"/>
    <hyperlink ref="B12" location="Families!B6" display="Families!B6" xr:uid="{12580B71-D935-4C67-8754-FD6E2508A1F4}"/>
    <hyperlink ref="B14" location="Health!B6" display="Health!B6" xr:uid="{0D14AFD6-5CA6-42E3-8984-71587DD8971E}"/>
    <hyperlink ref="B16" location="Participation!B6" display="Participation!B6" xr:uid="{94852547-900E-445F-900F-63F23B58B550}"/>
    <hyperlink ref="B18" location="'Main job'!B6" display="'Main job'!B6" xr:uid="{88FD84D3-413E-41F0-A0B0-0BC3FF40EC62}"/>
    <hyperlink ref="B39" r:id="rId2" xr:uid="{A1F17932-614B-4F54-92A3-C3D6D360E26C}"/>
    <hyperlink ref="B40" r:id="rId3" display="Explanatory Notes" xr:uid="{DC47F74B-3B8C-4C22-AF2B-46FC597CBFB0}"/>
    <hyperlink ref="B45" r:id="rId4" display="or the Labour Surveys Branch at labour.statistics@abs.gov.au." xr:uid="{DBA895BF-15EF-4C75-9BE4-45FF2F37A073}"/>
    <hyperlink ref="B44:E44" r:id="rId5" display="For further information about these and related statistics visit www.abs.gov.au/about/contact-us" xr:uid="{17A561D1-4B35-48D1-B10F-BF691F03CCB6}"/>
    <hyperlink ref="B39:C39" r:id="rId6" display="Summary" xr:uid="{8735EBD3-1AED-437D-8FEF-0C9806AC7293}"/>
    <hyperlink ref="B40:C40" r:id="rId7" display="Methodology" xr:uid="{461866A7-6641-484E-913A-2E026192532D}"/>
    <hyperlink ref="B48" r:id="rId8" display="© Commonwealth of Australia 2013" xr:uid="{D82F0F1D-49D8-41A7-8FBA-871445AF30C2}"/>
    <hyperlink ref="B20" location="Looking!B6" display="Looking!B6" xr:uid="{98228BDD-2A79-4E64-96F9-1E66DD03DF89}"/>
    <hyperlink ref="B22" location="Partner!B6" display="Partner!B6" xr:uid="{D61A534E-D0A3-4FD8-BFA2-A270759B49A2}"/>
    <hyperlink ref="B24" location="'Income at Retirement'!B6" display="'Income at Retirement'!B6" xr:uid="{73E5E642-DD6E-4109-BD42-9721AB180619}"/>
    <hyperlink ref="B26" location="Superannuation!B6" display="Superannuation!B6" xr:uid="{A530E17B-6077-4E1B-81F7-81AF3AF6566E}"/>
    <hyperlink ref="B28" location="Intentions!B6" display="Intentions!B6" xr:uid="{50E476F0-609F-4D3D-BA6B-33E78AF63E5A}"/>
    <hyperlink ref="B30" location="'Expected Income'!B6" display="'Expected Income'!B6" xr:uid="{C91F84FA-F449-4D1A-BA8E-82B4FFC33C43}"/>
    <hyperlink ref="A1" location="'Last job'!B6" display="'Last job'!B6" xr:uid="{5BE8A476-1F6C-4D50-8A62-33210BF51B33}"/>
    <hyperlink ref="B21" location="'Current Income'!B6" display="'Current Income'!B6" xr:uid="{5115A0D0-7157-41EF-8AD3-8A0FDC845B67}"/>
    <hyperlink ref="B23" location="Retirement!B6" display="Retirement!B6" xr:uid="{01957B38-A8CA-4F65-8861-FCC0FA5C1251}"/>
    <hyperlink ref="B25" location="'Living costs'!B6" display="'Living costs'!B6" xr:uid="{6EACBBB0-DB96-4199-A77D-BBC58BE8EC7A}"/>
    <hyperlink ref="B27" location="Factors!B6" display="Factors!B6" xr:uid="{06CB11B4-D0CE-4271-9294-FF96095727BA}"/>
    <hyperlink ref="B29" location="Transition!B6" display="Transition!B6" xr:uid="{DFBC8FC7-8E70-4853-920A-213CA48F1A2E}"/>
    <hyperlink ref="B33" location="Weighting!B6" display="Weighting!B6" xr:uid="{BB2069D7-64D8-4EF3-92C0-9E9928310538}"/>
    <hyperlink ref="B32" location="Populations!B6" display="Populations!B6" xr:uid="{CE73A758-2C81-4CC4-A6D5-E07765889897}"/>
    <hyperlink ref="B31" location="'Returning to work'!Print_Titles" display="'Returning to work'!Print_Titles" xr:uid="{D67E99C1-BDF7-4F0F-9F4F-FD1AE891894C}"/>
  </hyperlinks>
  <pageMargins left="0.74803149606299213" right="0.74803149606299213" top="0.98425196850393704" bottom="0.98425196850393704" header="0.51181102362204722" footer="0.51181102362204722"/>
  <pageSetup paperSize="8" scale="46" fitToHeight="0" orientation="portrait" r:id="rId9"/>
  <drawing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BE947-D79B-49DB-AB5D-2284FA9CD1D7}">
  <sheetPr>
    <pageSetUpPr fitToPage="1"/>
  </sheetPr>
  <dimension ref="A1:O20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8" customFormat="1" ht="15.95" customHeight="1">
      <c r="A2" s="15" t="str">
        <f>Contents!A2</f>
        <v>6258.0.55.001 Microdata: Retirement and Retirement Intentions</v>
      </c>
      <c r="B2" s="16"/>
      <c r="C2" s="4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18" customFormat="1" ht="15.75" customHeight="1">
      <c r="A3" s="19" t="str">
        <f>Contents!A3</f>
        <v>Released at 11:30am (Canberra time) Wed 19 Nov 2025</v>
      </c>
      <c r="B3" s="20"/>
      <c r="C3" s="4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1825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109" t="s">
        <v>666</v>
      </c>
      <c r="E10" s="110" t="s">
        <v>670</v>
      </c>
      <c r="F10" s="73" t="s">
        <v>16</v>
      </c>
      <c r="G10" s="51" t="s">
        <v>1495</v>
      </c>
      <c r="H10" s="51" t="s">
        <v>1445</v>
      </c>
      <c r="I10" s="51" t="s">
        <v>1845</v>
      </c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111">
        <v>1</v>
      </c>
      <c r="D11" s="60" t="s">
        <v>667</v>
      </c>
      <c r="E11" s="73"/>
      <c r="F11" s="73"/>
      <c r="G11" s="51"/>
      <c r="H11" s="68"/>
      <c r="I11" s="51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111"/>
      <c r="D12" s="60" t="s">
        <v>49</v>
      </c>
      <c r="E12" s="110"/>
      <c r="F12" s="73"/>
      <c r="G12" s="73"/>
      <c r="H12" s="73"/>
      <c r="I12" s="73"/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58">
        <v>2</v>
      </c>
      <c r="D13" s="74" t="s">
        <v>668</v>
      </c>
      <c r="E13" s="110"/>
      <c r="F13" s="73"/>
      <c r="G13" s="73"/>
      <c r="H13" s="73"/>
      <c r="I13" s="73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111">
        <v>3</v>
      </c>
      <c r="D14" s="74" t="s">
        <v>669</v>
      </c>
      <c r="E14" s="73"/>
      <c r="F14" s="73"/>
      <c r="G14" s="73"/>
      <c r="H14" s="73"/>
      <c r="I14" s="73"/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111"/>
      <c r="D15" s="74"/>
      <c r="E15" s="73"/>
      <c r="F15" s="73"/>
      <c r="G15" s="73"/>
      <c r="H15" s="73"/>
      <c r="I15" s="73"/>
      <c r="J15" s="25"/>
      <c r="K15" s="25"/>
      <c r="L15" s="25"/>
      <c r="M15" s="25"/>
      <c r="N15" s="25"/>
      <c r="O15" s="25"/>
    </row>
    <row r="16" spans="1:15">
      <c r="A16" s="27"/>
      <c r="B16" s="27"/>
      <c r="C16" s="69"/>
      <c r="D16" s="69"/>
      <c r="E16" s="44"/>
      <c r="F16" s="44"/>
      <c r="G16" s="44"/>
      <c r="H16" s="44"/>
      <c r="I16" s="44"/>
      <c r="J16" s="27"/>
      <c r="K16" s="27"/>
      <c r="L16" s="27"/>
      <c r="M16" s="27"/>
      <c r="N16" s="27"/>
      <c r="O16" s="27"/>
    </row>
    <row r="17" spans="1:15">
      <c r="A17" s="27"/>
      <c r="B17" s="27"/>
      <c r="C17" s="25"/>
      <c r="D17" s="25"/>
      <c r="E17" s="26"/>
      <c r="F17" s="26"/>
      <c r="G17" s="25"/>
      <c r="H17" s="26"/>
      <c r="I17" s="25"/>
      <c r="J17" s="27"/>
      <c r="K17" s="27"/>
      <c r="L17" s="27"/>
      <c r="M17" s="27"/>
      <c r="N17" s="27"/>
      <c r="O17" s="27"/>
    </row>
    <row r="18" spans="1:15">
      <c r="A18" s="27"/>
      <c r="B18" s="27"/>
      <c r="C18" s="25"/>
      <c r="D18" s="25"/>
      <c r="E18" s="26"/>
      <c r="F18" s="26"/>
      <c r="G18" s="25"/>
      <c r="H18" s="26"/>
      <c r="I18" s="25"/>
      <c r="J18" s="27"/>
      <c r="K18" s="27"/>
      <c r="L18" s="27"/>
      <c r="M18" s="27"/>
      <c r="N18" s="27"/>
      <c r="O18" s="27"/>
    </row>
    <row r="19" spans="1:15">
      <c r="A19" s="27"/>
      <c r="B19" s="27"/>
      <c r="C19" s="70" t="str">
        <f ca="1">"© Commonwealth of Australia "&amp;YEAR(TODAY())</f>
        <v>© Commonwealth of Australia 2025</v>
      </c>
      <c r="D19" s="25"/>
      <c r="E19" s="26"/>
      <c r="F19" s="25"/>
      <c r="G19" s="25"/>
      <c r="H19" s="25"/>
      <c r="I19" s="25"/>
      <c r="J19" s="27"/>
      <c r="K19" s="27"/>
      <c r="L19" s="27"/>
      <c r="M19" s="27"/>
      <c r="N19" s="27"/>
      <c r="O19" s="27"/>
    </row>
    <row r="20" spans="1:15">
      <c r="A20" s="27"/>
      <c r="B20" s="27"/>
      <c r="C20" s="25"/>
      <c r="D20" s="25"/>
      <c r="E20" s="26"/>
      <c r="F20" s="25"/>
      <c r="G20" s="25"/>
      <c r="H20" s="25"/>
      <c r="I20" s="25"/>
      <c r="J20" s="27"/>
      <c r="K20" s="27"/>
      <c r="L20" s="27"/>
      <c r="M20" s="27"/>
      <c r="N20" s="27"/>
      <c r="O20" s="27"/>
    </row>
  </sheetData>
  <mergeCells count="2">
    <mergeCell ref="B6:D6"/>
    <mergeCell ref="A8:D8"/>
  </mergeCells>
  <hyperlinks>
    <hyperlink ref="C19" r:id="rId1" display="© Commonwealth of Australia 2015" xr:uid="{E6C78F68-2B56-47C2-9C0D-6918DECC212E}"/>
  </hyperlinks>
  <pageMargins left="0.74803149606299213" right="0.74803149606299213" top="0.98425196850393704" bottom="0.98425196850393704" header="0.51181102362204722" footer="0.51181102362204722"/>
  <pageSetup paperSize="8" scale="50" fitToHeight="0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EA3CB-924A-4EE7-BAAC-F375FA430166}">
  <sheetPr>
    <pageSetUpPr fitToPage="1"/>
  </sheetPr>
  <dimension ref="A1:O75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8" customFormat="1" ht="15.95" customHeight="1">
      <c r="A2" s="15" t="str">
        <f>Contents!A2</f>
        <v>6258.0.55.001 Microdata: Retirement and Retirement Intentions</v>
      </c>
      <c r="B2" s="16"/>
      <c r="C2" s="4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18" customFormat="1" ht="15.75" customHeight="1">
      <c r="A3" s="19" t="str">
        <f>Contents!A3</f>
        <v>Released at 11:30am (Canberra time) Wed 19 Nov 2025</v>
      </c>
      <c r="B3" s="20"/>
      <c r="C3" s="4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2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62" t="s">
        <v>1092</v>
      </c>
      <c r="D10" s="57"/>
      <c r="E10" s="30" t="s">
        <v>1956</v>
      </c>
      <c r="F10" s="25" t="s">
        <v>16</v>
      </c>
      <c r="G10" s="51" t="s">
        <v>1495</v>
      </c>
      <c r="H10" s="51" t="s">
        <v>1445</v>
      </c>
      <c r="I10" s="51" t="s">
        <v>1845</v>
      </c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58">
        <v>1</v>
      </c>
      <c r="D11" s="60" t="s">
        <v>1957</v>
      </c>
      <c r="E11" s="57"/>
      <c r="F11" s="57"/>
      <c r="G11" s="51"/>
      <c r="H11" s="68"/>
      <c r="I11" s="51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58">
        <v>2</v>
      </c>
      <c r="D12" s="60" t="s">
        <v>1958</v>
      </c>
      <c r="E12" s="57"/>
      <c r="F12" s="57"/>
      <c r="G12" s="57"/>
      <c r="H12" s="57"/>
      <c r="I12" s="57"/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58">
        <v>0</v>
      </c>
      <c r="D13" s="60" t="s">
        <v>664</v>
      </c>
      <c r="E13" s="57"/>
      <c r="F13" s="57"/>
      <c r="G13" s="57"/>
      <c r="H13" s="57"/>
      <c r="I13" s="57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78"/>
      <c r="D14" s="60"/>
      <c r="E14" s="26"/>
      <c r="F14" s="26"/>
      <c r="G14" s="25"/>
      <c r="H14" s="26"/>
      <c r="I14" s="57"/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194" t="s">
        <v>1090</v>
      </c>
      <c r="D15" s="194"/>
      <c r="E15" s="30" t="s">
        <v>1083</v>
      </c>
      <c r="F15" s="57" t="s">
        <v>16</v>
      </c>
      <c r="G15" s="51" t="s">
        <v>1495</v>
      </c>
      <c r="H15" s="51" t="s">
        <v>1445</v>
      </c>
      <c r="I15" s="51" t="s">
        <v>1845</v>
      </c>
      <c r="J15" s="25"/>
      <c r="K15" s="25"/>
      <c r="L15" s="25"/>
      <c r="M15" s="25"/>
      <c r="N15" s="25"/>
      <c r="O15" s="25"/>
    </row>
    <row r="16" spans="1:15" s="52" customFormat="1" ht="10.5" customHeight="1">
      <c r="A16" s="25"/>
      <c r="B16" s="25"/>
      <c r="C16" s="75"/>
      <c r="D16" s="57" t="s">
        <v>1415</v>
      </c>
      <c r="E16" s="59"/>
      <c r="F16" s="57"/>
      <c r="G16" s="51"/>
      <c r="H16" s="68"/>
      <c r="I16" s="51"/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76" t="s">
        <v>33</v>
      </c>
      <c r="D17" s="74" t="s">
        <v>1406</v>
      </c>
      <c r="E17" s="59"/>
      <c r="F17" s="57"/>
      <c r="G17" s="57"/>
      <c r="H17" s="57"/>
      <c r="I17" s="57"/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76" t="s">
        <v>34</v>
      </c>
      <c r="D18" s="74" t="s">
        <v>1407</v>
      </c>
      <c r="E18" s="59"/>
      <c r="F18" s="57"/>
      <c r="G18" s="57"/>
      <c r="H18" s="57"/>
      <c r="I18" s="57"/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76" t="s">
        <v>35</v>
      </c>
      <c r="D19" s="74" t="s">
        <v>1416</v>
      </c>
      <c r="E19" s="59"/>
      <c r="F19" s="57"/>
      <c r="G19" s="57"/>
      <c r="H19" s="57"/>
      <c r="I19" s="57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48" t="s">
        <v>36</v>
      </c>
      <c r="D20" s="41" t="s">
        <v>1408</v>
      </c>
      <c r="E20" s="59"/>
      <c r="F20" s="57"/>
      <c r="G20" s="57"/>
      <c r="H20" s="57"/>
      <c r="I20" s="57"/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75"/>
      <c r="D21" s="57" t="s">
        <v>1409</v>
      </c>
      <c r="E21" s="59"/>
      <c r="F21" s="57"/>
      <c r="G21" s="57"/>
      <c r="H21" s="57"/>
      <c r="I21" s="57"/>
      <c r="J21" s="25"/>
      <c r="K21" s="25"/>
      <c r="L21" s="25"/>
      <c r="M21" s="25"/>
      <c r="N21" s="25"/>
      <c r="O21" s="25"/>
    </row>
    <row r="22" spans="1:15" s="52" customFormat="1" ht="10.5" customHeight="1">
      <c r="A22" s="25"/>
      <c r="B22" s="25"/>
      <c r="C22" s="76" t="s">
        <v>37</v>
      </c>
      <c r="D22" s="74" t="s">
        <v>1410</v>
      </c>
      <c r="E22" s="59"/>
      <c r="F22" s="57"/>
      <c r="G22" s="57"/>
      <c r="H22" s="57"/>
      <c r="I22" s="57"/>
      <c r="J22" s="25"/>
      <c r="K22" s="25"/>
      <c r="L22" s="25"/>
      <c r="M22" s="25"/>
      <c r="N22" s="25"/>
      <c r="O22" s="25"/>
    </row>
    <row r="23" spans="1:15" s="52" customFormat="1" ht="10.5" customHeight="1">
      <c r="A23" s="25"/>
      <c r="B23" s="25"/>
      <c r="C23" s="76" t="s">
        <v>38</v>
      </c>
      <c r="D23" s="74" t="s">
        <v>1411</v>
      </c>
      <c r="E23" s="59"/>
      <c r="F23" s="57"/>
      <c r="G23" s="57"/>
      <c r="H23" s="57"/>
      <c r="I23" s="57"/>
      <c r="J23" s="25"/>
      <c r="K23" s="25"/>
      <c r="L23" s="25"/>
      <c r="M23" s="25"/>
      <c r="N23" s="25"/>
      <c r="O23" s="25"/>
    </row>
    <row r="24" spans="1:15" s="52" customFormat="1" ht="10.5" customHeight="1">
      <c r="A24" s="25"/>
      <c r="B24" s="25"/>
      <c r="C24" s="48" t="s">
        <v>39</v>
      </c>
      <c r="D24" s="41" t="s">
        <v>1412</v>
      </c>
      <c r="E24" s="59"/>
      <c r="F24" s="57"/>
      <c r="G24" s="57"/>
      <c r="H24" s="57"/>
      <c r="I24" s="57"/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76" t="s">
        <v>40</v>
      </c>
      <c r="D25" s="74" t="s">
        <v>1413</v>
      </c>
      <c r="E25" s="59"/>
      <c r="F25" s="57"/>
      <c r="G25" s="57"/>
      <c r="H25" s="57"/>
      <c r="I25" s="57"/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76" t="s">
        <v>41</v>
      </c>
      <c r="D26" s="74" t="s">
        <v>1414</v>
      </c>
      <c r="E26" s="59"/>
      <c r="F26" s="57"/>
      <c r="G26" s="57"/>
      <c r="H26" s="57"/>
      <c r="I26" s="57"/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75" t="s">
        <v>42</v>
      </c>
      <c r="D27" s="74" t="s">
        <v>1417</v>
      </c>
      <c r="E27" s="59"/>
      <c r="F27" s="57"/>
      <c r="G27" s="57"/>
      <c r="H27" s="57"/>
      <c r="I27" s="57"/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75" t="s">
        <v>43</v>
      </c>
      <c r="D28" s="74" t="s">
        <v>1102</v>
      </c>
      <c r="E28" s="59"/>
      <c r="F28" s="57"/>
      <c r="G28" s="57"/>
      <c r="H28" s="57"/>
      <c r="I28" s="57"/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48" t="s">
        <v>32</v>
      </c>
      <c r="D29" s="57" t="s">
        <v>1079</v>
      </c>
      <c r="E29" s="59"/>
      <c r="F29" s="57"/>
      <c r="G29" s="57"/>
      <c r="H29" s="57"/>
      <c r="I29" s="57"/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48" t="s">
        <v>17</v>
      </c>
      <c r="D30" s="57" t="s">
        <v>49</v>
      </c>
      <c r="E30" s="59"/>
      <c r="F30" s="57"/>
      <c r="G30" s="57"/>
      <c r="H30" s="57"/>
      <c r="I30" s="57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77"/>
      <c r="D31" s="57"/>
      <c r="E31" s="59"/>
      <c r="F31" s="57"/>
      <c r="G31" s="57"/>
      <c r="H31" s="57"/>
      <c r="I31" s="57"/>
      <c r="J31" s="25"/>
      <c r="K31" s="25"/>
      <c r="L31" s="25"/>
      <c r="M31" s="25"/>
      <c r="N31" s="25"/>
      <c r="O31" s="25"/>
    </row>
    <row r="32" spans="1:15" s="52" customFormat="1" ht="10.5" customHeight="1">
      <c r="A32" s="25"/>
      <c r="B32" s="25"/>
      <c r="C32" s="62" t="s">
        <v>1093</v>
      </c>
      <c r="D32" s="57"/>
      <c r="E32" s="30" t="s">
        <v>1084</v>
      </c>
      <c r="F32" s="25" t="s">
        <v>16</v>
      </c>
      <c r="G32" s="51" t="s">
        <v>1495</v>
      </c>
      <c r="H32" s="51" t="s">
        <v>1445</v>
      </c>
      <c r="I32" s="51" t="s">
        <v>1845</v>
      </c>
      <c r="J32" s="25"/>
      <c r="K32" s="25"/>
      <c r="L32" s="25"/>
      <c r="M32" s="25"/>
      <c r="N32" s="25"/>
      <c r="O32" s="25"/>
    </row>
    <row r="33" spans="1:15" s="52" customFormat="1" ht="10.5" customHeight="1">
      <c r="A33" s="25"/>
      <c r="B33" s="25"/>
      <c r="C33" s="58">
        <v>1</v>
      </c>
      <c r="D33" s="60" t="s">
        <v>1100</v>
      </c>
      <c r="E33" s="57"/>
      <c r="F33" s="57"/>
      <c r="G33" s="51"/>
      <c r="H33" s="68"/>
      <c r="I33" s="51"/>
      <c r="J33" s="25"/>
      <c r="K33" s="25"/>
      <c r="L33" s="25"/>
      <c r="M33" s="25"/>
      <c r="N33" s="25"/>
      <c r="O33" s="25"/>
    </row>
    <row r="34" spans="1:15" s="52" customFormat="1" ht="10.5" customHeight="1">
      <c r="A34" s="25"/>
      <c r="B34" s="25"/>
      <c r="C34" s="58">
        <v>2</v>
      </c>
      <c r="D34" s="60" t="s">
        <v>1101</v>
      </c>
      <c r="E34" s="57"/>
      <c r="F34" s="57"/>
      <c r="G34" s="57"/>
      <c r="H34" s="57"/>
      <c r="I34" s="57"/>
      <c r="J34" s="25"/>
      <c r="K34" s="25"/>
      <c r="L34" s="25"/>
      <c r="M34" s="25"/>
      <c r="N34" s="25"/>
      <c r="O34" s="25"/>
    </row>
    <row r="35" spans="1:15" s="52" customFormat="1" ht="10.5" customHeight="1">
      <c r="A35" s="25"/>
      <c r="B35" s="25"/>
      <c r="C35" s="58">
        <v>3</v>
      </c>
      <c r="D35" s="60" t="s">
        <v>1080</v>
      </c>
      <c r="E35" s="57"/>
      <c r="F35" s="57"/>
      <c r="G35" s="57"/>
      <c r="H35" s="57"/>
      <c r="I35" s="57"/>
      <c r="J35" s="25"/>
      <c r="K35" s="25"/>
      <c r="L35" s="25"/>
      <c r="M35" s="25"/>
      <c r="N35" s="25"/>
      <c r="O35" s="25"/>
    </row>
    <row r="36" spans="1:15" s="52" customFormat="1" ht="10.5" customHeight="1">
      <c r="A36" s="25"/>
      <c r="B36" s="25"/>
      <c r="C36" s="58">
        <v>0</v>
      </c>
      <c r="D36" s="60" t="s">
        <v>49</v>
      </c>
      <c r="E36" s="57"/>
      <c r="F36" s="57"/>
      <c r="G36" s="57"/>
      <c r="H36" s="57"/>
      <c r="I36" s="57"/>
      <c r="J36" s="25"/>
      <c r="K36" s="25"/>
      <c r="L36" s="25"/>
      <c r="M36" s="25"/>
      <c r="N36" s="25"/>
      <c r="O36" s="25"/>
    </row>
    <row r="37" spans="1:15" s="52" customFormat="1" ht="10.5" customHeight="1">
      <c r="A37" s="25"/>
      <c r="B37" s="25"/>
      <c r="C37" s="78"/>
      <c r="D37" s="60"/>
      <c r="E37" s="26"/>
      <c r="F37" s="26"/>
      <c r="G37" s="25"/>
      <c r="H37" s="26"/>
      <c r="I37" s="57"/>
      <c r="J37" s="25"/>
      <c r="K37" s="25"/>
      <c r="L37" s="25"/>
      <c r="M37" s="25"/>
      <c r="N37" s="25"/>
      <c r="O37" s="25"/>
    </row>
    <row r="38" spans="1:15">
      <c r="A38" s="27"/>
      <c r="B38" s="27"/>
      <c r="C38" s="62" t="s">
        <v>1094</v>
      </c>
      <c r="D38" s="57"/>
      <c r="E38" s="30" t="s">
        <v>1085</v>
      </c>
      <c r="F38" s="25" t="s">
        <v>16</v>
      </c>
      <c r="G38" s="51" t="s">
        <v>1495</v>
      </c>
      <c r="H38" s="51" t="s">
        <v>1445</v>
      </c>
      <c r="I38" s="51" t="s">
        <v>1845</v>
      </c>
      <c r="J38" s="27"/>
      <c r="K38" s="27"/>
      <c r="L38" s="27"/>
      <c r="M38" s="27"/>
      <c r="N38" s="27"/>
      <c r="O38" s="27"/>
    </row>
    <row r="39" spans="1:15" s="52" customFormat="1" ht="10.5" customHeight="1">
      <c r="A39" s="25"/>
      <c r="B39" s="25"/>
      <c r="C39" s="75"/>
      <c r="D39" s="57" t="s">
        <v>80</v>
      </c>
      <c r="E39" s="59"/>
      <c r="F39" s="57"/>
      <c r="G39" s="51"/>
      <c r="H39" s="68"/>
      <c r="I39" s="51"/>
      <c r="J39" s="25"/>
      <c r="K39" s="25"/>
      <c r="L39" s="25"/>
      <c r="M39" s="25"/>
      <c r="N39" s="25"/>
      <c r="O39" s="25"/>
    </row>
    <row r="40" spans="1:15" s="52" customFormat="1" ht="10.5" customHeight="1">
      <c r="A40" s="25"/>
      <c r="B40" s="25"/>
      <c r="C40" s="76" t="s">
        <v>33</v>
      </c>
      <c r="D40" s="74" t="s">
        <v>1406</v>
      </c>
      <c r="E40" s="59"/>
      <c r="F40" s="57"/>
      <c r="G40" s="57"/>
      <c r="H40" s="57"/>
      <c r="I40" s="57"/>
      <c r="J40" s="25"/>
      <c r="K40" s="25"/>
      <c r="L40" s="25"/>
      <c r="M40" s="25"/>
      <c r="N40" s="25"/>
      <c r="O40" s="25"/>
    </row>
    <row r="41" spans="1:15" s="52" customFormat="1" ht="10.5" customHeight="1">
      <c r="A41" s="25"/>
      <c r="B41" s="25"/>
      <c r="C41" s="76" t="s">
        <v>34</v>
      </c>
      <c r="D41" s="74" t="s">
        <v>1407</v>
      </c>
      <c r="E41" s="59"/>
      <c r="F41" s="57"/>
      <c r="G41" s="57"/>
      <c r="H41" s="57"/>
      <c r="I41" s="57"/>
      <c r="J41" s="25"/>
      <c r="K41" s="25"/>
      <c r="L41" s="25"/>
      <c r="M41" s="25"/>
      <c r="N41" s="25"/>
      <c r="O41" s="25"/>
    </row>
    <row r="42" spans="1:15" s="52" customFormat="1" ht="10.5" customHeight="1">
      <c r="A42" s="25"/>
      <c r="B42" s="25"/>
      <c r="C42" s="76" t="s">
        <v>35</v>
      </c>
      <c r="D42" s="74" t="s">
        <v>1416</v>
      </c>
      <c r="E42" s="59"/>
      <c r="F42" s="57"/>
      <c r="G42" s="57"/>
      <c r="H42" s="57"/>
      <c r="I42" s="57"/>
      <c r="J42" s="25"/>
      <c r="K42" s="25"/>
      <c r="L42" s="25"/>
      <c r="M42" s="25"/>
      <c r="N42" s="25"/>
      <c r="O42" s="25"/>
    </row>
    <row r="43" spans="1:15" s="52" customFormat="1" ht="10.5" customHeight="1">
      <c r="A43" s="25"/>
      <c r="B43" s="25"/>
      <c r="C43" s="48" t="s">
        <v>36</v>
      </c>
      <c r="D43" s="41" t="s">
        <v>1408</v>
      </c>
      <c r="E43" s="59"/>
      <c r="F43" s="57"/>
      <c r="G43" s="57"/>
      <c r="H43" s="57"/>
      <c r="I43" s="57"/>
      <c r="J43" s="25"/>
      <c r="K43" s="25"/>
      <c r="L43" s="25"/>
      <c r="M43" s="25"/>
      <c r="N43" s="25"/>
      <c r="O43" s="25"/>
    </row>
    <row r="44" spans="1:15" s="52" customFormat="1" ht="10.5" customHeight="1">
      <c r="A44" s="25"/>
      <c r="B44" s="25"/>
      <c r="C44" s="75"/>
      <c r="D44" s="57" t="s">
        <v>1409</v>
      </c>
      <c r="E44" s="59"/>
      <c r="F44" s="57"/>
      <c r="G44" s="57"/>
      <c r="H44" s="57"/>
      <c r="I44" s="57"/>
      <c r="J44" s="25"/>
      <c r="K44" s="25"/>
      <c r="L44" s="25"/>
      <c r="M44" s="25"/>
      <c r="N44" s="25"/>
      <c r="O44" s="25"/>
    </row>
    <row r="45" spans="1:15" s="52" customFormat="1" ht="10.5" customHeight="1">
      <c r="A45" s="25"/>
      <c r="B45" s="25"/>
      <c r="C45" s="76" t="s">
        <v>37</v>
      </c>
      <c r="D45" s="74" t="s">
        <v>1410</v>
      </c>
      <c r="E45" s="59"/>
      <c r="F45" s="57"/>
      <c r="G45" s="57"/>
      <c r="H45" s="57"/>
      <c r="I45" s="57"/>
      <c r="J45" s="25"/>
      <c r="K45" s="25"/>
      <c r="L45" s="25"/>
      <c r="M45" s="25"/>
      <c r="N45" s="25"/>
      <c r="O45" s="25"/>
    </row>
    <row r="46" spans="1:15" s="52" customFormat="1" ht="10.5" customHeight="1">
      <c r="A46" s="25"/>
      <c r="B46" s="25"/>
      <c r="C46" s="76" t="s">
        <v>38</v>
      </c>
      <c r="D46" s="74" t="s">
        <v>1411</v>
      </c>
      <c r="E46" s="59"/>
      <c r="F46" s="57"/>
      <c r="G46" s="57"/>
      <c r="H46" s="57"/>
      <c r="I46" s="57"/>
      <c r="J46" s="25"/>
      <c r="K46" s="25"/>
      <c r="L46" s="25"/>
      <c r="M46" s="25"/>
      <c r="N46" s="25"/>
      <c r="O46" s="25"/>
    </row>
    <row r="47" spans="1:15" s="52" customFormat="1" ht="10.5" customHeight="1">
      <c r="A47" s="25"/>
      <c r="B47" s="25"/>
      <c r="C47" s="48" t="s">
        <v>39</v>
      </c>
      <c r="D47" s="41" t="s">
        <v>1412</v>
      </c>
      <c r="E47" s="59"/>
      <c r="F47" s="57"/>
      <c r="G47" s="57"/>
      <c r="H47" s="57"/>
      <c r="I47" s="57"/>
      <c r="J47" s="25"/>
      <c r="K47" s="25"/>
      <c r="L47" s="25"/>
      <c r="M47" s="25"/>
      <c r="N47" s="25"/>
      <c r="O47" s="25"/>
    </row>
    <row r="48" spans="1:15" s="52" customFormat="1" ht="10.5" customHeight="1">
      <c r="A48" s="25"/>
      <c r="B48" s="25"/>
      <c r="C48" s="76" t="s">
        <v>40</v>
      </c>
      <c r="D48" s="74" t="s">
        <v>1413</v>
      </c>
      <c r="E48" s="59"/>
      <c r="F48" s="57"/>
      <c r="G48" s="57"/>
      <c r="H48" s="57"/>
      <c r="I48" s="57"/>
      <c r="J48" s="25"/>
      <c r="K48" s="25"/>
      <c r="L48" s="25"/>
      <c r="M48" s="25"/>
      <c r="N48" s="25"/>
      <c r="O48" s="25"/>
    </row>
    <row r="49" spans="1:15" s="52" customFormat="1" ht="10.5" customHeight="1">
      <c r="A49" s="25"/>
      <c r="B49" s="25"/>
      <c r="C49" s="76" t="s">
        <v>41</v>
      </c>
      <c r="D49" s="74" t="s">
        <v>1414</v>
      </c>
      <c r="E49" s="59"/>
      <c r="F49" s="57"/>
      <c r="G49" s="57"/>
      <c r="H49" s="57"/>
      <c r="I49" s="57"/>
      <c r="J49" s="25"/>
      <c r="K49" s="25"/>
      <c r="L49" s="25"/>
      <c r="M49" s="25"/>
      <c r="N49" s="25"/>
      <c r="O49" s="25"/>
    </row>
    <row r="50" spans="1:15" s="52" customFormat="1" ht="10.5" customHeight="1">
      <c r="A50" s="25"/>
      <c r="B50" s="25"/>
      <c r="C50" s="75" t="s">
        <v>42</v>
      </c>
      <c r="D50" s="74" t="s">
        <v>1417</v>
      </c>
      <c r="E50" s="59"/>
      <c r="F50" s="57"/>
      <c r="G50" s="57"/>
      <c r="H50" s="57"/>
      <c r="I50" s="57"/>
      <c r="J50" s="25"/>
      <c r="K50" s="25"/>
      <c r="L50" s="25"/>
      <c r="M50" s="25"/>
      <c r="N50" s="25"/>
      <c r="O50" s="25"/>
    </row>
    <row r="51" spans="1:15" s="52" customFormat="1" ht="10.5" customHeight="1">
      <c r="A51" s="25"/>
      <c r="B51" s="25"/>
      <c r="C51" s="75" t="s">
        <v>43</v>
      </c>
      <c r="D51" s="74" t="s">
        <v>1102</v>
      </c>
      <c r="E51" s="59"/>
      <c r="F51" s="57"/>
      <c r="G51" s="57"/>
      <c r="H51" s="57"/>
      <c r="I51" s="57"/>
      <c r="J51" s="25"/>
      <c r="K51" s="25"/>
      <c r="L51" s="25"/>
      <c r="M51" s="25"/>
      <c r="N51" s="25"/>
      <c r="O51" s="25"/>
    </row>
    <row r="52" spans="1:15" s="52" customFormat="1" ht="10.5" customHeight="1">
      <c r="A52" s="25"/>
      <c r="B52" s="25"/>
      <c r="C52" s="48" t="s">
        <v>32</v>
      </c>
      <c r="D52" s="57" t="s">
        <v>1080</v>
      </c>
      <c r="E52" s="59"/>
      <c r="F52" s="57"/>
      <c r="G52" s="57"/>
      <c r="H52" s="57"/>
      <c r="I52" s="57"/>
      <c r="J52" s="25"/>
      <c r="K52" s="25"/>
      <c r="L52" s="25"/>
      <c r="M52" s="25"/>
      <c r="N52" s="25"/>
      <c r="O52" s="25"/>
    </row>
    <row r="53" spans="1:15" s="52" customFormat="1" ht="10.5" customHeight="1">
      <c r="A53" s="25"/>
      <c r="B53" s="25"/>
      <c r="C53" s="48" t="s">
        <v>17</v>
      </c>
      <c r="D53" s="57" t="s">
        <v>49</v>
      </c>
      <c r="E53" s="59"/>
      <c r="F53" s="57"/>
      <c r="G53" s="57"/>
      <c r="H53" s="57"/>
      <c r="I53" s="57"/>
      <c r="J53" s="25"/>
      <c r="K53" s="25"/>
      <c r="L53" s="25"/>
      <c r="M53" s="25"/>
      <c r="N53" s="25"/>
      <c r="O53" s="25"/>
    </row>
    <row r="54" spans="1:15">
      <c r="A54" s="27"/>
      <c r="B54" s="27"/>
      <c r="C54" s="75"/>
      <c r="D54" s="57"/>
      <c r="E54" s="59"/>
      <c r="F54" s="57"/>
      <c r="G54" s="57"/>
      <c r="H54" s="57"/>
      <c r="I54" s="57"/>
      <c r="J54" s="27"/>
      <c r="K54" s="27"/>
      <c r="L54" s="27"/>
      <c r="M54" s="27"/>
      <c r="N54" s="27"/>
      <c r="O54" s="27"/>
    </row>
    <row r="55" spans="1:15" s="52" customFormat="1" ht="10.5" customHeight="1">
      <c r="A55" s="25"/>
      <c r="B55" s="25"/>
      <c r="C55" s="62" t="s">
        <v>1095</v>
      </c>
      <c r="D55" s="57"/>
      <c r="E55" s="30" t="s">
        <v>1086</v>
      </c>
      <c r="F55" s="25" t="s">
        <v>16</v>
      </c>
      <c r="G55" s="51" t="s">
        <v>1495</v>
      </c>
      <c r="H55" s="51" t="s">
        <v>1445</v>
      </c>
      <c r="I55" s="51" t="s">
        <v>1845</v>
      </c>
      <c r="J55" s="25"/>
      <c r="K55" s="25"/>
      <c r="L55" s="25"/>
      <c r="M55" s="25"/>
      <c r="N55" s="25"/>
      <c r="O55" s="25"/>
    </row>
    <row r="56" spans="1:15" s="52" customFormat="1" ht="10.5" customHeight="1">
      <c r="A56" s="25"/>
      <c r="B56" s="25"/>
      <c r="C56" s="58">
        <v>1</v>
      </c>
      <c r="D56" s="60" t="s">
        <v>1103</v>
      </c>
      <c r="E56" s="57"/>
      <c r="F56" s="57"/>
      <c r="G56" s="51"/>
      <c r="H56" s="68"/>
      <c r="I56" s="51"/>
      <c r="J56" s="25"/>
      <c r="K56" s="25"/>
      <c r="L56" s="25"/>
      <c r="M56" s="25"/>
      <c r="N56" s="25"/>
      <c r="O56" s="25"/>
    </row>
    <row r="57" spans="1:15" s="52" customFormat="1" ht="10.5" customHeight="1">
      <c r="A57" s="25"/>
      <c r="B57" s="25"/>
      <c r="C57" s="58">
        <v>2</v>
      </c>
      <c r="D57" s="60" t="s">
        <v>1104</v>
      </c>
      <c r="E57" s="57"/>
      <c r="F57" s="57"/>
      <c r="G57" s="57"/>
      <c r="H57" s="57"/>
      <c r="I57" s="57"/>
      <c r="J57" s="25"/>
      <c r="K57" s="25"/>
      <c r="L57" s="25"/>
      <c r="M57" s="25"/>
      <c r="N57" s="25"/>
      <c r="O57" s="25"/>
    </row>
    <row r="58" spans="1:15" s="52" customFormat="1" ht="10.5" customHeight="1">
      <c r="A58" s="25"/>
      <c r="B58" s="25"/>
      <c r="C58" s="58">
        <v>3</v>
      </c>
      <c r="D58" s="60" t="s">
        <v>1105</v>
      </c>
      <c r="E58" s="57"/>
      <c r="F58" s="57"/>
      <c r="G58" s="57"/>
      <c r="H58" s="57"/>
      <c r="I58" s="57"/>
      <c r="J58" s="25"/>
      <c r="K58" s="25"/>
      <c r="L58" s="25"/>
      <c r="M58" s="25"/>
      <c r="N58" s="25"/>
      <c r="O58" s="25"/>
    </row>
    <row r="59" spans="1:15" s="52" customFormat="1" ht="10.5" customHeight="1">
      <c r="A59" s="25"/>
      <c r="B59" s="25"/>
      <c r="C59" s="58">
        <v>4</v>
      </c>
      <c r="D59" s="60" t="s">
        <v>1106</v>
      </c>
      <c r="E59" s="57"/>
      <c r="F59" s="57"/>
      <c r="G59" s="57"/>
      <c r="H59" s="57"/>
      <c r="I59" s="57"/>
      <c r="J59" s="25"/>
      <c r="K59" s="25"/>
      <c r="L59" s="25"/>
      <c r="M59" s="25"/>
      <c r="N59" s="25"/>
      <c r="O59" s="25"/>
    </row>
    <row r="60" spans="1:15" s="52" customFormat="1" ht="10.5" customHeight="1">
      <c r="A60" s="25"/>
      <c r="B60" s="25"/>
      <c r="C60" s="58">
        <v>5</v>
      </c>
      <c r="D60" s="60" t="s">
        <v>1107</v>
      </c>
      <c r="E60" s="57"/>
      <c r="F60" s="57"/>
      <c r="G60" s="57"/>
      <c r="H60" s="57"/>
      <c r="I60" s="57"/>
      <c r="J60" s="25"/>
      <c r="K60" s="25"/>
      <c r="L60" s="25"/>
      <c r="M60" s="25"/>
      <c r="N60" s="25"/>
      <c r="O60" s="25"/>
    </row>
    <row r="61" spans="1:15" s="52" customFormat="1" ht="10.5" customHeight="1">
      <c r="A61" s="25"/>
      <c r="B61" s="25"/>
      <c r="C61" s="58">
        <v>0</v>
      </c>
      <c r="D61" s="60" t="s">
        <v>1108</v>
      </c>
      <c r="E61" s="57"/>
      <c r="F61" s="57"/>
      <c r="G61" s="57"/>
      <c r="H61" s="57"/>
      <c r="I61" s="57"/>
      <c r="J61" s="25"/>
      <c r="K61" s="25"/>
      <c r="L61" s="25"/>
      <c r="M61" s="25"/>
      <c r="N61" s="25"/>
      <c r="O61" s="25"/>
    </row>
    <row r="62" spans="1:15" s="52" customFormat="1" ht="10.5" customHeight="1">
      <c r="A62" s="25"/>
      <c r="B62" s="25"/>
      <c r="C62" s="78"/>
      <c r="D62" s="60"/>
      <c r="E62" s="26"/>
      <c r="F62" s="26"/>
      <c r="G62" s="25"/>
      <c r="H62" s="26"/>
      <c r="I62" s="57"/>
      <c r="J62" s="25"/>
      <c r="K62" s="25"/>
      <c r="L62" s="25"/>
      <c r="M62" s="25"/>
      <c r="N62" s="25"/>
      <c r="O62" s="25"/>
    </row>
    <row r="63" spans="1:15" s="52" customFormat="1" ht="10.5" customHeight="1">
      <c r="A63" s="25"/>
      <c r="B63" s="25"/>
      <c r="C63" s="62" t="s">
        <v>1096</v>
      </c>
      <c r="D63" s="57"/>
      <c r="E63" s="30" t="s">
        <v>1087</v>
      </c>
      <c r="F63" s="25" t="s">
        <v>16</v>
      </c>
      <c r="G63" s="51" t="s">
        <v>1495</v>
      </c>
      <c r="H63" s="51" t="s">
        <v>1445</v>
      </c>
      <c r="I63" s="51" t="s">
        <v>1845</v>
      </c>
      <c r="J63" s="25"/>
      <c r="K63" s="25"/>
      <c r="L63" s="25"/>
      <c r="M63" s="25"/>
      <c r="N63" s="25"/>
      <c r="O63" s="25"/>
    </row>
    <row r="64" spans="1:15" s="52" customFormat="1" ht="10.5" customHeight="1">
      <c r="A64" s="25"/>
      <c r="B64" s="25"/>
      <c r="C64" s="58">
        <v>1</v>
      </c>
      <c r="D64" s="60" t="s">
        <v>1103</v>
      </c>
      <c r="E64" s="57"/>
      <c r="F64" s="57"/>
      <c r="G64" s="51"/>
      <c r="H64" s="68"/>
      <c r="I64" s="51"/>
      <c r="J64" s="25"/>
      <c r="K64" s="25"/>
      <c r="L64" s="25"/>
      <c r="M64" s="25"/>
      <c r="N64" s="25"/>
      <c r="O64" s="25"/>
    </row>
    <row r="65" spans="1:15" s="52" customFormat="1" ht="10.5" customHeight="1">
      <c r="A65" s="25"/>
      <c r="B65" s="25"/>
      <c r="C65" s="58">
        <v>2</v>
      </c>
      <c r="D65" s="60" t="s">
        <v>1104</v>
      </c>
      <c r="E65" s="57"/>
      <c r="F65" s="57"/>
      <c r="G65" s="57"/>
      <c r="H65" s="57"/>
      <c r="I65" s="57"/>
      <c r="J65" s="25"/>
      <c r="K65" s="25"/>
      <c r="L65" s="25"/>
      <c r="M65" s="25"/>
      <c r="N65" s="25"/>
      <c r="O65" s="25"/>
    </row>
    <row r="66" spans="1:15" s="52" customFormat="1" ht="10.5" customHeight="1">
      <c r="A66" s="25"/>
      <c r="B66" s="25"/>
      <c r="C66" s="58">
        <v>3</v>
      </c>
      <c r="D66" s="60" t="s">
        <v>1105</v>
      </c>
      <c r="E66" s="57"/>
      <c r="F66" s="57"/>
      <c r="G66" s="57"/>
      <c r="H66" s="57"/>
      <c r="I66" s="57"/>
      <c r="J66" s="25"/>
      <c r="K66" s="25"/>
      <c r="L66" s="25"/>
      <c r="M66" s="25"/>
      <c r="N66" s="25"/>
      <c r="O66" s="25"/>
    </row>
    <row r="67" spans="1:15" s="52" customFormat="1" ht="10.5" customHeight="1">
      <c r="A67" s="25"/>
      <c r="B67" s="25"/>
      <c r="C67" s="58">
        <v>4</v>
      </c>
      <c r="D67" s="60" t="s">
        <v>1106</v>
      </c>
      <c r="E67" s="57"/>
      <c r="F67" s="57"/>
      <c r="G67" s="57"/>
      <c r="H67" s="57"/>
      <c r="I67" s="57"/>
      <c r="J67" s="25"/>
      <c r="K67" s="25"/>
      <c r="L67" s="25"/>
      <c r="M67" s="25"/>
      <c r="N67" s="25"/>
      <c r="O67" s="25"/>
    </row>
    <row r="68" spans="1:15" s="52" customFormat="1" ht="10.5" customHeight="1">
      <c r="A68" s="25"/>
      <c r="B68" s="25"/>
      <c r="C68" s="58">
        <v>5</v>
      </c>
      <c r="D68" s="60" t="s">
        <v>1107</v>
      </c>
      <c r="E68" s="57"/>
      <c r="F68" s="57"/>
      <c r="G68" s="57"/>
      <c r="H68" s="57"/>
      <c r="I68" s="57"/>
      <c r="J68" s="25"/>
      <c r="K68" s="25"/>
      <c r="L68" s="25"/>
      <c r="M68" s="25"/>
      <c r="N68" s="25"/>
      <c r="O68" s="25"/>
    </row>
    <row r="69" spans="1:15" s="52" customFormat="1" ht="10.5" customHeight="1">
      <c r="A69" s="25"/>
      <c r="B69" s="25"/>
      <c r="C69" s="58">
        <v>0</v>
      </c>
      <c r="D69" s="60" t="s">
        <v>1108</v>
      </c>
      <c r="E69" s="57"/>
      <c r="F69" s="57"/>
      <c r="G69" s="57"/>
      <c r="H69" s="57"/>
      <c r="I69" s="57"/>
      <c r="J69" s="25"/>
      <c r="K69" s="25"/>
      <c r="L69" s="25"/>
      <c r="M69" s="25"/>
      <c r="N69" s="25"/>
      <c r="O69" s="25"/>
    </row>
    <row r="70" spans="1:15" s="52" customFormat="1" ht="10.5" customHeight="1">
      <c r="A70" s="25"/>
      <c r="B70" s="25"/>
      <c r="C70" s="78"/>
      <c r="D70" s="60"/>
      <c r="E70" s="26"/>
      <c r="F70" s="26"/>
      <c r="G70" s="25"/>
      <c r="H70" s="26"/>
      <c r="I70" s="57"/>
      <c r="J70" s="25"/>
      <c r="K70" s="25"/>
      <c r="L70" s="25"/>
      <c r="M70" s="25"/>
      <c r="N70" s="25"/>
      <c r="O70" s="25"/>
    </row>
    <row r="71" spans="1:15">
      <c r="A71" s="25"/>
      <c r="B71" s="25"/>
      <c r="C71" s="44"/>
      <c r="D71" s="44"/>
      <c r="E71" s="44"/>
      <c r="F71" s="44"/>
      <c r="G71" s="44"/>
      <c r="H71" s="44"/>
      <c r="I71" s="44"/>
      <c r="J71" s="27"/>
      <c r="K71" s="27"/>
      <c r="L71" s="27"/>
      <c r="M71" s="27"/>
      <c r="N71" s="27"/>
      <c r="O71" s="27"/>
    </row>
    <row r="72" spans="1:15">
      <c r="A72" s="25"/>
      <c r="B72" s="25"/>
      <c r="C72" s="25"/>
      <c r="D72" s="25"/>
      <c r="E72" s="26"/>
      <c r="F72" s="26"/>
      <c r="G72" s="25"/>
      <c r="H72" s="26"/>
      <c r="I72" s="25"/>
      <c r="J72" s="27"/>
      <c r="K72" s="27"/>
      <c r="L72" s="27"/>
      <c r="M72" s="27"/>
      <c r="N72" s="27"/>
      <c r="O72" s="27"/>
    </row>
    <row r="73" spans="1:15">
      <c r="A73" s="25"/>
      <c r="B73" s="25"/>
      <c r="C73" s="25"/>
      <c r="D73" s="25"/>
      <c r="E73" s="26"/>
      <c r="F73" s="26"/>
      <c r="G73" s="25"/>
      <c r="H73" s="26"/>
      <c r="I73" s="25"/>
      <c r="J73" s="27"/>
      <c r="K73" s="27"/>
      <c r="L73" s="27"/>
      <c r="M73" s="27"/>
      <c r="N73" s="27"/>
      <c r="O73" s="27"/>
    </row>
    <row r="74" spans="1:15">
      <c r="A74" s="25"/>
      <c r="B74" s="25"/>
      <c r="C74" s="70" t="str">
        <f ca="1">"© Commonwealth of Australia "&amp;YEAR(TODAY())</f>
        <v>© Commonwealth of Australia 2025</v>
      </c>
      <c r="D74" s="25"/>
      <c r="E74" s="26"/>
      <c r="F74" s="25"/>
      <c r="G74" s="25"/>
      <c r="H74" s="25"/>
      <c r="I74" s="25"/>
      <c r="J74" s="27"/>
      <c r="K74" s="27"/>
      <c r="L74" s="27"/>
      <c r="M74" s="27"/>
      <c r="N74" s="27"/>
      <c r="O74" s="27"/>
    </row>
    <row r="75" spans="1:15">
      <c r="A75" s="25"/>
      <c r="B75" s="25"/>
      <c r="C75" s="51"/>
      <c r="D75" s="25"/>
      <c r="E75" s="26"/>
      <c r="F75" s="25"/>
      <c r="G75" s="25"/>
      <c r="H75" s="25"/>
      <c r="I75" s="25"/>
      <c r="J75" s="27"/>
      <c r="K75" s="27"/>
      <c r="L75" s="27"/>
      <c r="M75" s="27"/>
      <c r="N75" s="27"/>
      <c r="O75" s="27"/>
    </row>
  </sheetData>
  <mergeCells count="3">
    <mergeCell ref="B6:D6"/>
    <mergeCell ref="A8:D8"/>
    <mergeCell ref="C15:D15"/>
  </mergeCells>
  <hyperlinks>
    <hyperlink ref="C74" r:id="rId1" display="© Commonwealth of Australia 2015" xr:uid="{D6065BF5-CBC5-4421-9A07-932AF512E86C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B8BA-2530-44D5-91BB-22B97D4F15BC}">
  <sheetPr codeName="Sheet43">
    <pageSetUpPr fitToPage="1"/>
  </sheetPr>
  <dimension ref="A1:O550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5.75">
      <c r="A2" s="15" t="str">
        <f>Contents!A2</f>
        <v>6258.0.55.001 Microdata: Retirement and Retirement Intentions</v>
      </c>
      <c r="B2" s="15"/>
      <c r="C2" s="15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8" customFormat="1" ht="15.75" customHeight="1">
      <c r="A3" s="19" t="str">
        <f>Contents!A3</f>
        <v>Released at 11:30am (Canberra time) Wed 19 Nov 2025</v>
      </c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8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>
      <c r="A10" s="27"/>
      <c r="B10" s="27"/>
      <c r="C10" s="62" t="s">
        <v>1186</v>
      </c>
      <c r="D10" s="57"/>
      <c r="E10" s="59" t="s">
        <v>1136</v>
      </c>
      <c r="F10" s="57" t="s">
        <v>16</v>
      </c>
      <c r="G10" s="51" t="s">
        <v>1495</v>
      </c>
      <c r="H10" s="51" t="s">
        <v>1445</v>
      </c>
      <c r="I10" s="51" t="s">
        <v>1845</v>
      </c>
      <c r="J10" s="27"/>
      <c r="K10" s="27"/>
      <c r="L10" s="27"/>
      <c r="M10" s="27"/>
      <c r="N10" s="27"/>
      <c r="O10" s="27"/>
    </row>
    <row r="11" spans="1:15">
      <c r="A11" s="27"/>
      <c r="B11" s="27"/>
      <c r="C11" s="75" t="s">
        <v>18</v>
      </c>
      <c r="D11" s="60" t="s">
        <v>130</v>
      </c>
      <c r="E11" s="59"/>
      <c r="F11" s="57"/>
      <c r="G11" s="51"/>
      <c r="H11" s="68"/>
      <c r="I11" s="51"/>
      <c r="J11" s="27"/>
      <c r="K11" s="27"/>
      <c r="L11" s="27"/>
      <c r="M11" s="27"/>
      <c r="N11" s="27"/>
      <c r="O11" s="27"/>
    </row>
    <row r="12" spans="1:15">
      <c r="A12" s="27"/>
      <c r="B12" s="27"/>
      <c r="C12" s="75" t="s">
        <v>19</v>
      </c>
      <c r="D12" s="60" t="s">
        <v>131</v>
      </c>
      <c r="E12" s="59"/>
      <c r="F12" s="57"/>
      <c r="G12" s="57"/>
      <c r="H12" s="57"/>
      <c r="I12" s="57"/>
      <c r="J12" s="27"/>
      <c r="K12" s="27"/>
      <c r="L12" s="27"/>
      <c r="M12" s="27"/>
      <c r="N12" s="27"/>
      <c r="O12" s="27"/>
    </row>
    <row r="13" spans="1:15">
      <c r="A13" s="27"/>
      <c r="B13" s="27"/>
      <c r="C13" s="75" t="s">
        <v>20</v>
      </c>
      <c r="D13" s="60" t="s">
        <v>1137</v>
      </c>
      <c r="E13" s="59"/>
      <c r="F13" s="57"/>
      <c r="G13" s="57"/>
      <c r="H13" s="57"/>
      <c r="I13" s="57"/>
      <c r="J13" s="27"/>
      <c r="K13" s="27"/>
      <c r="L13" s="27"/>
      <c r="M13" s="27"/>
      <c r="N13" s="27"/>
      <c r="O13" s="27"/>
    </row>
    <row r="14" spans="1:15">
      <c r="A14" s="27"/>
      <c r="B14" s="27"/>
      <c r="C14" s="75" t="s">
        <v>21</v>
      </c>
      <c r="D14" s="60" t="s">
        <v>136</v>
      </c>
      <c r="E14" s="59"/>
      <c r="F14" s="57"/>
      <c r="G14" s="57"/>
      <c r="H14" s="57"/>
      <c r="I14" s="57"/>
      <c r="J14" s="27"/>
      <c r="K14" s="27"/>
      <c r="L14" s="27"/>
      <c r="M14" s="27"/>
      <c r="N14" s="27"/>
      <c r="O14" s="27"/>
    </row>
    <row r="15" spans="1:15">
      <c r="A15" s="27"/>
      <c r="B15" s="27"/>
      <c r="C15" s="76" t="s">
        <v>23</v>
      </c>
      <c r="D15" s="60" t="s">
        <v>49</v>
      </c>
      <c r="E15" s="59"/>
      <c r="F15" s="57"/>
      <c r="G15" s="57"/>
      <c r="H15" s="57"/>
      <c r="I15" s="57"/>
      <c r="J15" s="27"/>
      <c r="K15" s="27"/>
      <c r="L15" s="27"/>
      <c r="M15" s="27"/>
      <c r="N15" s="27"/>
      <c r="O15" s="27"/>
    </row>
    <row r="16" spans="1:15">
      <c r="A16" s="27"/>
      <c r="B16" s="27"/>
      <c r="C16" s="57"/>
      <c r="D16" s="57"/>
      <c r="E16" s="59"/>
      <c r="F16" s="57"/>
      <c r="G16" s="57"/>
      <c r="H16" s="57"/>
      <c r="I16" s="57"/>
      <c r="J16" s="27"/>
      <c r="K16" s="27"/>
      <c r="L16" s="27"/>
      <c r="M16" s="27"/>
      <c r="N16" s="27"/>
      <c r="O16" s="27"/>
    </row>
    <row r="17" spans="1:15">
      <c r="A17" s="27"/>
      <c r="B17" s="27"/>
      <c r="C17" s="62" t="s">
        <v>277</v>
      </c>
      <c r="D17" s="57"/>
      <c r="E17" s="59" t="s">
        <v>1959</v>
      </c>
      <c r="F17" s="57" t="s">
        <v>16</v>
      </c>
      <c r="G17" s="51" t="s">
        <v>1495</v>
      </c>
      <c r="H17" s="51" t="s">
        <v>1445</v>
      </c>
      <c r="I17" s="51" t="s">
        <v>1845</v>
      </c>
      <c r="J17" s="27"/>
      <c r="K17" s="27"/>
      <c r="L17" s="27"/>
      <c r="M17" s="27"/>
      <c r="N17" s="27"/>
      <c r="O17" s="27"/>
    </row>
    <row r="18" spans="1:15">
      <c r="A18" s="27"/>
      <c r="B18" s="27"/>
      <c r="C18" s="173">
        <v>0</v>
      </c>
      <c r="D18" s="173" t="s">
        <v>664</v>
      </c>
      <c r="E18" s="59"/>
      <c r="F18" s="57"/>
      <c r="G18" s="51"/>
      <c r="H18" s="68"/>
      <c r="I18" s="51"/>
      <c r="J18" s="27"/>
      <c r="K18" s="27"/>
      <c r="L18" s="27"/>
      <c r="M18" s="27"/>
      <c r="N18" s="27"/>
      <c r="O18" s="27"/>
    </row>
    <row r="19" spans="1:15">
      <c r="A19" s="27"/>
      <c r="B19" s="27"/>
      <c r="C19" s="173">
        <v>1</v>
      </c>
      <c r="D19" s="173" t="s">
        <v>130</v>
      </c>
      <c r="E19" s="59"/>
      <c r="F19" s="57"/>
      <c r="G19" s="57"/>
      <c r="H19" s="57"/>
      <c r="I19" s="25"/>
      <c r="J19" s="27"/>
      <c r="K19" s="27"/>
      <c r="L19" s="27"/>
      <c r="M19" s="27"/>
      <c r="N19" s="27"/>
      <c r="O19" s="27"/>
    </row>
    <row r="20" spans="1:15">
      <c r="A20" s="27"/>
      <c r="B20" s="27"/>
      <c r="C20" s="173">
        <v>2</v>
      </c>
      <c r="D20" s="173" t="s">
        <v>278</v>
      </c>
      <c r="E20" s="59"/>
      <c r="F20" s="57"/>
      <c r="G20" s="57"/>
      <c r="H20" s="57"/>
      <c r="I20" s="57"/>
      <c r="J20" s="27"/>
      <c r="K20" s="27"/>
      <c r="L20" s="27"/>
      <c r="M20" s="27"/>
      <c r="N20" s="27"/>
      <c r="O20" s="27"/>
    </row>
    <row r="21" spans="1:15">
      <c r="A21" s="27"/>
      <c r="B21" s="27"/>
      <c r="C21" s="173">
        <v>3</v>
      </c>
      <c r="D21" s="173" t="s">
        <v>279</v>
      </c>
      <c r="E21" s="59"/>
      <c r="F21" s="57"/>
      <c r="G21" s="57"/>
      <c r="H21" s="57"/>
      <c r="I21" s="57"/>
      <c r="J21" s="27"/>
      <c r="K21" s="27"/>
      <c r="L21" s="27"/>
      <c r="M21" s="27"/>
      <c r="N21" s="27"/>
      <c r="O21" s="27"/>
    </row>
    <row r="22" spans="1:15">
      <c r="A22" s="27"/>
      <c r="B22" s="27"/>
      <c r="C22" s="173">
        <v>4</v>
      </c>
      <c r="D22" s="173" t="s">
        <v>132</v>
      </c>
      <c r="E22" s="59"/>
      <c r="F22" s="57"/>
      <c r="G22" s="57"/>
      <c r="H22" s="57"/>
      <c r="I22" s="57"/>
      <c r="J22" s="27"/>
      <c r="K22" s="27"/>
      <c r="L22" s="27"/>
      <c r="M22" s="27"/>
      <c r="N22" s="27"/>
      <c r="O22" s="27"/>
    </row>
    <row r="23" spans="1:15">
      <c r="A23" s="27"/>
      <c r="B23" s="27"/>
      <c r="C23" s="173">
        <v>5</v>
      </c>
      <c r="D23" s="173" t="s">
        <v>134</v>
      </c>
      <c r="E23" s="59"/>
      <c r="F23" s="57"/>
      <c r="G23" s="57"/>
      <c r="H23" s="57"/>
      <c r="I23" s="57"/>
      <c r="J23" s="27"/>
      <c r="K23" s="27"/>
      <c r="L23" s="27"/>
      <c r="M23" s="27"/>
      <c r="N23" s="27"/>
      <c r="O23" s="27"/>
    </row>
    <row r="24" spans="1:15">
      <c r="A24" s="27"/>
      <c r="B24" s="27"/>
      <c r="C24" s="173">
        <v>6</v>
      </c>
      <c r="D24" s="173" t="s">
        <v>133</v>
      </c>
      <c r="E24" s="59"/>
      <c r="F24" s="57"/>
      <c r="G24" s="57"/>
      <c r="H24" s="57"/>
      <c r="I24" s="57"/>
      <c r="J24" s="27"/>
      <c r="K24" s="27"/>
      <c r="L24" s="27"/>
      <c r="M24" s="27"/>
      <c r="N24" s="27"/>
      <c r="O24" s="27"/>
    </row>
    <row r="25" spans="1:15">
      <c r="A25" s="27"/>
      <c r="B25" s="27"/>
      <c r="C25" s="173">
        <v>7</v>
      </c>
      <c r="D25" s="173" t="s">
        <v>135</v>
      </c>
      <c r="E25" s="59"/>
      <c r="F25" s="57"/>
      <c r="G25" s="57"/>
      <c r="H25" s="57"/>
      <c r="I25" s="57"/>
      <c r="J25" s="27"/>
      <c r="K25" s="27"/>
      <c r="L25" s="27"/>
      <c r="M25" s="27"/>
      <c r="N25" s="27"/>
      <c r="O25" s="27"/>
    </row>
    <row r="26" spans="1:15">
      <c r="A26" s="27"/>
      <c r="B26" s="27"/>
      <c r="C26" s="173">
        <v>8</v>
      </c>
      <c r="D26" s="173" t="s">
        <v>136</v>
      </c>
      <c r="E26" s="59"/>
      <c r="F26" s="57"/>
      <c r="G26" s="57"/>
      <c r="H26" s="57"/>
      <c r="I26" s="57"/>
      <c r="J26" s="27"/>
      <c r="K26" s="27"/>
      <c r="L26" s="27"/>
      <c r="M26" s="27"/>
      <c r="N26" s="27"/>
      <c r="O26" s="27"/>
    </row>
    <row r="27" spans="1:15">
      <c r="A27" s="25"/>
      <c r="B27" s="25"/>
      <c r="C27" s="39"/>
      <c r="D27" s="35"/>
      <c r="E27" s="26"/>
      <c r="F27" s="25"/>
      <c r="G27" s="25"/>
      <c r="H27" s="25"/>
      <c r="I27" s="25"/>
      <c r="J27" s="25"/>
      <c r="K27" s="27"/>
      <c r="L27" s="27"/>
      <c r="M27" s="27"/>
      <c r="N27" s="27"/>
      <c r="O27" s="27"/>
    </row>
    <row r="28" spans="1:15" s="52" customFormat="1" ht="10.5" customHeight="1">
      <c r="A28" s="25"/>
      <c r="B28" s="25"/>
      <c r="C28" s="62" t="s">
        <v>1138</v>
      </c>
      <c r="D28" s="57"/>
      <c r="E28" s="30" t="s">
        <v>1139</v>
      </c>
      <c r="F28" s="25" t="s">
        <v>16</v>
      </c>
      <c r="G28" s="51" t="s">
        <v>1495</v>
      </c>
      <c r="H28" s="51" t="s">
        <v>1445</v>
      </c>
      <c r="I28" s="51" t="s">
        <v>1845</v>
      </c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58">
        <v>1</v>
      </c>
      <c r="D29" s="60" t="s">
        <v>82</v>
      </c>
      <c r="E29" s="57"/>
      <c r="F29" s="57"/>
      <c r="G29" s="51"/>
      <c r="H29" s="68"/>
      <c r="I29" s="51"/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58">
        <v>2</v>
      </c>
      <c r="D30" s="60" t="s">
        <v>83</v>
      </c>
      <c r="E30" s="57"/>
      <c r="F30" s="57"/>
      <c r="G30" s="57"/>
      <c r="H30" s="57"/>
      <c r="I30" s="57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58">
        <v>0</v>
      </c>
      <c r="D31" s="60" t="s">
        <v>49</v>
      </c>
      <c r="E31" s="57"/>
      <c r="F31" s="57"/>
      <c r="G31" s="57"/>
      <c r="H31" s="57"/>
      <c r="I31" s="57"/>
      <c r="J31" s="25"/>
      <c r="K31" s="25"/>
      <c r="L31" s="25"/>
      <c r="M31" s="25"/>
      <c r="N31" s="25"/>
      <c r="O31" s="25"/>
    </row>
    <row r="32" spans="1:15">
      <c r="A32" s="27"/>
      <c r="B32" s="27"/>
      <c r="C32" s="75"/>
      <c r="D32" s="57"/>
      <c r="E32" s="59"/>
      <c r="F32" s="57"/>
      <c r="G32" s="57"/>
      <c r="H32" s="57"/>
      <c r="I32" s="57"/>
      <c r="J32" s="27"/>
      <c r="K32" s="27"/>
      <c r="L32" s="27"/>
      <c r="M32" s="27"/>
      <c r="N32" s="27"/>
      <c r="O32" s="27"/>
    </row>
    <row r="33" spans="1:15">
      <c r="A33" s="27"/>
      <c r="B33" s="27"/>
      <c r="C33" s="62" t="s">
        <v>1185</v>
      </c>
      <c r="D33" s="60"/>
      <c r="E33" s="30" t="s">
        <v>1140</v>
      </c>
      <c r="F33" s="25" t="s">
        <v>16</v>
      </c>
      <c r="G33" s="51" t="s">
        <v>1495</v>
      </c>
      <c r="H33" s="51" t="s">
        <v>1445</v>
      </c>
      <c r="I33" s="51" t="s">
        <v>1845</v>
      </c>
      <c r="J33" s="27"/>
      <c r="K33" s="27"/>
      <c r="L33" s="27"/>
      <c r="M33" s="27"/>
      <c r="N33" s="27"/>
      <c r="O33" s="27"/>
    </row>
    <row r="34" spans="1:15">
      <c r="A34" s="27"/>
      <c r="B34" s="27"/>
      <c r="C34" s="62"/>
      <c r="D34" s="60" t="s">
        <v>128</v>
      </c>
      <c r="E34" s="30"/>
      <c r="F34" s="25"/>
      <c r="G34" s="51"/>
      <c r="H34" s="68"/>
      <c r="I34" s="51"/>
      <c r="J34" s="27"/>
      <c r="K34" s="27"/>
      <c r="L34" s="27"/>
      <c r="M34" s="27"/>
      <c r="N34" s="27"/>
      <c r="O34" s="27"/>
    </row>
    <row r="35" spans="1:15">
      <c r="A35" s="27"/>
      <c r="B35" s="27"/>
      <c r="C35" s="54">
        <v>1</v>
      </c>
      <c r="D35" s="74" t="s">
        <v>1111</v>
      </c>
      <c r="E35" s="57"/>
      <c r="F35" s="57"/>
      <c r="G35" s="57"/>
      <c r="H35" s="57"/>
      <c r="I35" s="57"/>
      <c r="J35" s="27"/>
      <c r="K35" s="27"/>
      <c r="L35" s="27"/>
      <c r="M35" s="27"/>
      <c r="N35" s="27"/>
      <c r="O35" s="27"/>
    </row>
    <row r="36" spans="1:15">
      <c r="A36" s="27"/>
      <c r="B36" s="27"/>
      <c r="C36" s="54">
        <v>2</v>
      </c>
      <c r="D36" s="91" t="s">
        <v>1418</v>
      </c>
      <c r="E36" s="57"/>
      <c r="F36" s="57"/>
      <c r="G36" s="57"/>
      <c r="H36" s="57"/>
      <c r="I36" s="57"/>
      <c r="J36" s="27"/>
      <c r="K36" s="27"/>
      <c r="L36" s="27"/>
      <c r="M36" s="27"/>
      <c r="N36" s="27"/>
      <c r="O36" s="27"/>
    </row>
    <row r="37" spans="1:15">
      <c r="A37" s="27"/>
      <c r="B37" s="27"/>
      <c r="C37" s="54">
        <v>3</v>
      </c>
      <c r="D37" s="74" t="s">
        <v>1419</v>
      </c>
      <c r="E37" s="57"/>
      <c r="F37" s="57"/>
      <c r="G37" s="57"/>
      <c r="H37" s="57"/>
      <c r="I37" s="57"/>
      <c r="J37" s="27"/>
      <c r="K37" s="27"/>
      <c r="L37" s="27"/>
      <c r="M37" s="27"/>
      <c r="N37" s="27"/>
      <c r="O37" s="27"/>
    </row>
    <row r="38" spans="1:15">
      <c r="A38" s="27"/>
      <c r="B38" s="27"/>
      <c r="C38" s="54"/>
      <c r="D38" s="60" t="s">
        <v>671</v>
      </c>
      <c r="E38" s="57"/>
      <c r="F38" s="57"/>
      <c r="G38" s="57"/>
      <c r="H38" s="57"/>
      <c r="I38" s="57"/>
      <c r="J38" s="27"/>
      <c r="K38" s="27"/>
      <c r="L38" s="27"/>
      <c r="M38" s="27"/>
      <c r="N38" s="27"/>
      <c r="O38" s="27"/>
    </row>
    <row r="39" spans="1:15">
      <c r="A39" s="27"/>
      <c r="B39" s="27"/>
      <c r="C39" s="54">
        <v>4</v>
      </c>
      <c r="D39" s="74" t="s">
        <v>1420</v>
      </c>
      <c r="E39" s="57"/>
      <c r="F39" s="57"/>
      <c r="G39" s="57"/>
      <c r="H39" s="57"/>
      <c r="I39" s="57"/>
      <c r="J39" s="27"/>
      <c r="K39" s="27"/>
      <c r="L39" s="27"/>
      <c r="M39" s="27"/>
      <c r="N39" s="27"/>
      <c r="O39" s="27"/>
    </row>
    <row r="40" spans="1:15">
      <c r="A40" s="27"/>
      <c r="B40" s="27"/>
      <c r="C40" s="54">
        <v>5</v>
      </c>
      <c r="D40" s="74" t="s">
        <v>1421</v>
      </c>
      <c r="E40" s="57"/>
      <c r="F40" s="57"/>
      <c r="G40" s="57"/>
      <c r="H40" s="57"/>
      <c r="I40" s="57"/>
      <c r="J40" s="27"/>
      <c r="K40" s="27"/>
      <c r="L40" s="27"/>
      <c r="M40" s="27"/>
      <c r="N40" s="27"/>
      <c r="O40" s="27"/>
    </row>
    <row r="41" spans="1:15">
      <c r="A41" s="27"/>
      <c r="B41" s="27"/>
      <c r="C41" s="54">
        <v>6</v>
      </c>
      <c r="D41" s="74" t="s">
        <v>1422</v>
      </c>
      <c r="E41" s="57"/>
      <c r="F41" s="57"/>
      <c r="G41" s="57"/>
      <c r="H41" s="57"/>
      <c r="I41" s="57"/>
      <c r="J41" s="27"/>
      <c r="K41" s="27"/>
      <c r="L41" s="27"/>
      <c r="M41" s="27"/>
      <c r="N41" s="27"/>
      <c r="O41" s="27"/>
    </row>
    <row r="42" spans="1:15">
      <c r="A42" s="27"/>
      <c r="B42" s="27"/>
      <c r="C42" s="54">
        <v>7</v>
      </c>
      <c r="D42" s="74" t="s">
        <v>1423</v>
      </c>
      <c r="E42" s="57"/>
      <c r="F42" s="57"/>
      <c r="G42" s="57"/>
      <c r="H42" s="57"/>
      <c r="I42" s="57"/>
      <c r="J42" s="27"/>
      <c r="K42" s="27"/>
      <c r="L42" s="27"/>
      <c r="M42" s="27"/>
      <c r="N42" s="27"/>
      <c r="O42" s="27"/>
    </row>
    <row r="43" spans="1:15">
      <c r="A43" s="27"/>
      <c r="B43" s="27"/>
      <c r="C43" s="54">
        <v>8</v>
      </c>
      <c r="D43" s="74" t="s">
        <v>274</v>
      </c>
      <c r="E43" s="57"/>
      <c r="F43" s="57"/>
      <c r="G43" s="57"/>
      <c r="H43" s="57"/>
      <c r="I43" s="57"/>
      <c r="J43" s="27"/>
      <c r="K43" s="27"/>
      <c r="L43" s="27"/>
      <c r="M43" s="27"/>
      <c r="N43" s="27"/>
      <c r="O43" s="27"/>
    </row>
    <row r="44" spans="1:15">
      <c r="A44" s="27"/>
      <c r="B44" s="27"/>
      <c r="C44" s="58">
        <v>9</v>
      </c>
      <c r="D44" s="60" t="s">
        <v>1109</v>
      </c>
      <c r="E44" s="126"/>
      <c r="F44" s="57"/>
      <c r="G44" s="57"/>
      <c r="H44" s="57"/>
      <c r="I44" s="57"/>
      <c r="J44" s="27"/>
      <c r="K44" s="27"/>
      <c r="L44" s="27"/>
      <c r="M44" s="27"/>
      <c r="N44" s="27"/>
      <c r="O44" s="27"/>
    </row>
    <row r="45" spans="1:15">
      <c r="A45" s="27"/>
      <c r="B45" s="27"/>
      <c r="C45" s="58">
        <v>0</v>
      </c>
      <c r="D45" s="60" t="s">
        <v>49</v>
      </c>
      <c r="E45" s="126"/>
      <c r="F45" s="57"/>
      <c r="G45" s="57"/>
      <c r="H45" s="57"/>
      <c r="I45" s="57"/>
      <c r="J45" s="27"/>
      <c r="K45" s="27"/>
      <c r="L45" s="27"/>
      <c r="M45" s="27"/>
      <c r="N45" s="27"/>
      <c r="O45" s="27"/>
    </row>
    <row r="46" spans="1:15">
      <c r="A46" s="25"/>
      <c r="B46" s="25"/>
      <c r="C46" s="51"/>
      <c r="D46" s="25"/>
      <c r="E46" s="26"/>
      <c r="F46" s="25"/>
      <c r="G46" s="25"/>
      <c r="H46" s="25"/>
      <c r="I46" s="25"/>
      <c r="J46" s="27"/>
      <c r="K46" s="27"/>
      <c r="L46" s="27"/>
      <c r="M46" s="27"/>
      <c r="N46" s="27"/>
      <c r="O46" s="27"/>
    </row>
    <row r="47" spans="1:15">
      <c r="A47" s="25"/>
      <c r="B47" s="25"/>
      <c r="C47" s="194" t="s">
        <v>2239</v>
      </c>
      <c r="D47" s="194"/>
      <c r="E47" s="177" t="s">
        <v>1965</v>
      </c>
      <c r="F47" s="27" t="s">
        <v>16</v>
      </c>
      <c r="G47" s="51" t="s">
        <v>1495</v>
      </c>
      <c r="H47" s="51" t="s">
        <v>1445</v>
      </c>
      <c r="I47" s="51" t="s">
        <v>1845</v>
      </c>
      <c r="J47" s="27"/>
      <c r="K47" s="27"/>
      <c r="L47" s="27"/>
      <c r="M47" s="27"/>
      <c r="N47" s="27"/>
      <c r="O47" s="27"/>
    </row>
    <row r="48" spans="1:15">
      <c r="A48" s="25"/>
      <c r="B48" s="25"/>
      <c r="C48" s="76" t="s">
        <v>32</v>
      </c>
      <c r="D48" s="60" t="s">
        <v>1960</v>
      </c>
      <c r="E48" s="126"/>
      <c r="F48" s="57"/>
      <c r="G48" s="57"/>
      <c r="H48" s="57"/>
      <c r="I48" s="57"/>
      <c r="J48" s="27"/>
      <c r="K48" s="27"/>
      <c r="L48" s="27"/>
      <c r="M48" s="27"/>
      <c r="N48" s="27"/>
      <c r="O48" s="27"/>
    </row>
    <row r="49" spans="1:15">
      <c r="A49" s="25"/>
      <c r="B49" s="25"/>
      <c r="C49" s="76" t="s">
        <v>33</v>
      </c>
      <c r="D49" s="60" t="s">
        <v>1961</v>
      </c>
      <c r="E49" s="126"/>
      <c r="F49" s="57"/>
      <c r="G49" s="57"/>
      <c r="H49" s="57"/>
      <c r="I49" s="57"/>
      <c r="J49" s="27"/>
      <c r="K49" s="27"/>
      <c r="L49" s="27"/>
      <c r="M49" s="27"/>
      <c r="N49" s="27"/>
      <c r="O49" s="27"/>
    </row>
    <row r="50" spans="1:15">
      <c r="A50" s="25"/>
      <c r="B50" s="25"/>
      <c r="C50" s="76" t="s">
        <v>34</v>
      </c>
      <c r="D50" s="60" t="s">
        <v>1962</v>
      </c>
      <c r="E50" s="126"/>
      <c r="F50" s="57"/>
      <c r="G50" s="57"/>
      <c r="H50" s="57"/>
      <c r="I50" s="57"/>
      <c r="J50" s="27"/>
      <c r="K50" s="27"/>
      <c r="L50" s="27"/>
      <c r="M50" s="27"/>
      <c r="N50" s="27"/>
      <c r="O50" s="27"/>
    </row>
    <row r="51" spans="1:15">
      <c r="A51" s="25"/>
      <c r="B51" s="25"/>
      <c r="C51" s="40" t="s">
        <v>31</v>
      </c>
      <c r="D51" s="41" t="s">
        <v>31</v>
      </c>
      <c r="E51" s="126"/>
      <c r="F51" s="57"/>
      <c r="G51" s="57"/>
      <c r="H51" s="57"/>
      <c r="I51" s="57"/>
      <c r="J51" s="27"/>
      <c r="K51" s="27"/>
      <c r="L51" s="27"/>
      <c r="M51" s="27"/>
      <c r="N51" s="27"/>
      <c r="O51" s="27"/>
    </row>
    <row r="52" spans="1:15">
      <c r="A52" s="25"/>
      <c r="B52" s="25"/>
      <c r="C52" s="76" t="s">
        <v>1176</v>
      </c>
      <c r="D52" s="60" t="s">
        <v>1963</v>
      </c>
      <c r="E52" s="126"/>
      <c r="F52" s="57"/>
      <c r="G52" s="57"/>
      <c r="H52" s="57"/>
      <c r="I52" s="57"/>
      <c r="J52" s="27"/>
      <c r="K52" s="27"/>
      <c r="L52" s="27"/>
      <c r="M52" s="27"/>
      <c r="N52" s="27"/>
      <c r="O52" s="27"/>
    </row>
    <row r="53" spans="1:15">
      <c r="A53" s="25"/>
      <c r="B53" s="25"/>
      <c r="C53" s="76" t="s">
        <v>1181</v>
      </c>
      <c r="D53" s="60" t="s">
        <v>1964</v>
      </c>
      <c r="E53" s="126"/>
      <c r="F53" s="57"/>
      <c r="G53" s="57"/>
      <c r="H53" s="57"/>
      <c r="I53" s="57"/>
      <c r="J53" s="27"/>
      <c r="K53" s="27"/>
      <c r="L53" s="27"/>
      <c r="M53" s="27"/>
      <c r="N53" s="27"/>
      <c r="O53" s="27"/>
    </row>
    <row r="54" spans="1:15">
      <c r="A54" s="25"/>
      <c r="B54" s="25"/>
      <c r="C54" s="120" t="s">
        <v>17</v>
      </c>
      <c r="D54" s="27" t="s">
        <v>664</v>
      </c>
      <c r="E54" s="126"/>
      <c r="F54" s="57"/>
      <c r="G54" s="57"/>
      <c r="H54" s="57"/>
      <c r="I54" s="57"/>
      <c r="J54" s="27"/>
      <c r="K54" s="27"/>
      <c r="L54" s="27"/>
      <c r="M54" s="27"/>
      <c r="N54" s="27"/>
      <c r="O54" s="27"/>
    </row>
    <row r="55" spans="1:15">
      <c r="A55" s="25"/>
      <c r="B55" s="25"/>
      <c r="C55" s="51"/>
      <c r="D55" s="25"/>
      <c r="E55" s="26"/>
      <c r="F55" s="25"/>
      <c r="G55" s="25"/>
      <c r="H55" s="25"/>
      <c r="I55" s="25"/>
      <c r="J55" s="27"/>
      <c r="K55" s="27"/>
      <c r="L55" s="27"/>
      <c r="M55" s="27"/>
      <c r="N55" s="27"/>
      <c r="O55" s="27"/>
    </row>
    <row r="56" spans="1:15">
      <c r="A56" s="27"/>
      <c r="B56" s="27"/>
      <c r="C56" s="194" t="s">
        <v>2251</v>
      </c>
      <c r="D56" s="194"/>
      <c r="E56" s="177" t="s">
        <v>2250</v>
      </c>
      <c r="F56" s="27" t="s">
        <v>16</v>
      </c>
      <c r="G56" s="51" t="s">
        <v>1495</v>
      </c>
      <c r="H56" s="51" t="s">
        <v>1445</v>
      </c>
      <c r="I56" s="51" t="s">
        <v>1845</v>
      </c>
      <c r="J56" s="27"/>
      <c r="K56" s="27"/>
      <c r="L56" s="27"/>
      <c r="M56" s="27"/>
      <c r="N56" s="27"/>
      <c r="O56" s="27"/>
    </row>
    <row r="57" spans="1:15">
      <c r="A57" s="27"/>
      <c r="B57" s="27"/>
      <c r="C57" s="76" t="s">
        <v>23</v>
      </c>
      <c r="D57" s="178" t="s">
        <v>2241</v>
      </c>
      <c r="E57" s="126"/>
      <c r="F57" s="57"/>
      <c r="G57" s="57"/>
      <c r="H57" s="57"/>
      <c r="I57" s="57"/>
      <c r="J57" s="27"/>
      <c r="K57" s="27"/>
      <c r="L57" s="27"/>
      <c r="M57" s="27"/>
      <c r="N57" s="27"/>
      <c r="O57" s="27"/>
    </row>
    <row r="58" spans="1:15">
      <c r="A58" s="27"/>
      <c r="B58" s="27"/>
      <c r="C58" s="76" t="s">
        <v>18</v>
      </c>
      <c r="D58" s="60" t="s">
        <v>2249</v>
      </c>
      <c r="E58" s="126"/>
      <c r="F58" s="57"/>
      <c r="G58" s="57"/>
      <c r="H58" s="57"/>
      <c r="I58" s="57"/>
      <c r="J58" s="27"/>
      <c r="K58" s="27"/>
      <c r="L58" s="27"/>
      <c r="M58" s="27"/>
      <c r="N58" s="27"/>
      <c r="O58" s="27"/>
    </row>
    <row r="59" spans="1:15">
      <c r="A59" s="27"/>
      <c r="B59" s="27"/>
      <c r="C59" s="76" t="s">
        <v>19</v>
      </c>
      <c r="D59" s="60" t="s">
        <v>2248</v>
      </c>
      <c r="E59" s="126"/>
      <c r="F59" s="57"/>
      <c r="G59" s="57"/>
      <c r="H59" s="57"/>
      <c r="I59" s="57"/>
      <c r="J59" s="27"/>
      <c r="K59" s="27"/>
      <c r="L59" s="27"/>
      <c r="M59" s="27"/>
      <c r="N59" s="27"/>
      <c r="O59" s="27"/>
    </row>
    <row r="60" spans="1:15">
      <c r="A60" s="27"/>
      <c r="B60" s="27"/>
      <c r="C60" s="40" t="s">
        <v>20</v>
      </c>
      <c r="D60" s="60" t="s">
        <v>2247</v>
      </c>
      <c r="E60" s="126"/>
      <c r="F60" s="57"/>
      <c r="G60" s="57"/>
      <c r="H60" s="57"/>
      <c r="I60" s="57"/>
      <c r="J60" s="27"/>
      <c r="K60" s="27"/>
      <c r="L60" s="27"/>
      <c r="M60" s="27"/>
      <c r="N60" s="27"/>
      <c r="O60" s="27"/>
    </row>
    <row r="61" spans="1:15">
      <c r="A61" s="27"/>
      <c r="B61" s="27"/>
      <c r="C61" s="40" t="s">
        <v>21</v>
      </c>
      <c r="D61" s="60" t="s">
        <v>2246</v>
      </c>
      <c r="E61" s="126"/>
      <c r="F61" s="57"/>
      <c r="G61" s="57"/>
      <c r="H61" s="57"/>
      <c r="I61" s="57"/>
      <c r="J61" s="27"/>
      <c r="K61" s="27"/>
      <c r="L61" s="27"/>
      <c r="M61" s="27"/>
      <c r="N61" s="27"/>
      <c r="O61" s="27"/>
    </row>
    <row r="62" spans="1:15">
      <c r="A62" s="27"/>
      <c r="B62" s="27"/>
      <c r="C62" s="40" t="s">
        <v>22</v>
      </c>
      <c r="D62" s="60" t="s">
        <v>2245</v>
      </c>
      <c r="E62" s="126"/>
      <c r="F62" s="57"/>
      <c r="G62" s="57"/>
      <c r="H62" s="57"/>
      <c r="I62" s="57"/>
      <c r="J62" s="27"/>
      <c r="K62" s="27"/>
      <c r="L62" s="27"/>
      <c r="M62" s="27"/>
      <c r="N62" s="27"/>
      <c r="O62" s="27"/>
    </row>
    <row r="63" spans="1:15">
      <c r="A63" s="27"/>
      <c r="B63" s="27"/>
      <c r="C63" s="40" t="s">
        <v>1401</v>
      </c>
      <c r="D63" s="60" t="s">
        <v>2244</v>
      </c>
      <c r="E63" s="126"/>
      <c r="F63" s="57"/>
      <c r="G63" s="57"/>
      <c r="H63" s="57"/>
      <c r="I63" s="57"/>
      <c r="J63" s="27"/>
      <c r="K63" s="27"/>
      <c r="L63" s="27"/>
      <c r="M63" s="27"/>
      <c r="N63" s="27"/>
      <c r="O63" s="27"/>
    </row>
    <row r="64" spans="1:15">
      <c r="A64" s="27"/>
      <c r="B64" s="27"/>
      <c r="C64" s="76" t="s">
        <v>2240</v>
      </c>
      <c r="D64" s="60" t="s">
        <v>2243</v>
      </c>
      <c r="E64" s="126"/>
      <c r="F64" s="57"/>
      <c r="G64" s="57"/>
      <c r="H64" s="57"/>
      <c r="I64" s="57"/>
      <c r="J64" s="27"/>
      <c r="K64" s="27"/>
      <c r="L64" s="27"/>
      <c r="M64" s="27"/>
      <c r="N64" s="27"/>
      <c r="O64" s="27"/>
    </row>
    <row r="65" spans="1:15">
      <c r="A65" s="27"/>
      <c r="B65" s="27"/>
      <c r="C65" s="76" t="s">
        <v>1837</v>
      </c>
      <c r="D65" s="60" t="s">
        <v>2242</v>
      </c>
      <c r="E65" s="126"/>
      <c r="F65" s="57"/>
      <c r="G65" s="57"/>
      <c r="H65" s="57"/>
      <c r="I65" s="57"/>
      <c r="J65" s="27"/>
      <c r="K65" s="27"/>
      <c r="L65" s="27"/>
      <c r="M65" s="27"/>
      <c r="N65" s="27"/>
      <c r="O65" s="27"/>
    </row>
    <row r="66" spans="1:15" s="27" customFormat="1">
      <c r="C66" s="120"/>
      <c r="E66" s="126"/>
      <c r="F66" s="57"/>
      <c r="G66" s="57"/>
      <c r="H66" s="57"/>
      <c r="I66" s="57"/>
    </row>
    <row r="67" spans="1:15">
      <c r="A67" s="27"/>
      <c r="B67" s="27"/>
      <c r="C67" s="194" t="s">
        <v>1091</v>
      </c>
      <c r="D67" s="194"/>
      <c r="E67" s="177" t="s">
        <v>2235</v>
      </c>
      <c r="F67" s="27" t="s">
        <v>16</v>
      </c>
      <c r="G67" s="51" t="s">
        <v>1495</v>
      </c>
      <c r="H67" s="51" t="s">
        <v>1445</v>
      </c>
      <c r="I67" s="51" t="s">
        <v>1845</v>
      </c>
      <c r="J67" s="27"/>
      <c r="K67" s="27"/>
      <c r="L67" s="27"/>
      <c r="M67" s="27"/>
      <c r="N67" s="27"/>
      <c r="O67" s="27"/>
    </row>
    <row r="68" spans="1:15">
      <c r="A68" s="27"/>
      <c r="B68" s="27"/>
      <c r="C68" s="76" t="s">
        <v>32</v>
      </c>
      <c r="D68" s="60" t="s">
        <v>1960</v>
      </c>
      <c r="E68" s="126"/>
      <c r="F68" s="57"/>
      <c r="G68" s="57"/>
      <c r="H68" s="57"/>
      <c r="I68" s="57"/>
      <c r="J68" s="27"/>
      <c r="K68" s="27"/>
      <c r="L68" s="27"/>
      <c r="M68" s="27"/>
      <c r="N68" s="27"/>
      <c r="O68" s="27"/>
    </row>
    <row r="69" spans="1:15">
      <c r="A69" s="27"/>
      <c r="B69" s="27"/>
      <c r="C69" s="76" t="s">
        <v>33</v>
      </c>
      <c r="D69" s="60" t="s">
        <v>1961</v>
      </c>
      <c r="E69" s="126"/>
      <c r="F69" s="57"/>
      <c r="G69" s="57"/>
      <c r="H69" s="57"/>
      <c r="I69" s="57"/>
      <c r="J69" s="27"/>
      <c r="K69" s="27"/>
      <c r="L69" s="27"/>
      <c r="M69" s="27"/>
      <c r="N69" s="27"/>
      <c r="O69" s="27"/>
    </row>
    <row r="70" spans="1:15">
      <c r="A70" s="27"/>
      <c r="B70" s="27"/>
      <c r="C70" s="76" t="s">
        <v>34</v>
      </c>
      <c r="D70" s="60" t="s">
        <v>1962</v>
      </c>
      <c r="E70" s="126"/>
      <c r="F70" s="57"/>
      <c r="G70" s="57"/>
      <c r="H70" s="57"/>
      <c r="I70" s="57"/>
      <c r="J70" s="27"/>
      <c r="K70" s="27"/>
      <c r="L70" s="27"/>
      <c r="M70" s="27"/>
      <c r="N70" s="27"/>
      <c r="O70" s="27"/>
    </row>
    <row r="71" spans="1:15">
      <c r="A71" s="27"/>
      <c r="B71" s="27"/>
      <c r="C71" s="40" t="s">
        <v>31</v>
      </c>
      <c r="D71" s="41" t="s">
        <v>31</v>
      </c>
      <c r="E71" s="126"/>
      <c r="F71" s="57"/>
      <c r="G71" s="57"/>
      <c r="H71" s="57"/>
      <c r="I71" s="57"/>
      <c r="J71" s="27"/>
      <c r="K71" s="27"/>
      <c r="L71" s="27"/>
      <c r="M71" s="27"/>
      <c r="N71" s="27"/>
      <c r="O71" s="27"/>
    </row>
    <row r="72" spans="1:15">
      <c r="A72" s="27"/>
      <c r="B72" s="27"/>
      <c r="C72" s="76" t="s">
        <v>1164</v>
      </c>
      <c r="D72" s="60" t="s">
        <v>2237</v>
      </c>
      <c r="E72" s="126"/>
      <c r="F72" s="57"/>
      <c r="G72" s="57"/>
      <c r="H72" s="57"/>
      <c r="I72" s="57"/>
      <c r="J72" s="27"/>
      <c r="K72" s="27"/>
      <c r="L72" s="27"/>
      <c r="M72" s="27"/>
      <c r="N72" s="27"/>
      <c r="O72" s="27"/>
    </row>
    <row r="73" spans="1:15">
      <c r="A73" s="27"/>
      <c r="B73" s="27"/>
      <c r="C73" s="76" t="s">
        <v>1165</v>
      </c>
      <c r="D73" s="60" t="s">
        <v>2236</v>
      </c>
      <c r="E73" s="126"/>
      <c r="F73" s="57"/>
      <c r="G73" s="57"/>
      <c r="H73" s="57"/>
      <c r="I73" s="57"/>
      <c r="J73" s="27"/>
      <c r="K73" s="27"/>
      <c r="L73" s="27"/>
      <c r="M73" s="27"/>
      <c r="N73" s="27"/>
      <c r="O73" s="27"/>
    </row>
    <row r="74" spans="1:15">
      <c r="A74" s="27"/>
      <c r="B74" s="27"/>
      <c r="C74" s="120" t="s">
        <v>17</v>
      </c>
      <c r="D74" s="27" t="s">
        <v>664</v>
      </c>
      <c r="E74" s="126"/>
      <c r="F74" s="57"/>
      <c r="G74" s="57"/>
      <c r="H74" s="57"/>
      <c r="I74" s="57"/>
      <c r="J74" s="27"/>
      <c r="K74" s="27"/>
      <c r="L74" s="27"/>
      <c r="M74" s="27"/>
      <c r="N74" s="27"/>
      <c r="O74" s="27"/>
    </row>
    <row r="75" spans="1:15">
      <c r="A75" s="27"/>
      <c r="B75" s="27"/>
      <c r="C75" s="125"/>
      <c r="D75" s="89"/>
      <c r="E75" s="26"/>
      <c r="F75" s="26"/>
      <c r="G75" s="25"/>
      <c r="H75" s="26"/>
      <c r="I75" s="25"/>
      <c r="J75" s="27"/>
      <c r="K75" s="27"/>
      <c r="L75" s="27"/>
      <c r="M75" s="27"/>
      <c r="N75" s="27"/>
      <c r="O75" s="27"/>
    </row>
    <row r="76" spans="1:15">
      <c r="A76" s="27"/>
      <c r="B76" s="27"/>
      <c r="C76" s="62" t="s">
        <v>276</v>
      </c>
      <c r="D76" s="60"/>
      <c r="E76" s="30" t="s">
        <v>1183</v>
      </c>
      <c r="F76" s="25" t="s">
        <v>16</v>
      </c>
      <c r="G76" s="51" t="s">
        <v>1495</v>
      </c>
      <c r="H76" s="51" t="s">
        <v>1445</v>
      </c>
      <c r="I76" s="51" t="s">
        <v>1845</v>
      </c>
      <c r="J76" s="27"/>
      <c r="K76" s="27"/>
      <c r="L76" s="27"/>
      <c r="M76" s="27"/>
      <c r="N76" s="27"/>
      <c r="O76" s="27"/>
    </row>
    <row r="77" spans="1:15">
      <c r="A77" s="27"/>
      <c r="B77" s="27"/>
      <c r="C77" s="58">
        <v>1</v>
      </c>
      <c r="D77" s="60" t="s">
        <v>658</v>
      </c>
      <c r="E77" s="30"/>
      <c r="F77" s="25"/>
      <c r="G77" s="51"/>
      <c r="H77" s="68"/>
      <c r="I77" s="51"/>
      <c r="J77" s="27"/>
      <c r="K77" s="27"/>
      <c r="L77" s="27"/>
      <c r="M77" s="27"/>
      <c r="N77" s="27"/>
      <c r="O77" s="27"/>
    </row>
    <row r="78" spans="1:15">
      <c r="A78" s="27"/>
      <c r="B78" s="27"/>
      <c r="C78" s="58">
        <v>2</v>
      </c>
      <c r="D78" s="60" t="s">
        <v>659</v>
      </c>
      <c r="E78" s="30"/>
      <c r="F78" s="25"/>
      <c r="G78" s="57"/>
      <c r="H78" s="25"/>
      <c r="I78" s="25"/>
      <c r="J78" s="27"/>
      <c r="K78" s="27"/>
      <c r="L78" s="27"/>
      <c r="M78" s="27"/>
      <c r="N78" s="27"/>
      <c r="O78" s="27"/>
    </row>
    <row r="79" spans="1:15">
      <c r="A79" s="27"/>
      <c r="B79" s="27"/>
      <c r="C79" s="58">
        <v>0</v>
      </c>
      <c r="D79" s="60" t="s">
        <v>49</v>
      </c>
      <c r="E79" s="30"/>
      <c r="F79" s="25"/>
      <c r="G79" s="57"/>
      <c r="H79" s="25"/>
      <c r="I79" s="25"/>
      <c r="J79" s="27"/>
      <c r="K79" s="27"/>
      <c r="L79" s="27"/>
      <c r="M79" s="27"/>
      <c r="N79" s="27"/>
      <c r="O79" s="27"/>
    </row>
    <row r="80" spans="1:15">
      <c r="A80" s="27"/>
      <c r="B80" s="27"/>
      <c r="C80" s="60"/>
      <c r="D80" s="60"/>
      <c r="E80" s="30"/>
      <c r="F80" s="25"/>
      <c r="G80" s="57"/>
      <c r="H80" s="25"/>
      <c r="I80" s="25"/>
      <c r="J80" s="27"/>
      <c r="K80" s="27"/>
      <c r="L80" s="27"/>
      <c r="M80" s="27"/>
      <c r="N80" s="27"/>
      <c r="O80" s="27"/>
    </row>
    <row r="81" spans="1:15">
      <c r="A81" s="27"/>
      <c r="B81" s="27"/>
      <c r="C81" s="62" t="s">
        <v>1184</v>
      </c>
      <c r="D81" s="60"/>
      <c r="E81" s="30" t="s">
        <v>2234</v>
      </c>
      <c r="F81" s="25" t="s">
        <v>16</v>
      </c>
      <c r="G81" s="51" t="s">
        <v>1495</v>
      </c>
      <c r="H81" s="51" t="s">
        <v>1445</v>
      </c>
      <c r="I81" s="51" t="s">
        <v>1845</v>
      </c>
      <c r="J81" s="27"/>
      <c r="K81" s="27"/>
      <c r="L81" s="27"/>
      <c r="M81" s="27"/>
      <c r="N81" s="27"/>
      <c r="O81" s="27"/>
    </row>
    <row r="82" spans="1:15">
      <c r="A82" s="27"/>
      <c r="B82" s="27"/>
      <c r="C82" s="90"/>
      <c r="D82" s="35" t="s">
        <v>280</v>
      </c>
      <c r="E82" s="59"/>
      <c r="F82" s="57"/>
      <c r="G82" s="51"/>
      <c r="H82" s="68"/>
      <c r="I82" s="51"/>
      <c r="J82" s="27"/>
      <c r="K82" s="27"/>
      <c r="L82" s="27"/>
      <c r="M82" s="27"/>
      <c r="N82" s="27"/>
      <c r="O82" s="27"/>
    </row>
    <row r="83" spans="1:15">
      <c r="A83" s="27"/>
      <c r="B83" s="27"/>
      <c r="C83" s="40" t="s">
        <v>2215</v>
      </c>
      <c r="D83" s="42" t="s">
        <v>281</v>
      </c>
      <c r="E83" s="59"/>
      <c r="F83" s="57"/>
      <c r="G83" s="57"/>
      <c r="H83" s="57"/>
      <c r="I83" s="57"/>
      <c r="J83" s="27"/>
      <c r="K83" s="27"/>
      <c r="L83" s="27"/>
      <c r="M83" s="27"/>
      <c r="N83" s="27"/>
      <c r="O83" s="27"/>
    </row>
    <row r="84" spans="1:15">
      <c r="A84" s="27"/>
      <c r="B84" s="27"/>
      <c r="C84" s="40"/>
      <c r="D84" s="41" t="s">
        <v>282</v>
      </c>
      <c r="E84" s="59"/>
      <c r="F84" s="57"/>
      <c r="G84" s="57"/>
      <c r="H84" s="57"/>
      <c r="I84" s="57"/>
      <c r="J84" s="27"/>
      <c r="K84" s="27"/>
      <c r="L84" s="27"/>
      <c r="M84" s="27"/>
      <c r="N84" s="27"/>
      <c r="O84" s="27"/>
    </row>
    <row r="85" spans="1:15">
      <c r="A85" s="27"/>
      <c r="B85" s="27"/>
      <c r="C85" s="40" t="s">
        <v>1112</v>
      </c>
      <c r="D85" s="42" t="s">
        <v>283</v>
      </c>
      <c r="E85" s="59"/>
      <c r="F85" s="57"/>
      <c r="G85" s="57"/>
      <c r="H85" s="57"/>
      <c r="I85" s="57"/>
      <c r="J85" s="27"/>
      <c r="K85" s="27"/>
      <c r="L85" s="27"/>
      <c r="M85" s="27"/>
      <c r="N85" s="27"/>
      <c r="O85" s="27"/>
    </row>
    <row r="86" spans="1:15">
      <c r="A86" s="27"/>
      <c r="B86" s="27"/>
      <c r="C86" s="40" t="s">
        <v>127</v>
      </c>
      <c r="D86" s="42" t="s">
        <v>284</v>
      </c>
      <c r="E86" s="59"/>
      <c r="F86" s="57"/>
      <c r="G86" s="57"/>
      <c r="H86" s="57"/>
      <c r="I86" s="57"/>
      <c r="J86" s="27"/>
      <c r="K86" s="27"/>
      <c r="L86" s="27"/>
      <c r="M86" s="27"/>
      <c r="N86" s="27"/>
      <c r="O86" s="27"/>
    </row>
    <row r="87" spans="1:15">
      <c r="A87" s="27"/>
      <c r="B87" s="27"/>
      <c r="C87" s="40" t="s">
        <v>1113</v>
      </c>
      <c r="D87" s="42" t="s">
        <v>285</v>
      </c>
      <c r="E87" s="59"/>
      <c r="F87" s="57"/>
      <c r="G87" s="57"/>
      <c r="H87" s="57"/>
      <c r="I87" s="57"/>
      <c r="J87" s="27"/>
      <c r="K87" s="27"/>
      <c r="L87" s="27"/>
      <c r="M87" s="27"/>
      <c r="N87" s="27"/>
      <c r="O87" s="27"/>
    </row>
    <row r="88" spans="1:15">
      <c r="A88" s="27"/>
      <c r="B88" s="27"/>
      <c r="C88" s="40" t="s">
        <v>1114</v>
      </c>
      <c r="D88" s="42" t="s">
        <v>286</v>
      </c>
      <c r="E88" s="59"/>
      <c r="F88" s="57"/>
      <c r="G88" s="57"/>
      <c r="H88" s="57"/>
      <c r="I88" s="57"/>
      <c r="J88" s="27"/>
      <c r="K88" s="27"/>
      <c r="L88" s="27"/>
      <c r="M88" s="27"/>
      <c r="N88" s="27"/>
      <c r="O88" s="27"/>
    </row>
    <row r="89" spans="1:15">
      <c r="A89" s="27"/>
      <c r="B89" s="27"/>
      <c r="C89" s="40" t="s">
        <v>1115</v>
      </c>
      <c r="D89" s="42" t="s">
        <v>287</v>
      </c>
      <c r="E89" s="59"/>
      <c r="F89" s="57"/>
      <c r="G89" s="57"/>
      <c r="H89" s="57"/>
      <c r="I89" s="57"/>
      <c r="J89" s="27"/>
      <c r="K89" s="27"/>
      <c r="L89" s="27"/>
      <c r="M89" s="27"/>
      <c r="N89" s="27"/>
      <c r="O89" s="27"/>
    </row>
    <row r="90" spans="1:15">
      <c r="A90" s="27"/>
      <c r="B90" s="27"/>
      <c r="C90" s="40" t="s">
        <v>1967</v>
      </c>
      <c r="D90" s="42" t="s">
        <v>288</v>
      </c>
      <c r="E90" s="59"/>
      <c r="F90" s="57"/>
      <c r="G90" s="57"/>
      <c r="H90" s="57"/>
      <c r="I90" s="57"/>
      <c r="J90" s="27"/>
      <c r="K90" s="27"/>
      <c r="L90" s="27"/>
      <c r="M90" s="27"/>
      <c r="N90" s="27"/>
      <c r="O90" s="27"/>
    </row>
    <row r="91" spans="1:15">
      <c r="A91" s="27"/>
      <c r="B91" s="27"/>
      <c r="C91" s="40" t="s">
        <v>1968</v>
      </c>
      <c r="D91" s="42" t="s">
        <v>289</v>
      </c>
      <c r="E91" s="59"/>
      <c r="F91" s="57"/>
      <c r="G91" s="57"/>
      <c r="H91" s="57"/>
      <c r="I91" s="57"/>
      <c r="J91" s="27"/>
      <c r="K91" s="27"/>
      <c r="L91" s="27"/>
      <c r="M91" s="27"/>
      <c r="N91" s="27"/>
      <c r="O91" s="27"/>
    </row>
    <row r="92" spans="1:15">
      <c r="A92" s="27"/>
      <c r="B92" s="27"/>
      <c r="C92" s="40" t="s">
        <v>1969</v>
      </c>
      <c r="D92" s="42" t="s">
        <v>290</v>
      </c>
      <c r="E92" s="59"/>
      <c r="F92" s="57"/>
      <c r="G92" s="57"/>
      <c r="H92" s="57"/>
      <c r="I92" s="57"/>
      <c r="J92" s="27"/>
      <c r="K92" s="27"/>
      <c r="L92" s="27"/>
      <c r="M92" s="27"/>
      <c r="N92" s="27"/>
      <c r="O92" s="27"/>
    </row>
    <row r="93" spans="1:15">
      <c r="A93" s="27"/>
      <c r="B93" s="27"/>
      <c r="C93" s="40" t="s">
        <v>1970</v>
      </c>
      <c r="D93" s="42" t="s">
        <v>291</v>
      </c>
      <c r="E93" s="59"/>
      <c r="F93" s="57"/>
      <c r="G93" s="57"/>
      <c r="H93" s="57"/>
      <c r="I93" s="57"/>
      <c r="J93" s="27"/>
      <c r="K93" s="27"/>
      <c r="L93" s="27"/>
      <c r="M93" s="27"/>
      <c r="N93" s="27"/>
      <c r="O93" s="27"/>
    </row>
    <row r="94" spans="1:15">
      <c r="A94" s="27"/>
      <c r="B94" s="27"/>
      <c r="C94" s="40" t="s">
        <v>1971</v>
      </c>
      <c r="D94" s="42" t="s">
        <v>292</v>
      </c>
      <c r="E94" s="59"/>
      <c r="F94" s="57"/>
      <c r="G94" s="57"/>
      <c r="H94" s="57"/>
      <c r="I94" s="57"/>
      <c r="J94" s="27"/>
      <c r="K94" s="27"/>
      <c r="L94" s="27"/>
      <c r="M94" s="27"/>
      <c r="N94" s="27"/>
      <c r="O94" s="27"/>
    </row>
    <row r="95" spans="1:15">
      <c r="A95" s="27"/>
      <c r="B95" s="27"/>
      <c r="C95" s="40"/>
      <c r="D95" s="41" t="s">
        <v>293</v>
      </c>
      <c r="E95" s="59"/>
      <c r="F95" s="57"/>
      <c r="G95" s="57"/>
      <c r="H95" s="57"/>
      <c r="I95" s="57"/>
      <c r="J95" s="27"/>
      <c r="K95" s="27"/>
      <c r="L95" s="27"/>
      <c r="M95" s="27"/>
      <c r="N95" s="27"/>
      <c r="O95" s="27"/>
    </row>
    <row r="96" spans="1:15">
      <c r="A96" s="27"/>
      <c r="B96" s="27"/>
      <c r="C96" s="40" t="s">
        <v>935</v>
      </c>
      <c r="D96" s="42" t="s">
        <v>293</v>
      </c>
      <c r="E96" s="59"/>
      <c r="F96" s="57"/>
      <c r="G96" s="57"/>
      <c r="H96" s="57"/>
      <c r="I96" s="57"/>
      <c r="J96" s="27"/>
      <c r="K96" s="27"/>
      <c r="L96" s="27"/>
      <c r="M96" s="27"/>
      <c r="N96" s="27"/>
      <c r="O96" s="27"/>
    </row>
    <row r="97" spans="1:15">
      <c r="A97" s="27"/>
      <c r="B97" s="27"/>
      <c r="C97" s="40"/>
      <c r="D97" s="41" t="s">
        <v>294</v>
      </c>
      <c r="E97" s="59"/>
      <c r="F97" s="57"/>
      <c r="G97" s="57"/>
      <c r="H97" s="57"/>
      <c r="I97" s="57"/>
      <c r="J97" s="27"/>
      <c r="K97" s="27"/>
      <c r="L97" s="27"/>
      <c r="M97" s="27"/>
      <c r="N97" s="27"/>
      <c r="O97" s="27"/>
    </row>
    <row r="98" spans="1:15">
      <c r="A98" s="27"/>
      <c r="B98" s="27"/>
      <c r="C98" s="40" t="s">
        <v>1507</v>
      </c>
      <c r="D98" s="42" t="s">
        <v>294</v>
      </c>
      <c r="E98" s="59"/>
      <c r="F98" s="57"/>
      <c r="G98" s="57"/>
      <c r="H98" s="57"/>
      <c r="I98" s="57"/>
      <c r="J98" s="27"/>
      <c r="K98" s="27"/>
      <c r="L98" s="27"/>
      <c r="M98" s="27"/>
      <c r="N98" s="27"/>
      <c r="O98" s="27"/>
    </row>
    <row r="99" spans="1:15">
      <c r="A99" s="27"/>
      <c r="B99" s="27"/>
      <c r="C99" s="40"/>
      <c r="D99" s="41" t="s">
        <v>295</v>
      </c>
      <c r="E99" s="59"/>
      <c r="F99" s="57"/>
      <c r="G99" s="57"/>
      <c r="H99" s="57"/>
      <c r="I99" s="57"/>
      <c r="J99" s="27"/>
      <c r="K99" s="27"/>
      <c r="L99" s="27"/>
      <c r="M99" s="27"/>
      <c r="N99" s="27"/>
      <c r="O99" s="27"/>
    </row>
    <row r="100" spans="1:15">
      <c r="A100" s="27"/>
      <c r="B100" s="27"/>
      <c r="C100" s="40" t="s">
        <v>1972</v>
      </c>
      <c r="D100" s="42" t="s">
        <v>296</v>
      </c>
      <c r="E100" s="59"/>
      <c r="F100" s="57"/>
      <c r="G100" s="57"/>
      <c r="H100" s="57"/>
      <c r="I100" s="57"/>
      <c r="J100" s="27"/>
      <c r="K100" s="27"/>
      <c r="L100" s="27"/>
      <c r="M100" s="27"/>
      <c r="N100" s="27"/>
      <c r="O100" s="27"/>
    </row>
    <row r="101" spans="1:15">
      <c r="A101" s="27"/>
      <c r="B101" s="27"/>
      <c r="C101" s="40" t="s">
        <v>1973</v>
      </c>
      <c r="D101" s="42" t="s">
        <v>297</v>
      </c>
      <c r="E101" s="59"/>
      <c r="F101" s="57"/>
      <c r="G101" s="57"/>
      <c r="H101" s="57"/>
      <c r="I101" s="57"/>
      <c r="J101" s="27"/>
      <c r="K101" s="27"/>
      <c r="L101" s="27"/>
      <c r="M101" s="27"/>
      <c r="N101" s="27"/>
      <c r="O101" s="27"/>
    </row>
    <row r="102" spans="1:15">
      <c r="A102" s="27"/>
      <c r="B102" s="27"/>
      <c r="C102" s="40" t="s">
        <v>1974</v>
      </c>
      <c r="D102" s="42" t="s">
        <v>298</v>
      </c>
      <c r="E102" s="59"/>
      <c r="F102" s="57"/>
      <c r="G102" s="57"/>
      <c r="H102" s="57"/>
      <c r="I102" s="57"/>
      <c r="J102" s="27"/>
      <c r="K102" s="27"/>
      <c r="L102" s="27"/>
      <c r="M102" s="27"/>
      <c r="N102" s="27"/>
      <c r="O102" s="27"/>
    </row>
    <row r="103" spans="1:15">
      <c r="A103" s="27"/>
      <c r="B103" s="27"/>
      <c r="C103" s="40"/>
      <c r="D103" s="41" t="s">
        <v>299</v>
      </c>
      <c r="E103" s="59"/>
      <c r="F103" s="57"/>
      <c r="G103" s="57"/>
      <c r="H103" s="57"/>
      <c r="I103" s="57"/>
      <c r="J103" s="27"/>
      <c r="K103" s="27"/>
      <c r="L103" s="27"/>
      <c r="M103" s="27"/>
      <c r="N103" s="27"/>
      <c r="O103" s="27"/>
    </row>
    <row r="104" spans="1:15">
      <c r="A104" s="27"/>
      <c r="B104" s="27"/>
      <c r="C104" s="40" t="s">
        <v>1975</v>
      </c>
      <c r="D104" s="42" t="s">
        <v>300</v>
      </c>
      <c r="E104" s="59"/>
      <c r="F104" s="57"/>
      <c r="G104" s="57"/>
      <c r="H104" s="57"/>
      <c r="I104" s="57"/>
      <c r="J104" s="27"/>
      <c r="K104" s="27"/>
      <c r="L104" s="27"/>
      <c r="M104" s="27"/>
      <c r="N104" s="27"/>
      <c r="O104" s="27"/>
    </row>
    <row r="105" spans="1:15">
      <c r="A105" s="27"/>
      <c r="B105" s="27"/>
      <c r="C105" s="40" t="s">
        <v>1976</v>
      </c>
      <c r="D105" s="42" t="s">
        <v>301</v>
      </c>
      <c r="E105" s="59"/>
      <c r="F105" s="57"/>
      <c r="G105" s="57"/>
      <c r="H105" s="57"/>
      <c r="I105" s="57"/>
      <c r="J105" s="27"/>
      <c r="K105" s="27"/>
      <c r="L105" s="27"/>
      <c r="M105" s="27"/>
      <c r="N105" s="27"/>
      <c r="O105" s="27"/>
    </row>
    <row r="106" spans="1:15">
      <c r="A106" s="27"/>
      <c r="B106" s="27"/>
      <c r="C106" s="40" t="s">
        <v>1977</v>
      </c>
      <c r="D106" s="42" t="s">
        <v>302</v>
      </c>
      <c r="E106" s="59"/>
      <c r="F106" s="57"/>
      <c r="G106" s="57"/>
      <c r="H106" s="57"/>
      <c r="I106" s="57"/>
      <c r="J106" s="27"/>
      <c r="K106" s="27"/>
      <c r="L106" s="27"/>
      <c r="M106" s="27"/>
      <c r="N106" s="27"/>
      <c r="O106" s="27"/>
    </row>
    <row r="107" spans="1:15">
      <c r="A107" s="27"/>
      <c r="B107" s="27"/>
      <c r="C107" s="40"/>
      <c r="D107" s="35" t="s">
        <v>303</v>
      </c>
      <c r="E107" s="59"/>
      <c r="F107" s="57"/>
      <c r="G107" s="57"/>
      <c r="H107" s="57"/>
      <c r="I107" s="57"/>
      <c r="J107" s="27"/>
      <c r="K107" s="27"/>
      <c r="L107" s="27"/>
      <c r="M107" s="27"/>
      <c r="N107" s="27"/>
      <c r="O107" s="27"/>
    </row>
    <row r="108" spans="1:15">
      <c r="A108" s="27"/>
      <c r="B108" s="27"/>
      <c r="C108" s="40" t="s">
        <v>2216</v>
      </c>
      <c r="D108" s="42" t="s">
        <v>304</v>
      </c>
      <c r="E108" s="59"/>
      <c r="F108" s="57"/>
      <c r="G108" s="57"/>
      <c r="H108" s="57"/>
      <c r="I108" s="57"/>
      <c r="J108" s="27"/>
      <c r="K108" s="27"/>
      <c r="L108" s="27"/>
      <c r="M108" s="27"/>
      <c r="N108" s="27"/>
      <c r="O108" s="27"/>
    </row>
    <row r="109" spans="1:15">
      <c r="A109" s="27"/>
      <c r="B109" s="27"/>
      <c r="C109" s="40"/>
      <c r="D109" s="41" t="s">
        <v>305</v>
      </c>
      <c r="E109" s="59"/>
      <c r="F109" s="57"/>
      <c r="G109" s="57"/>
      <c r="H109" s="57"/>
      <c r="I109" s="57"/>
      <c r="J109" s="27"/>
      <c r="K109" s="27"/>
      <c r="L109" s="27"/>
      <c r="M109" s="27"/>
      <c r="N109" s="27"/>
      <c r="O109" s="27"/>
    </row>
    <row r="110" spans="1:15">
      <c r="A110" s="27"/>
      <c r="B110" s="27"/>
      <c r="C110" s="40" t="s">
        <v>1978</v>
      </c>
      <c r="D110" s="42" t="s">
        <v>305</v>
      </c>
      <c r="E110" s="59"/>
      <c r="F110" s="57"/>
      <c r="G110" s="57"/>
      <c r="H110" s="57"/>
      <c r="I110" s="57"/>
      <c r="J110" s="27"/>
      <c r="K110" s="27"/>
      <c r="L110" s="27"/>
      <c r="M110" s="27"/>
      <c r="N110" s="27"/>
      <c r="O110" s="27"/>
    </row>
    <row r="111" spans="1:15">
      <c r="A111" s="27"/>
      <c r="B111" s="27"/>
      <c r="C111" s="40"/>
      <c r="D111" s="41" t="s">
        <v>306</v>
      </c>
      <c r="E111" s="59"/>
      <c r="F111" s="57"/>
      <c r="G111" s="57"/>
      <c r="H111" s="57"/>
      <c r="I111" s="57"/>
      <c r="J111" s="27"/>
      <c r="K111" s="27"/>
      <c r="L111" s="27"/>
      <c r="M111" s="27"/>
      <c r="N111" s="27"/>
      <c r="O111" s="27"/>
    </row>
    <row r="112" spans="1:15">
      <c r="A112" s="27"/>
      <c r="B112" s="27"/>
      <c r="C112" s="40" t="s">
        <v>1979</v>
      </c>
      <c r="D112" s="42" t="s">
        <v>306</v>
      </c>
      <c r="E112" s="59"/>
      <c r="F112" s="57"/>
      <c r="G112" s="57"/>
      <c r="H112" s="57"/>
      <c r="I112" s="57"/>
      <c r="J112" s="27"/>
      <c r="K112" s="27"/>
      <c r="L112" s="27"/>
      <c r="M112" s="27"/>
      <c r="N112" s="27"/>
      <c r="O112" s="27"/>
    </row>
    <row r="113" spans="1:15">
      <c r="A113" s="27"/>
      <c r="B113" s="27"/>
      <c r="C113" s="40"/>
      <c r="D113" s="41" t="s">
        <v>307</v>
      </c>
      <c r="E113" s="59"/>
      <c r="F113" s="57"/>
      <c r="G113" s="57"/>
      <c r="H113" s="57"/>
      <c r="I113" s="57"/>
      <c r="J113" s="27"/>
      <c r="K113" s="27"/>
      <c r="L113" s="27"/>
      <c r="M113" s="27"/>
      <c r="N113" s="27"/>
      <c r="O113" s="27"/>
    </row>
    <row r="114" spans="1:15">
      <c r="A114" s="27"/>
      <c r="B114" s="27"/>
      <c r="C114" s="40" t="s">
        <v>1980</v>
      </c>
      <c r="D114" s="42" t="s">
        <v>307</v>
      </c>
      <c r="E114" s="59"/>
      <c r="F114" s="57"/>
      <c r="G114" s="57"/>
      <c r="H114" s="57"/>
      <c r="I114" s="57"/>
      <c r="J114" s="27"/>
      <c r="K114" s="27"/>
      <c r="L114" s="27"/>
      <c r="M114" s="27"/>
      <c r="N114" s="27"/>
      <c r="O114" s="27"/>
    </row>
    <row r="115" spans="1:15">
      <c r="A115" s="27"/>
      <c r="B115" s="27"/>
      <c r="C115" s="40"/>
      <c r="D115" s="41" t="s">
        <v>308</v>
      </c>
      <c r="E115" s="59"/>
      <c r="F115" s="57"/>
      <c r="G115" s="57"/>
      <c r="H115" s="57"/>
      <c r="I115" s="57"/>
      <c r="J115" s="27"/>
      <c r="K115" s="27"/>
      <c r="L115" s="27"/>
      <c r="M115" s="27"/>
      <c r="N115" s="27"/>
      <c r="O115" s="27"/>
    </row>
    <row r="116" spans="1:15">
      <c r="A116" s="27"/>
      <c r="B116" s="27"/>
      <c r="C116" s="40" t="s">
        <v>1981</v>
      </c>
      <c r="D116" s="42" t="s">
        <v>309</v>
      </c>
      <c r="E116" s="59"/>
      <c r="F116" s="57"/>
      <c r="G116" s="57"/>
      <c r="H116" s="57"/>
      <c r="I116" s="57"/>
      <c r="J116" s="27"/>
      <c r="K116" s="27"/>
      <c r="L116" s="27"/>
      <c r="M116" s="27"/>
      <c r="N116" s="27"/>
      <c r="O116" s="27"/>
    </row>
    <row r="117" spans="1:15">
      <c r="A117" s="27"/>
      <c r="B117" s="27"/>
      <c r="C117" s="40" t="s">
        <v>1982</v>
      </c>
      <c r="D117" s="42" t="s">
        <v>310</v>
      </c>
      <c r="E117" s="59"/>
      <c r="F117" s="57"/>
      <c r="G117" s="57"/>
      <c r="H117" s="57"/>
      <c r="I117" s="57"/>
      <c r="J117" s="27"/>
      <c r="K117" s="27"/>
      <c r="L117" s="27"/>
      <c r="M117" s="27"/>
      <c r="N117" s="27"/>
      <c r="O117" s="27"/>
    </row>
    <row r="118" spans="1:15">
      <c r="A118" s="27"/>
      <c r="B118" s="27"/>
      <c r="C118" s="40" t="s">
        <v>1983</v>
      </c>
      <c r="D118" s="42" t="s">
        <v>311</v>
      </c>
      <c r="E118" s="59"/>
      <c r="F118" s="57"/>
      <c r="G118" s="57"/>
      <c r="H118" s="57"/>
      <c r="I118" s="57"/>
      <c r="J118" s="27"/>
      <c r="K118" s="27"/>
      <c r="L118" s="27"/>
      <c r="M118" s="27"/>
      <c r="N118" s="27"/>
      <c r="O118" s="27"/>
    </row>
    <row r="119" spans="1:15">
      <c r="A119" s="27"/>
      <c r="B119" s="27"/>
      <c r="C119" s="40"/>
      <c r="D119" s="41" t="s">
        <v>312</v>
      </c>
      <c r="E119" s="59"/>
      <c r="F119" s="57"/>
      <c r="G119" s="57"/>
      <c r="H119" s="57"/>
      <c r="I119" s="57"/>
      <c r="J119" s="27"/>
      <c r="K119" s="27"/>
      <c r="L119" s="27"/>
      <c r="M119" s="27"/>
      <c r="N119" s="27"/>
      <c r="O119" s="27"/>
    </row>
    <row r="120" spans="1:15">
      <c r="A120" s="27"/>
      <c r="B120" s="27"/>
      <c r="C120" s="40" t="s">
        <v>1504</v>
      </c>
      <c r="D120" s="42" t="s">
        <v>313</v>
      </c>
      <c r="E120" s="59"/>
      <c r="F120" s="57"/>
      <c r="G120" s="57"/>
      <c r="H120" s="57"/>
      <c r="I120" s="57"/>
      <c r="J120" s="27"/>
      <c r="K120" s="27"/>
      <c r="L120" s="27"/>
      <c r="M120" s="27"/>
      <c r="N120" s="27"/>
      <c r="O120" s="27"/>
    </row>
    <row r="121" spans="1:15">
      <c r="A121" s="27"/>
      <c r="B121" s="27"/>
      <c r="C121" s="40" t="s">
        <v>1984</v>
      </c>
      <c r="D121" s="42" t="s">
        <v>314</v>
      </c>
      <c r="E121" s="59"/>
      <c r="F121" s="57"/>
      <c r="G121" s="57"/>
      <c r="H121" s="57"/>
      <c r="I121" s="57"/>
      <c r="J121" s="27"/>
      <c r="K121" s="27"/>
      <c r="L121" s="27"/>
      <c r="M121" s="27"/>
      <c r="N121" s="27"/>
      <c r="O121" s="27"/>
    </row>
    <row r="122" spans="1:15">
      <c r="A122" s="27"/>
      <c r="B122" s="27"/>
      <c r="C122" s="40" t="s">
        <v>1985</v>
      </c>
      <c r="D122" s="42" t="s">
        <v>315</v>
      </c>
      <c r="E122" s="59"/>
      <c r="F122" s="57"/>
      <c r="G122" s="57"/>
      <c r="H122" s="57"/>
      <c r="I122" s="57"/>
      <c r="J122" s="27"/>
      <c r="K122" s="27"/>
      <c r="L122" s="27"/>
      <c r="M122" s="27"/>
      <c r="N122" s="27"/>
      <c r="O122" s="27"/>
    </row>
    <row r="123" spans="1:15">
      <c r="A123" s="27"/>
      <c r="B123" s="27"/>
      <c r="C123" s="40"/>
      <c r="D123" s="35" t="s">
        <v>316</v>
      </c>
      <c r="E123" s="59"/>
      <c r="F123" s="57"/>
      <c r="G123" s="57"/>
      <c r="H123" s="57"/>
      <c r="I123" s="57"/>
      <c r="J123" s="27"/>
      <c r="K123" s="27"/>
      <c r="L123" s="27"/>
      <c r="M123" s="27"/>
      <c r="N123" s="27"/>
      <c r="O123" s="27"/>
    </row>
    <row r="124" spans="1:15">
      <c r="A124" s="27"/>
      <c r="B124" s="27"/>
      <c r="C124" s="40" t="s">
        <v>2217</v>
      </c>
      <c r="D124" s="42" t="s">
        <v>317</v>
      </c>
      <c r="E124" s="59"/>
      <c r="F124" s="57"/>
      <c r="G124" s="57"/>
      <c r="H124" s="57"/>
      <c r="I124" s="57"/>
      <c r="J124" s="27"/>
      <c r="K124" s="27"/>
      <c r="L124" s="27"/>
      <c r="M124" s="27"/>
      <c r="N124" s="27"/>
      <c r="O124" s="27"/>
    </row>
    <row r="125" spans="1:15">
      <c r="A125" s="27"/>
      <c r="B125" s="27"/>
      <c r="C125" s="40"/>
      <c r="D125" s="41" t="s">
        <v>318</v>
      </c>
      <c r="E125" s="59"/>
      <c r="F125" s="57"/>
      <c r="G125" s="57"/>
      <c r="H125" s="57"/>
      <c r="I125" s="57"/>
      <c r="J125" s="27"/>
      <c r="K125" s="27"/>
      <c r="L125" s="27"/>
      <c r="M125" s="27"/>
      <c r="N125" s="27"/>
      <c r="O125" s="27"/>
    </row>
    <row r="126" spans="1:15">
      <c r="A126" s="27"/>
      <c r="B126" s="27"/>
      <c r="C126" s="40" t="s">
        <v>1986</v>
      </c>
      <c r="D126" s="42" t="s">
        <v>319</v>
      </c>
      <c r="E126" s="59"/>
      <c r="F126" s="57"/>
      <c r="G126" s="57"/>
      <c r="H126" s="57"/>
      <c r="I126" s="57"/>
      <c r="J126" s="27"/>
      <c r="K126" s="27"/>
      <c r="L126" s="27"/>
      <c r="M126" s="27"/>
      <c r="N126" s="27"/>
      <c r="O126" s="27"/>
    </row>
    <row r="127" spans="1:15">
      <c r="A127" s="27"/>
      <c r="B127" s="27"/>
      <c r="C127" s="40" t="s">
        <v>944</v>
      </c>
      <c r="D127" s="42" t="s">
        <v>320</v>
      </c>
      <c r="E127" s="59"/>
      <c r="F127" s="57"/>
      <c r="G127" s="57"/>
      <c r="H127" s="57"/>
      <c r="I127" s="57"/>
      <c r="J127" s="27"/>
      <c r="K127" s="27"/>
      <c r="L127" s="27"/>
      <c r="M127" s="27"/>
      <c r="N127" s="27"/>
      <c r="O127" s="27"/>
    </row>
    <row r="128" spans="1:15">
      <c r="A128" s="27"/>
      <c r="B128" s="27"/>
      <c r="C128" s="40" t="s">
        <v>945</v>
      </c>
      <c r="D128" s="42" t="s">
        <v>321</v>
      </c>
      <c r="E128" s="59"/>
      <c r="F128" s="57"/>
      <c r="G128" s="57"/>
      <c r="H128" s="57"/>
      <c r="I128" s="57"/>
      <c r="J128" s="27"/>
      <c r="K128" s="27"/>
      <c r="L128" s="27"/>
      <c r="M128" s="27"/>
      <c r="N128" s="27"/>
      <c r="O128" s="27"/>
    </row>
    <row r="129" spans="1:15">
      <c r="A129" s="27"/>
      <c r="B129" s="27"/>
      <c r="C129" s="40" t="s">
        <v>1987</v>
      </c>
      <c r="D129" s="42" t="s">
        <v>322</v>
      </c>
      <c r="E129" s="59"/>
      <c r="F129" s="57"/>
      <c r="G129" s="57"/>
      <c r="H129" s="57"/>
      <c r="I129" s="57"/>
      <c r="J129" s="27"/>
      <c r="K129" s="27"/>
      <c r="L129" s="27"/>
      <c r="M129" s="27"/>
      <c r="N129" s="27"/>
      <c r="O129" s="27"/>
    </row>
    <row r="130" spans="1:15">
      <c r="A130" s="27"/>
      <c r="B130" s="27"/>
      <c r="C130" s="40" t="s">
        <v>1988</v>
      </c>
      <c r="D130" s="42" t="s">
        <v>323</v>
      </c>
      <c r="E130" s="59"/>
      <c r="F130" s="57"/>
      <c r="G130" s="57"/>
      <c r="H130" s="57"/>
      <c r="I130" s="57"/>
      <c r="J130" s="27"/>
      <c r="K130" s="27"/>
      <c r="L130" s="27"/>
      <c r="M130" s="27"/>
      <c r="N130" s="27"/>
      <c r="O130" s="27"/>
    </row>
    <row r="131" spans="1:15">
      <c r="A131" s="27"/>
      <c r="B131" s="27"/>
      <c r="C131" s="40" t="s">
        <v>1989</v>
      </c>
      <c r="D131" s="42" t="s">
        <v>324</v>
      </c>
      <c r="E131" s="59"/>
      <c r="F131" s="57"/>
      <c r="G131" s="57"/>
      <c r="H131" s="57"/>
      <c r="I131" s="57"/>
      <c r="J131" s="27"/>
      <c r="K131" s="27"/>
      <c r="L131" s="27"/>
      <c r="M131" s="27"/>
      <c r="N131" s="27"/>
      <c r="O131" s="27"/>
    </row>
    <row r="132" spans="1:15">
      <c r="A132" s="27"/>
      <c r="B132" s="27"/>
      <c r="C132" s="40" t="s">
        <v>1990</v>
      </c>
      <c r="D132" s="42" t="s">
        <v>325</v>
      </c>
      <c r="E132" s="59"/>
      <c r="F132" s="57"/>
      <c r="G132" s="57"/>
      <c r="H132" s="57"/>
      <c r="I132" s="57"/>
      <c r="J132" s="27"/>
      <c r="K132" s="27"/>
      <c r="L132" s="27"/>
      <c r="M132" s="27"/>
      <c r="N132" s="27"/>
      <c r="O132" s="27"/>
    </row>
    <row r="133" spans="1:15">
      <c r="A133" s="27"/>
      <c r="B133" s="27"/>
      <c r="C133" s="40" t="s">
        <v>1991</v>
      </c>
      <c r="D133" s="42" t="s">
        <v>326</v>
      </c>
      <c r="E133" s="59"/>
      <c r="F133" s="57"/>
      <c r="G133" s="57"/>
      <c r="H133" s="57"/>
      <c r="I133" s="57"/>
      <c r="J133" s="27"/>
      <c r="K133" s="27"/>
      <c r="L133" s="27"/>
      <c r="M133" s="27"/>
      <c r="N133" s="27"/>
      <c r="O133" s="27"/>
    </row>
    <row r="134" spans="1:15">
      <c r="A134" s="27"/>
      <c r="B134" s="27"/>
      <c r="C134" s="40" t="s">
        <v>1992</v>
      </c>
      <c r="D134" s="42" t="s">
        <v>327</v>
      </c>
      <c r="E134" s="59"/>
      <c r="F134" s="57"/>
      <c r="G134" s="57"/>
      <c r="H134" s="57"/>
      <c r="I134" s="57"/>
      <c r="J134" s="27"/>
      <c r="K134" s="27"/>
      <c r="L134" s="27"/>
      <c r="M134" s="27"/>
      <c r="N134" s="27"/>
      <c r="O134" s="27"/>
    </row>
    <row r="135" spans="1:15">
      <c r="A135" s="27"/>
      <c r="B135" s="27"/>
      <c r="C135" s="40" t="s">
        <v>1993</v>
      </c>
      <c r="D135" s="42" t="s">
        <v>328</v>
      </c>
      <c r="E135" s="59"/>
      <c r="F135" s="57"/>
      <c r="G135" s="57"/>
      <c r="H135" s="57"/>
      <c r="I135" s="57"/>
      <c r="J135" s="27"/>
      <c r="K135" s="27"/>
      <c r="L135" s="27"/>
      <c r="M135" s="27"/>
      <c r="N135" s="27"/>
      <c r="O135" s="27"/>
    </row>
    <row r="136" spans="1:15">
      <c r="A136" s="27"/>
      <c r="B136" s="27"/>
      <c r="C136" s="40"/>
      <c r="D136" s="41" t="s">
        <v>329</v>
      </c>
      <c r="E136" s="59"/>
      <c r="F136" s="57"/>
      <c r="G136" s="57"/>
      <c r="H136" s="57"/>
      <c r="I136" s="57"/>
      <c r="J136" s="27"/>
      <c r="K136" s="27"/>
      <c r="L136" s="27"/>
      <c r="M136" s="27"/>
      <c r="N136" s="27"/>
      <c r="O136" s="27"/>
    </row>
    <row r="137" spans="1:15">
      <c r="A137" s="27"/>
      <c r="B137" s="27"/>
      <c r="C137" s="40" t="s">
        <v>1994</v>
      </c>
      <c r="D137" s="42" t="s">
        <v>330</v>
      </c>
      <c r="E137" s="59"/>
      <c r="F137" s="57"/>
      <c r="G137" s="57"/>
      <c r="H137" s="57"/>
      <c r="I137" s="57"/>
      <c r="J137" s="27"/>
      <c r="K137" s="27"/>
      <c r="L137" s="27"/>
      <c r="M137" s="27"/>
      <c r="N137" s="27"/>
      <c r="O137" s="27"/>
    </row>
    <row r="138" spans="1:15">
      <c r="A138" s="27"/>
      <c r="B138" s="27"/>
      <c r="C138" s="40" t="s">
        <v>946</v>
      </c>
      <c r="D138" s="42" t="s">
        <v>331</v>
      </c>
      <c r="E138" s="59"/>
      <c r="F138" s="57"/>
      <c r="G138" s="57"/>
      <c r="H138" s="57"/>
      <c r="I138" s="57"/>
      <c r="J138" s="27"/>
      <c r="K138" s="27"/>
      <c r="L138" s="27"/>
      <c r="M138" s="27"/>
      <c r="N138" s="27"/>
      <c r="O138" s="27"/>
    </row>
    <row r="139" spans="1:15">
      <c r="A139" s="27"/>
      <c r="B139" s="27"/>
      <c r="C139" s="40" t="s">
        <v>947</v>
      </c>
      <c r="D139" s="42" t="s">
        <v>332</v>
      </c>
      <c r="E139" s="59"/>
      <c r="F139" s="57"/>
      <c r="G139" s="57"/>
      <c r="H139" s="57"/>
      <c r="I139" s="57"/>
      <c r="J139" s="27"/>
      <c r="K139" s="27"/>
      <c r="L139" s="27"/>
      <c r="M139" s="27"/>
      <c r="N139" s="27"/>
      <c r="O139" s="27"/>
    </row>
    <row r="140" spans="1:15">
      <c r="A140" s="27"/>
      <c r="B140" s="27"/>
      <c r="C140" s="40"/>
      <c r="D140" s="41" t="s">
        <v>333</v>
      </c>
      <c r="E140" s="59"/>
      <c r="F140" s="57"/>
      <c r="G140" s="57"/>
      <c r="H140" s="57"/>
      <c r="I140" s="57"/>
      <c r="J140" s="27"/>
      <c r="K140" s="27"/>
      <c r="L140" s="27"/>
      <c r="M140" s="27"/>
      <c r="N140" s="27"/>
      <c r="O140" s="27"/>
    </row>
    <row r="141" spans="1:15">
      <c r="A141" s="27"/>
      <c r="B141" s="27"/>
      <c r="C141" s="40" t="s">
        <v>1995</v>
      </c>
      <c r="D141" s="42" t="s">
        <v>334</v>
      </c>
      <c r="E141" s="59"/>
      <c r="F141" s="57"/>
      <c r="G141" s="57"/>
      <c r="H141" s="57"/>
      <c r="I141" s="57"/>
      <c r="J141" s="27"/>
      <c r="K141" s="27"/>
      <c r="L141" s="27"/>
      <c r="M141" s="27"/>
      <c r="N141" s="27"/>
      <c r="O141" s="27"/>
    </row>
    <row r="142" spans="1:15">
      <c r="A142" s="27"/>
      <c r="B142" s="27"/>
      <c r="C142" s="40" t="s">
        <v>948</v>
      </c>
      <c r="D142" s="42" t="s">
        <v>335</v>
      </c>
      <c r="E142" s="59"/>
      <c r="F142" s="57"/>
      <c r="G142" s="57"/>
      <c r="H142" s="57"/>
      <c r="I142" s="57"/>
      <c r="J142" s="27"/>
      <c r="K142" s="27"/>
      <c r="L142" s="27"/>
      <c r="M142" s="27"/>
      <c r="N142" s="27"/>
      <c r="O142" s="27"/>
    </row>
    <row r="143" spans="1:15">
      <c r="A143" s="27"/>
      <c r="B143" s="27"/>
      <c r="C143" s="40" t="s">
        <v>1996</v>
      </c>
      <c r="D143" s="42" t="s">
        <v>336</v>
      </c>
      <c r="E143" s="59"/>
      <c r="F143" s="57"/>
      <c r="G143" s="57"/>
      <c r="H143" s="57"/>
      <c r="I143" s="57"/>
      <c r="J143" s="27"/>
      <c r="K143" s="27"/>
      <c r="L143" s="27"/>
      <c r="M143" s="27"/>
      <c r="N143" s="27"/>
      <c r="O143" s="27"/>
    </row>
    <row r="144" spans="1:15">
      <c r="A144" s="27"/>
      <c r="B144" s="27"/>
      <c r="C144" s="40" t="s">
        <v>1997</v>
      </c>
      <c r="D144" s="42" t="s">
        <v>337</v>
      </c>
      <c r="E144" s="59"/>
      <c r="F144" s="57"/>
      <c r="G144" s="57"/>
      <c r="H144" s="57"/>
      <c r="I144" s="57"/>
      <c r="J144" s="27"/>
      <c r="K144" s="27"/>
      <c r="L144" s="27"/>
      <c r="M144" s="27"/>
      <c r="N144" s="27"/>
      <c r="O144" s="27"/>
    </row>
    <row r="145" spans="1:15">
      <c r="A145" s="27"/>
      <c r="B145" s="27"/>
      <c r="C145" s="40" t="s">
        <v>1998</v>
      </c>
      <c r="D145" s="42" t="s">
        <v>338</v>
      </c>
      <c r="E145" s="59"/>
      <c r="F145" s="57"/>
      <c r="G145" s="57"/>
      <c r="H145" s="57"/>
      <c r="I145" s="57"/>
      <c r="J145" s="27"/>
      <c r="K145" s="27"/>
      <c r="L145" s="27"/>
      <c r="M145" s="27"/>
      <c r="N145" s="27"/>
      <c r="O145" s="27"/>
    </row>
    <row r="146" spans="1:15">
      <c r="A146" s="27"/>
      <c r="B146" s="27"/>
      <c r="C146" s="40" t="s">
        <v>1999</v>
      </c>
      <c r="D146" s="42" t="s">
        <v>339</v>
      </c>
      <c r="E146" s="59"/>
      <c r="F146" s="57"/>
      <c r="G146" s="57"/>
      <c r="H146" s="57"/>
      <c r="I146" s="57"/>
      <c r="J146" s="27"/>
      <c r="K146" s="27"/>
      <c r="L146" s="27"/>
      <c r="M146" s="27"/>
      <c r="N146" s="27"/>
      <c r="O146" s="27"/>
    </row>
    <row r="147" spans="1:15">
      <c r="A147" s="27"/>
      <c r="B147" s="27"/>
      <c r="C147" s="40"/>
      <c r="D147" s="41" t="s">
        <v>340</v>
      </c>
      <c r="E147" s="59"/>
      <c r="F147" s="57"/>
      <c r="G147" s="57"/>
      <c r="H147" s="57"/>
      <c r="I147" s="57"/>
      <c r="J147" s="27"/>
      <c r="K147" s="27"/>
      <c r="L147" s="27"/>
      <c r="M147" s="27"/>
      <c r="N147" s="27"/>
      <c r="O147" s="27"/>
    </row>
    <row r="148" spans="1:15">
      <c r="A148" s="27"/>
      <c r="B148" s="27"/>
      <c r="C148" s="40" t="s">
        <v>2000</v>
      </c>
      <c r="D148" s="42" t="s">
        <v>341</v>
      </c>
      <c r="E148" s="59"/>
      <c r="F148" s="57"/>
      <c r="G148" s="57"/>
      <c r="H148" s="57"/>
      <c r="I148" s="57"/>
      <c r="J148" s="27"/>
      <c r="K148" s="27"/>
      <c r="L148" s="27"/>
      <c r="M148" s="27"/>
      <c r="N148" s="27"/>
      <c r="O148" s="27"/>
    </row>
    <row r="149" spans="1:15">
      <c r="A149" s="27"/>
      <c r="B149" s="27"/>
      <c r="C149" s="40" t="s">
        <v>949</v>
      </c>
      <c r="D149" s="42" t="s">
        <v>342</v>
      </c>
      <c r="E149" s="59"/>
      <c r="F149" s="57"/>
      <c r="G149" s="57"/>
      <c r="H149" s="57"/>
      <c r="I149" s="57"/>
      <c r="J149" s="27"/>
      <c r="K149" s="27"/>
      <c r="L149" s="27"/>
      <c r="M149" s="27"/>
      <c r="N149" s="27"/>
      <c r="O149" s="27"/>
    </row>
    <row r="150" spans="1:15">
      <c r="A150" s="27"/>
      <c r="B150" s="27"/>
      <c r="C150" s="40" t="s">
        <v>2001</v>
      </c>
      <c r="D150" s="42" t="s">
        <v>343</v>
      </c>
      <c r="E150" s="59"/>
      <c r="F150" s="57"/>
      <c r="G150" s="57"/>
      <c r="H150" s="57"/>
      <c r="I150" s="57"/>
      <c r="J150" s="27"/>
      <c r="K150" s="27"/>
      <c r="L150" s="27"/>
      <c r="M150" s="27"/>
      <c r="N150" s="27"/>
      <c r="O150" s="27"/>
    </row>
    <row r="151" spans="1:15">
      <c r="A151" s="27"/>
      <c r="B151" s="27"/>
      <c r="C151" s="40"/>
      <c r="D151" s="41" t="s">
        <v>344</v>
      </c>
      <c r="E151" s="59"/>
      <c r="F151" s="57"/>
      <c r="G151" s="57"/>
      <c r="H151" s="57"/>
      <c r="I151" s="57"/>
      <c r="J151" s="27"/>
      <c r="K151" s="27"/>
      <c r="L151" s="27"/>
      <c r="M151" s="27"/>
      <c r="N151" s="27"/>
      <c r="O151" s="27"/>
    </row>
    <row r="152" spans="1:15">
      <c r="A152" s="27"/>
      <c r="B152" s="27"/>
      <c r="C152" s="40" t="s">
        <v>2002</v>
      </c>
      <c r="D152" s="42" t="s">
        <v>345</v>
      </c>
      <c r="E152" s="59"/>
      <c r="F152" s="57"/>
      <c r="G152" s="57"/>
      <c r="H152" s="57"/>
      <c r="I152" s="57"/>
      <c r="J152" s="27"/>
      <c r="K152" s="27"/>
      <c r="L152" s="27"/>
      <c r="M152" s="27"/>
      <c r="N152" s="27"/>
      <c r="O152" s="27"/>
    </row>
    <row r="153" spans="1:15">
      <c r="A153" s="27"/>
      <c r="B153" s="27"/>
      <c r="C153" s="40" t="s">
        <v>2003</v>
      </c>
      <c r="D153" s="42" t="s">
        <v>346</v>
      </c>
      <c r="E153" s="59"/>
      <c r="F153" s="57"/>
      <c r="G153" s="57"/>
      <c r="H153" s="57"/>
      <c r="I153" s="57"/>
      <c r="J153" s="27"/>
      <c r="K153" s="27"/>
      <c r="L153" s="27"/>
      <c r="M153" s="27"/>
      <c r="N153" s="27"/>
      <c r="O153" s="27"/>
    </row>
    <row r="154" spans="1:15">
      <c r="A154" s="27"/>
      <c r="B154" s="27"/>
      <c r="C154" s="40" t="s">
        <v>2004</v>
      </c>
      <c r="D154" s="42" t="s">
        <v>347</v>
      </c>
      <c r="E154" s="59"/>
      <c r="F154" s="57"/>
      <c r="G154" s="57"/>
      <c r="H154" s="57"/>
      <c r="I154" s="57"/>
      <c r="J154" s="27"/>
      <c r="K154" s="27"/>
      <c r="L154" s="27"/>
      <c r="M154" s="27"/>
      <c r="N154" s="27"/>
      <c r="O154" s="27"/>
    </row>
    <row r="155" spans="1:15">
      <c r="A155" s="27"/>
      <c r="B155" s="27"/>
      <c r="C155" s="40"/>
      <c r="D155" s="41" t="s">
        <v>348</v>
      </c>
      <c r="E155" s="59"/>
      <c r="F155" s="57"/>
      <c r="G155" s="57"/>
      <c r="H155" s="57"/>
      <c r="I155" s="57"/>
      <c r="J155" s="27"/>
      <c r="K155" s="27"/>
      <c r="L155" s="27"/>
      <c r="M155" s="27"/>
      <c r="N155" s="27"/>
      <c r="O155" s="27"/>
    </row>
    <row r="156" spans="1:15">
      <c r="A156" s="27"/>
      <c r="B156" s="27"/>
      <c r="C156" s="40" t="s">
        <v>2005</v>
      </c>
      <c r="D156" s="42" t="s">
        <v>349</v>
      </c>
      <c r="E156" s="59"/>
      <c r="F156" s="57"/>
      <c r="G156" s="57"/>
      <c r="H156" s="57"/>
      <c r="I156" s="57"/>
      <c r="J156" s="27"/>
      <c r="K156" s="27"/>
      <c r="L156" s="27"/>
      <c r="M156" s="27"/>
      <c r="N156" s="27"/>
      <c r="O156" s="27"/>
    </row>
    <row r="157" spans="1:15">
      <c r="A157" s="27"/>
      <c r="B157" s="27"/>
      <c r="C157" s="40" t="s">
        <v>2006</v>
      </c>
      <c r="D157" s="42" t="s">
        <v>350</v>
      </c>
      <c r="E157" s="59"/>
      <c r="F157" s="57"/>
      <c r="G157" s="57"/>
      <c r="H157" s="57"/>
      <c r="I157" s="57"/>
      <c r="J157" s="27"/>
      <c r="K157" s="27"/>
      <c r="L157" s="27"/>
      <c r="M157" s="27"/>
      <c r="N157" s="27"/>
      <c r="O157" s="27"/>
    </row>
    <row r="158" spans="1:15">
      <c r="A158" s="27"/>
      <c r="B158" s="27"/>
      <c r="C158" s="40" t="s">
        <v>2007</v>
      </c>
      <c r="D158" s="42" t="s">
        <v>351</v>
      </c>
      <c r="E158" s="59"/>
      <c r="F158" s="57"/>
      <c r="G158" s="57"/>
      <c r="H158" s="57"/>
      <c r="I158" s="57"/>
      <c r="J158" s="27"/>
      <c r="K158" s="27"/>
      <c r="L158" s="27"/>
      <c r="M158" s="27"/>
      <c r="N158" s="27"/>
      <c r="O158" s="27"/>
    </row>
    <row r="159" spans="1:15">
      <c r="A159" s="27"/>
      <c r="B159" s="27"/>
      <c r="C159" s="40"/>
      <c r="D159" s="41" t="s">
        <v>352</v>
      </c>
      <c r="E159" s="59"/>
      <c r="F159" s="57"/>
      <c r="G159" s="57"/>
      <c r="H159" s="57"/>
      <c r="I159" s="57"/>
      <c r="J159" s="27"/>
      <c r="K159" s="27"/>
      <c r="L159" s="27"/>
      <c r="M159" s="27"/>
      <c r="N159" s="27"/>
      <c r="O159" s="27"/>
    </row>
    <row r="160" spans="1:15">
      <c r="A160" s="27"/>
      <c r="B160" s="27"/>
      <c r="C160" s="40" t="s">
        <v>2008</v>
      </c>
      <c r="D160" s="42" t="s">
        <v>352</v>
      </c>
      <c r="E160" s="59"/>
      <c r="F160" s="57"/>
      <c r="G160" s="57"/>
      <c r="H160" s="57"/>
      <c r="I160" s="57"/>
      <c r="J160" s="27"/>
      <c r="K160" s="27"/>
      <c r="L160" s="27"/>
      <c r="M160" s="27"/>
      <c r="N160" s="27"/>
      <c r="O160" s="27"/>
    </row>
    <row r="161" spans="1:15">
      <c r="A161" s="27"/>
      <c r="B161" s="27"/>
      <c r="C161" s="40"/>
      <c r="D161" s="41" t="s">
        <v>353</v>
      </c>
      <c r="E161" s="59"/>
      <c r="F161" s="57"/>
      <c r="G161" s="57"/>
      <c r="H161" s="57"/>
      <c r="I161" s="57"/>
      <c r="J161" s="27"/>
      <c r="K161" s="27"/>
      <c r="L161" s="27"/>
      <c r="M161" s="27"/>
      <c r="N161" s="27"/>
      <c r="O161" s="27"/>
    </row>
    <row r="162" spans="1:15">
      <c r="A162" s="27"/>
      <c r="B162" s="27"/>
      <c r="C162" s="40" t="s">
        <v>2009</v>
      </c>
      <c r="D162" s="42" t="s">
        <v>354</v>
      </c>
      <c r="E162" s="59"/>
      <c r="F162" s="57"/>
      <c r="G162" s="57"/>
      <c r="H162" s="57"/>
      <c r="I162" s="57"/>
      <c r="J162" s="27"/>
      <c r="K162" s="27"/>
      <c r="L162" s="27"/>
      <c r="M162" s="27"/>
      <c r="N162" s="27"/>
      <c r="O162" s="27"/>
    </row>
    <row r="163" spans="1:15">
      <c r="A163" s="27"/>
      <c r="B163" s="27"/>
      <c r="C163" s="40" t="s">
        <v>2010</v>
      </c>
      <c r="D163" s="42" t="s">
        <v>355</v>
      </c>
      <c r="E163" s="59"/>
      <c r="F163" s="57"/>
      <c r="G163" s="57"/>
      <c r="H163" s="57"/>
      <c r="I163" s="57"/>
      <c r="J163" s="27"/>
      <c r="K163" s="27"/>
      <c r="L163" s="27"/>
      <c r="M163" s="27"/>
      <c r="N163" s="27"/>
      <c r="O163" s="27"/>
    </row>
    <row r="164" spans="1:15">
      <c r="A164" s="27"/>
      <c r="B164" s="27"/>
      <c r="C164" s="40" t="s">
        <v>2011</v>
      </c>
      <c r="D164" s="42" t="s">
        <v>356</v>
      </c>
      <c r="E164" s="59"/>
      <c r="F164" s="57"/>
      <c r="G164" s="57"/>
      <c r="H164" s="57"/>
      <c r="I164" s="57"/>
      <c r="J164" s="27"/>
      <c r="K164" s="27"/>
      <c r="L164" s="27"/>
      <c r="M164" s="27"/>
      <c r="N164" s="27"/>
      <c r="O164" s="27"/>
    </row>
    <row r="165" spans="1:15">
      <c r="A165" s="27"/>
      <c r="B165" s="27"/>
      <c r="C165" s="40" t="s">
        <v>2012</v>
      </c>
      <c r="D165" s="42" t="s">
        <v>357</v>
      </c>
      <c r="E165" s="59"/>
      <c r="F165" s="57"/>
      <c r="G165" s="57"/>
      <c r="H165" s="57"/>
      <c r="I165" s="57"/>
      <c r="J165" s="27"/>
      <c r="K165" s="27"/>
      <c r="L165" s="27"/>
      <c r="M165" s="27"/>
      <c r="N165" s="27"/>
      <c r="O165" s="27"/>
    </row>
    <row r="166" spans="1:15">
      <c r="A166" s="27"/>
      <c r="B166" s="27"/>
      <c r="C166" s="40" t="s">
        <v>2013</v>
      </c>
      <c r="D166" s="42" t="s">
        <v>358</v>
      </c>
      <c r="E166" s="59"/>
      <c r="F166" s="57"/>
      <c r="G166" s="57"/>
      <c r="H166" s="57"/>
      <c r="I166" s="57"/>
      <c r="J166" s="27"/>
      <c r="K166" s="27"/>
      <c r="L166" s="27"/>
      <c r="M166" s="27"/>
      <c r="N166" s="27"/>
      <c r="O166" s="27"/>
    </row>
    <row r="167" spans="1:15">
      <c r="A167" s="27"/>
      <c r="B167" s="27"/>
      <c r="C167" s="40" t="s">
        <v>2014</v>
      </c>
      <c r="D167" s="42" t="s">
        <v>359</v>
      </c>
      <c r="E167" s="59"/>
      <c r="F167" s="57"/>
      <c r="G167" s="57"/>
      <c r="H167" s="57"/>
      <c r="I167" s="57"/>
      <c r="J167" s="27"/>
      <c r="K167" s="27"/>
      <c r="L167" s="27"/>
      <c r="M167" s="27"/>
      <c r="N167" s="27"/>
      <c r="O167" s="27"/>
    </row>
    <row r="168" spans="1:15">
      <c r="A168" s="27"/>
      <c r="B168" s="27"/>
      <c r="C168" s="40" t="s">
        <v>2015</v>
      </c>
      <c r="D168" s="42" t="s">
        <v>360</v>
      </c>
      <c r="E168" s="59"/>
      <c r="F168" s="57"/>
      <c r="G168" s="57"/>
      <c r="H168" s="57"/>
      <c r="I168" s="57"/>
      <c r="J168" s="27"/>
      <c r="K168" s="27"/>
      <c r="L168" s="27"/>
      <c r="M168" s="27"/>
      <c r="N168" s="27"/>
      <c r="O168" s="27"/>
    </row>
    <row r="169" spans="1:15">
      <c r="A169" s="27"/>
      <c r="B169" s="27"/>
      <c r="C169" s="40"/>
      <c r="D169" s="41" t="s">
        <v>361</v>
      </c>
      <c r="E169" s="59"/>
      <c r="F169" s="57"/>
      <c r="G169" s="57"/>
      <c r="H169" s="57"/>
      <c r="I169" s="57"/>
      <c r="J169" s="27"/>
      <c r="K169" s="27"/>
      <c r="L169" s="27"/>
      <c r="M169" s="27"/>
      <c r="N169" s="27"/>
      <c r="O169" s="27"/>
    </row>
    <row r="170" spans="1:15">
      <c r="A170" s="27"/>
      <c r="B170" s="27"/>
      <c r="C170" s="40" t="s">
        <v>2016</v>
      </c>
      <c r="D170" s="42" t="s">
        <v>362</v>
      </c>
      <c r="E170" s="59"/>
      <c r="F170" s="57"/>
      <c r="G170" s="57"/>
      <c r="H170" s="57"/>
      <c r="I170" s="57"/>
      <c r="J170" s="27"/>
      <c r="K170" s="27"/>
      <c r="L170" s="27"/>
      <c r="M170" s="27"/>
      <c r="N170" s="27"/>
      <c r="O170" s="27"/>
    </row>
    <row r="171" spans="1:15">
      <c r="A171" s="27"/>
      <c r="B171" s="27"/>
      <c r="C171" s="40" t="s">
        <v>2017</v>
      </c>
      <c r="D171" s="42" t="s">
        <v>363</v>
      </c>
      <c r="E171" s="59"/>
      <c r="F171" s="57"/>
      <c r="G171" s="57"/>
      <c r="H171" s="57"/>
      <c r="I171" s="57"/>
      <c r="J171" s="27"/>
      <c r="K171" s="27"/>
      <c r="L171" s="27"/>
      <c r="M171" s="27"/>
      <c r="N171" s="27"/>
      <c r="O171" s="27"/>
    </row>
    <row r="172" spans="1:15">
      <c r="A172" s="27"/>
      <c r="B172" s="27"/>
      <c r="C172" s="40" t="s">
        <v>2018</v>
      </c>
      <c r="D172" s="42" t="s">
        <v>364</v>
      </c>
      <c r="E172" s="59"/>
      <c r="F172" s="57"/>
      <c r="G172" s="57"/>
      <c r="H172" s="57"/>
      <c r="I172" s="57"/>
      <c r="J172" s="27"/>
      <c r="K172" s="27"/>
      <c r="L172" s="27"/>
      <c r="M172" s="27"/>
      <c r="N172" s="27"/>
      <c r="O172" s="27"/>
    </row>
    <row r="173" spans="1:15">
      <c r="A173" s="27"/>
      <c r="B173" s="27"/>
      <c r="C173" s="40"/>
      <c r="D173" s="41" t="s">
        <v>365</v>
      </c>
      <c r="E173" s="59"/>
      <c r="F173" s="57"/>
      <c r="G173" s="57"/>
      <c r="H173" s="57"/>
      <c r="I173" s="57"/>
      <c r="J173" s="27"/>
      <c r="K173" s="27"/>
      <c r="L173" s="27"/>
      <c r="M173" s="27"/>
      <c r="N173" s="27"/>
      <c r="O173" s="27"/>
    </row>
    <row r="174" spans="1:15">
      <c r="A174" s="27"/>
      <c r="B174" s="27"/>
      <c r="C174" s="40" t="s">
        <v>1505</v>
      </c>
      <c r="D174" s="42" t="s">
        <v>366</v>
      </c>
      <c r="E174" s="59"/>
      <c r="F174" s="57"/>
      <c r="G174" s="57"/>
      <c r="H174" s="57"/>
      <c r="I174" s="57"/>
      <c r="J174" s="27"/>
      <c r="K174" s="27"/>
      <c r="L174" s="27"/>
      <c r="M174" s="27"/>
      <c r="N174" s="27"/>
      <c r="O174" s="27"/>
    </row>
    <row r="175" spans="1:15">
      <c r="A175" s="27"/>
      <c r="B175" s="27"/>
      <c r="C175" s="40" t="s">
        <v>2019</v>
      </c>
      <c r="D175" s="42" t="s">
        <v>367</v>
      </c>
      <c r="E175" s="59"/>
      <c r="F175" s="57"/>
      <c r="G175" s="57"/>
      <c r="H175" s="57"/>
      <c r="I175" s="57"/>
      <c r="J175" s="27"/>
      <c r="K175" s="27"/>
      <c r="L175" s="27"/>
      <c r="M175" s="27"/>
      <c r="N175" s="27"/>
      <c r="O175" s="27"/>
    </row>
    <row r="176" spans="1:15">
      <c r="A176" s="27"/>
      <c r="B176" s="27"/>
      <c r="C176" s="40" t="s">
        <v>2020</v>
      </c>
      <c r="D176" s="42" t="s">
        <v>368</v>
      </c>
      <c r="E176" s="59"/>
      <c r="F176" s="57"/>
      <c r="G176" s="57"/>
      <c r="H176" s="57"/>
      <c r="I176" s="57"/>
      <c r="J176" s="27"/>
      <c r="K176" s="27"/>
      <c r="L176" s="27"/>
      <c r="M176" s="27"/>
      <c r="N176" s="27"/>
      <c r="O176" s="27"/>
    </row>
    <row r="177" spans="1:15">
      <c r="A177" s="27"/>
      <c r="B177" s="27"/>
      <c r="C177" s="40" t="s">
        <v>2021</v>
      </c>
      <c r="D177" s="42" t="s">
        <v>369</v>
      </c>
      <c r="E177" s="59"/>
      <c r="F177" s="57"/>
      <c r="G177" s="57"/>
      <c r="H177" s="57"/>
      <c r="I177" s="57"/>
      <c r="J177" s="27"/>
      <c r="K177" s="27"/>
      <c r="L177" s="27"/>
      <c r="M177" s="27"/>
      <c r="N177" s="27"/>
      <c r="O177" s="27"/>
    </row>
    <row r="178" spans="1:15">
      <c r="A178" s="27"/>
      <c r="B178" s="27"/>
      <c r="C178" s="40" t="s">
        <v>2022</v>
      </c>
      <c r="D178" s="42" t="s">
        <v>370</v>
      </c>
      <c r="E178" s="59"/>
      <c r="F178" s="57"/>
      <c r="G178" s="57"/>
      <c r="H178" s="57"/>
      <c r="I178" s="57"/>
      <c r="J178" s="27"/>
      <c r="K178" s="27"/>
      <c r="L178" s="27"/>
      <c r="M178" s="27"/>
      <c r="N178" s="27"/>
      <c r="O178" s="27"/>
    </row>
    <row r="179" spans="1:15">
      <c r="A179" s="27"/>
      <c r="B179" s="27"/>
      <c r="C179" s="40"/>
      <c r="D179" s="41" t="s">
        <v>371</v>
      </c>
      <c r="E179" s="59"/>
      <c r="F179" s="57"/>
      <c r="G179" s="57"/>
      <c r="H179" s="57"/>
      <c r="I179" s="57"/>
      <c r="J179" s="27"/>
      <c r="K179" s="27"/>
      <c r="L179" s="27"/>
      <c r="M179" s="27"/>
      <c r="N179" s="27"/>
      <c r="O179" s="27"/>
    </row>
    <row r="180" spans="1:15">
      <c r="A180" s="27"/>
      <c r="B180" s="27"/>
      <c r="C180" s="40" t="s">
        <v>2023</v>
      </c>
      <c r="D180" s="42" t="s">
        <v>372</v>
      </c>
      <c r="E180" s="59"/>
      <c r="F180" s="57"/>
      <c r="G180" s="57"/>
      <c r="H180" s="57"/>
      <c r="I180" s="57"/>
      <c r="J180" s="27"/>
      <c r="K180" s="27"/>
      <c r="L180" s="27"/>
      <c r="M180" s="27"/>
      <c r="N180" s="27"/>
      <c r="O180" s="27"/>
    </row>
    <row r="181" spans="1:15">
      <c r="A181" s="27"/>
      <c r="B181" s="27"/>
      <c r="C181" s="40" t="s">
        <v>950</v>
      </c>
      <c r="D181" s="42" t="s">
        <v>373</v>
      </c>
      <c r="E181" s="59"/>
      <c r="F181" s="57"/>
      <c r="G181" s="57"/>
      <c r="H181" s="57"/>
      <c r="I181" s="57"/>
      <c r="J181" s="27"/>
      <c r="K181" s="27"/>
      <c r="L181" s="27"/>
      <c r="M181" s="27"/>
      <c r="N181" s="27"/>
      <c r="O181" s="27"/>
    </row>
    <row r="182" spans="1:15">
      <c r="A182" s="27"/>
      <c r="B182" s="27"/>
      <c r="C182" s="40" t="s">
        <v>2024</v>
      </c>
      <c r="D182" s="42" t="s">
        <v>374</v>
      </c>
      <c r="E182" s="59"/>
      <c r="F182" s="57"/>
      <c r="G182" s="57"/>
      <c r="H182" s="57"/>
      <c r="I182" s="57"/>
      <c r="J182" s="27"/>
      <c r="K182" s="27"/>
      <c r="L182" s="27"/>
      <c r="M182" s="27"/>
      <c r="N182" s="27"/>
      <c r="O182" s="27"/>
    </row>
    <row r="183" spans="1:15">
      <c r="A183" s="27"/>
      <c r="B183" s="27"/>
      <c r="C183" s="40" t="s">
        <v>2025</v>
      </c>
      <c r="D183" s="42" t="s">
        <v>375</v>
      </c>
      <c r="E183" s="59"/>
      <c r="F183" s="57"/>
      <c r="G183" s="57"/>
      <c r="H183" s="57"/>
      <c r="I183" s="57"/>
      <c r="J183" s="27"/>
      <c r="K183" s="27"/>
      <c r="L183" s="27"/>
      <c r="M183" s="27"/>
      <c r="N183" s="27"/>
      <c r="O183" s="27"/>
    </row>
    <row r="184" spans="1:15">
      <c r="A184" s="27"/>
      <c r="B184" s="27"/>
      <c r="C184" s="40" t="s">
        <v>2026</v>
      </c>
      <c r="D184" s="42" t="s">
        <v>376</v>
      </c>
      <c r="E184" s="59"/>
      <c r="F184" s="57"/>
      <c r="G184" s="57"/>
      <c r="H184" s="57"/>
      <c r="I184" s="57"/>
      <c r="J184" s="27"/>
      <c r="K184" s="27"/>
      <c r="L184" s="27"/>
      <c r="M184" s="27"/>
      <c r="N184" s="27"/>
      <c r="O184" s="27"/>
    </row>
    <row r="185" spans="1:15">
      <c r="A185" s="27"/>
      <c r="B185" s="27"/>
      <c r="C185" s="40"/>
      <c r="D185" s="41" t="s">
        <v>377</v>
      </c>
      <c r="E185" s="59"/>
      <c r="F185" s="57"/>
      <c r="G185" s="57"/>
      <c r="H185" s="57"/>
      <c r="I185" s="57"/>
      <c r="J185" s="27"/>
      <c r="K185" s="27"/>
      <c r="L185" s="27"/>
      <c r="M185" s="27"/>
      <c r="N185" s="27"/>
      <c r="O185" s="27"/>
    </row>
    <row r="186" spans="1:15">
      <c r="A186" s="27"/>
      <c r="B186" s="27"/>
      <c r="C186" s="40" t="s">
        <v>2027</v>
      </c>
      <c r="D186" s="42" t="s">
        <v>378</v>
      </c>
      <c r="E186" s="59"/>
      <c r="F186" s="57"/>
      <c r="G186" s="57"/>
      <c r="H186" s="57"/>
      <c r="I186" s="57"/>
      <c r="J186" s="27"/>
      <c r="K186" s="27"/>
      <c r="L186" s="27"/>
      <c r="M186" s="27"/>
      <c r="N186" s="27"/>
      <c r="O186" s="27"/>
    </row>
    <row r="187" spans="1:15">
      <c r="A187" s="27"/>
      <c r="B187" s="27"/>
      <c r="C187" s="40" t="s">
        <v>951</v>
      </c>
      <c r="D187" s="42" t="s">
        <v>379</v>
      </c>
      <c r="E187" s="59"/>
      <c r="F187" s="57"/>
      <c r="G187" s="57"/>
      <c r="H187" s="57"/>
      <c r="I187" s="57"/>
      <c r="J187" s="27"/>
      <c r="K187" s="27"/>
      <c r="L187" s="27"/>
      <c r="M187" s="27"/>
      <c r="N187" s="27"/>
      <c r="O187" s="27"/>
    </row>
    <row r="188" spans="1:15">
      <c r="A188" s="27"/>
      <c r="B188" s="27"/>
      <c r="C188" s="40" t="s">
        <v>2028</v>
      </c>
      <c r="D188" s="42" t="s">
        <v>380</v>
      </c>
      <c r="E188" s="59"/>
      <c r="F188" s="57"/>
      <c r="G188" s="57"/>
      <c r="H188" s="57"/>
      <c r="I188" s="57"/>
      <c r="J188" s="27"/>
      <c r="K188" s="27"/>
      <c r="L188" s="27"/>
      <c r="M188" s="27"/>
      <c r="N188" s="27"/>
      <c r="O188" s="27"/>
    </row>
    <row r="189" spans="1:15">
      <c r="A189" s="27"/>
      <c r="B189" s="27"/>
      <c r="C189" s="40" t="s">
        <v>2029</v>
      </c>
      <c r="D189" s="42" t="s">
        <v>381</v>
      </c>
      <c r="E189" s="59"/>
      <c r="F189" s="57"/>
      <c r="G189" s="57"/>
      <c r="H189" s="57"/>
      <c r="I189" s="57"/>
      <c r="J189" s="27"/>
      <c r="K189" s="27"/>
      <c r="L189" s="27"/>
      <c r="M189" s="27"/>
      <c r="N189" s="27"/>
      <c r="O189" s="27"/>
    </row>
    <row r="190" spans="1:15">
      <c r="A190" s="27"/>
      <c r="B190" s="27"/>
      <c r="C190" s="40" t="s">
        <v>2030</v>
      </c>
      <c r="D190" s="42" t="s">
        <v>382</v>
      </c>
      <c r="E190" s="59"/>
      <c r="F190" s="57"/>
      <c r="G190" s="57"/>
      <c r="H190" s="57"/>
      <c r="I190" s="57"/>
      <c r="J190" s="27"/>
      <c r="K190" s="27"/>
      <c r="L190" s="27"/>
      <c r="M190" s="27"/>
      <c r="N190" s="27"/>
      <c r="O190" s="27"/>
    </row>
    <row r="191" spans="1:15">
      <c r="A191" s="27"/>
      <c r="B191" s="27"/>
      <c r="C191" s="40" t="s">
        <v>2031</v>
      </c>
      <c r="D191" s="42" t="s">
        <v>383</v>
      </c>
      <c r="E191" s="59"/>
      <c r="F191" s="57"/>
      <c r="G191" s="57"/>
      <c r="H191" s="57"/>
      <c r="I191" s="57"/>
      <c r="J191" s="27"/>
      <c r="K191" s="27"/>
      <c r="L191" s="27"/>
      <c r="M191" s="27"/>
      <c r="N191" s="27"/>
      <c r="O191" s="27"/>
    </row>
    <row r="192" spans="1:15">
      <c r="A192" s="27"/>
      <c r="B192" s="27"/>
      <c r="C192" s="40"/>
      <c r="D192" s="41" t="s">
        <v>384</v>
      </c>
      <c r="E192" s="59"/>
      <c r="F192" s="57"/>
      <c r="G192" s="57"/>
      <c r="H192" s="57"/>
      <c r="I192" s="57"/>
      <c r="J192" s="27"/>
      <c r="K192" s="27"/>
      <c r="L192" s="27"/>
      <c r="M192" s="27"/>
      <c r="N192" s="27"/>
      <c r="O192" s="27"/>
    </row>
    <row r="193" spans="1:15">
      <c r="A193" s="27"/>
      <c r="B193" s="27"/>
      <c r="C193" s="40" t="s">
        <v>2032</v>
      </c>
      <c r="D193" s="42" t="s">
        <v>385</v>
      </c>
      <c r="E193" s="59"/>
      <c r="F193" s="57"/>
      <c r="G193" s="57"/>
      <c r="H193" s="57"/>
      <c r="I193" s="57"/>
      <c r="J193" s="27"/>
      <c r="K193" s="27"/>
      <c r="L193" s="27"/>
      <c r="M193" s="27"/>
      <c r="N193" s="27"/>
      <c r="O193" s="27"/>
    </row>
    <row r="194" spans="1:15">
      <c r="A194" s="27"/>
      <c r="B194" s="27"/>
      <c r="C194" s="40" t="s">
        <v>2033</v>
      </c>
      <c r="D194" s="42" t="s">
        <v>386</v>
      </c>
      <c r="E194" s="59"/>
      <c r="F194" s="57"/>
      <c r="G194" s="57"/>
      <c r="H194" s="57"/>
      <c r="I194" s="57"/>
      <c r="J194" s="27"/>
      <c r="K194" s="27"/>
      <c r="L194" s="27"/>
      <c r="M194" s="27"/>
      <c r="N194" s="27"/>
      <c r="O194" s="27"/>
    </row>
    <row r="195" spans="1:15">
      <c r="A195" s="27"/>
      <c r="B195" s="27"/>
      <c r="C195" s="40" t="s">
        <v>2034</v>
      </c>
      <c r="D195" s="42" t="s">
        <v>387</v>
      </c>
      <c r="E195" s="59"/>
      <c r="F195" s="57"/>
      <c r="G195" s="57"/>
      <c r="H195" s="57"/>
      <c r="I195" s="57"/>
      <c r="J195" s="27"/>
      <c r="K195" s="27"/>
      <c r="L195" s="27"/>
      <c r="M195" s="27"/>
      <c r="N195" s="27"/>
      <c r="O195" s="27"/>
    </row>
    <row r="196" spans="1:15">
      <c r="A196" s="27"/>
      <c r="B196" s="27"/>
      <c r="C196" s="40"/>
      <c r="D196" s="41" t="s">
        <v>388</v>
      </c>
      <c r="E196" s="59"/>
      <c r="F196" s="57"/>
      <c r="G196" s="57"/>
      <c r="H196" s="57"/>
      <c r="I196" s="57"/>
      <c r="J196" s="27"/>
      <c r="K196" s="27"/>
      <c r="L196" s="27"/>
      <c r="M196" s="27"/>
      <c r="N196" s="27"/>
      <c r="O196" s="27"/>
    </row>
    <row r="197" spans="1:15">
      <c r="A197" s="27"/>
      <c r="B197" s="27"/>
      <c r="C197" s="40" t="s">
        <v>729</v>
      </c>
      <c r="D197" s="42" t="s">
        <v>389</v>
      </c>
      <c r="E197" s="59"/>
      <c r="F197" s="57"/>
      <c r="G197" s="57"/>
      <c r="H197" s="57"/>
      <c r="I197" s="57"/>
      <c r="J197" s="27"/>
      <c r="K197" s="27"/>
      <c r="L197" s="27"/>
      <c r="M197" s="27"/>
      <c r="N197" s="27"/>
      <c r="O197" s="27"/>
    </row>
    <row r="198" spans="1:15">
      <c r="A198" s="27"/>
      <c r="B198" s="27"/>
      <c r="C198" s="40" t="s">
        <v>1141</v>
      </c>
      <c r="D198" s="42" t="s">
        <v>390</v>
      </c>
      <c r="E198" s="59"/>
      <c r="F198" s="57"/>
      <c r="G198" s="57"/>
      <c r="H198" s="57"/>
      <c r="I198" s="57"/>
      <c r="J198" s="27"/>
      <c r="K198" s="27"/>
      <c r="L198" s="27"/>
      <c r="M198" s="27"/>
      <c r="N198" s="27"/>
      <c r="O198" s="27"/>
    </row>
    <row r="199" spans="1:15">
      <c r="A199" s="27"/>
      <c r="B199" s="27"/>
      <c r="C199" s="40" t="s">
        <v>2035</v>
      </c>
      <c r="D199" s="42" t="s">
        <v>391</v>
      </c>
      <c r="E199" s="59"/>
      <c r="F199" s="57"/>
      <c r="G199" s="57"/>
      <c r="H199" s="57"/>
      <c r="I199" s="57"/>
      <c r="J199" s="27"/>
      <c r="K199" s="27"/>
      <c r="L199" s="27"/>
      <c r="M199" s="27"/>
      <c r="N199" s="27"/>
      <c r="O199" s="27"/>
    </row>
    <row r="200" spans="1:15">
      <c r="A200" s="27"/>
      <c r="B200" s="27"/>
      <c r="C200" s="40" t="s">
        <v>2036</v>
      </c>
      <c r="D200" s="42" t="s">
        <v>392</v>
      </c>
      <c r="E200" s="59"/>
      <c r="F200" s="57"/>
      <c r="G200" s="57"/>
      <c r="H200" s="57"/>
      <c r="I200" s="57"/>
      <c r="J200" s="27"/>
      <c r="K200" s="27"/>
      <c r="L200" s="27"/>
      <c r="M200" s="27"/>
      <c r="N200" s="27"/>
      <c r="O200" s="27"/>
    </row>
    <row r="201" spans="1:15">
      <c r="A201" s="27"/>
      <c r="B201" s="27"/>
      <c r="C201" s="40" t="s">
        <v>2037</v>
      </c>
      <c r="D201" s="42" t="s">
        <v>393</v>
      </c>
      <c r="E201" s="59"/>
      <c r="F201" s="57"/>
      <c r="G201" s="57"/>
      <c r="H201" s="57"/>
      <c r="I201" s="57"/>
      <c r="J201" s="27"/>
      <c r="K201" s="27"/>
      <c r="L201" s="27"/>
      <c r="M201" s="27"/>
      <c r="N201" s="27"/>
      <c r="O201" s="27"/>
    </row>
    <row r="202" spans="1:15">
      <c r="A202" s="27"/>
      <c r="B202" s="27"/>
      <c r="C202" s="40" t="s">
        <v>2038</v>
      </c>
      <c r="D202" s="42" t="s">
        <v>394</v>
      </c>
      <c r="E202" s="59"/>
      <c r="F202" s="57"/>
      <c r="G202" s="57"/>
      <c r="H202" s="57"/>
      <c r="I202" s="57"/>
      <c r="J202" s="27"/>
      <c r="K202" s="27"/>
      <c r="L202" s="27"/>
      <c r="M202" s="27"/>
      <c r="N202" s="27"/>
      <c r="O202" s="27"/>
    </row>
    <row r="203" spans="1:15">
      <c r="A203" s="27"/>
      <c r="B203" s="27"/>
      <c r="C203" s="40" t="s">
        <v>2039</v>
      </c>
      <c r="D203" s="42" t="s">
        <v>395</v>
      </c>
      <c r="E203" s="59"/>
      <c r="F203" s="57"/>
      <c r="G203" s="57"/>
      <c r="H203" s="57"/>
      <c r="I203" s="57"/>
      <c r="J203" s="27"/>
      <c r="K203" s="27"/>
      <c r="L203" s="27"/>
      <c r="M203" s="27"/>
      <c r="N203" s="27"/>
      <c r="O203" s="27"/>
    </row>
    <row r="204" spans="1:15">
      <c r="A204" s="27"/>
      <c r="B204" s="27"/>
      <c r="C204" s="40" t="s">
        <v>2040</v>
      </c>
      <c r="D204" s="42" t="s">
        <v>396</v>
      </c>
      <c r="E204" s="59"/>
      <c r="F204" s="57"/>
      <c r="G204" s="57"/>
      <c r="H204" s="57"/>
      <c r="I204" s="57"/>
      <c r="J204" s="27"/>
      <c r="K204" s="27"/>
      <c r="L204" s="27"/>
      <c r="M204" s="27"/>
      <c r="N204" s="27"/>
      <c r="O204" s="27"/>
    </row>
    <row r="205" spans="1:15">
      <c r="A205" s="27"/>
      <c r="B205" s="27"/>
      <c r="C205" s="40"/>
      <c r="D205" s="41" t="s">
        <v>397</v>
      </c>
      <c r="E205" s="59"/>
      <c r="F205" s="57"/>
      <c r="G205" s="57"/>
      <c r="H205" s="57"/>
      <c r="I205" s="57"/>
      <c r="J205" s="27"/>
      <c r="K205" s="27"/>
      <c r="L205" s="27"/>
      <c r="M205" s="27"/>
      <c r="N205" s="27"/>
      <c r="O205" s="27"/>
    </row>
    <row r="206" spans="1:15">
      <c r="A206" s="27"/>
      <c r="B206" s="27"/>
      <c r="C206" s="40" t="s">
        <v>2041</v>
      </c>
      <c r="D206" s="42" t="s">
        <v>398</v>
      </c>
      <c r="E206" s="59"/>
      <c r="F206" s="57"/>
      <c r="G206" s="57"/>
      <c r="H206" s="57"/>
      <c r="I206" s="57"/>
      <c r="J206" s="27"/>
      <c r="K206" s="27"/>
      <c r="L206" s="27"/>
      <c r="M206" s="27"/>
      <c r="N206" s="27"/>
      <c r="O206" s="27"/>
    </row>
    <row r="207" spans="1:15">
      <c r="A207" s="27"/>
      <c r="B207" s="27"/>
      <c r="C207" s="40" t="s">
        <v>2042</v>
      </c>
      <c r="D207" s="42" t="s">
        <v>399</v>
      </c>
      <c r="E207" s="59"/>
      <c r="F207" s="57"/>
      <c r="G207" s="57"/>
      <c r="H207" s="57"/>
      <c r="I207" s="57"/>
      <c r="J207" s="27"/>
      <c r="K207" s="27"/>
      <c r="L207" s="27"/>
      <c r="M207" s="27"/>
      <c r="N207" s="27"/>
      <c r="O207" s="27"/>
    </row>
    <row r="208" spans="1:15">
      <c r="A208" s="27"/>
      <c r="B208" s="27"/>
      <c r="C208" s="40" t="s">
        <v>2043</v>
      </c>
      <c r="D208" s="42" t="s">
        <v>400</v>
      </c>
      <c r="E208" s="59"/>
      <c r="F208" s="57"/>
      <c r="G208" s="57"/>
      <c r="H208" s="57"/>
      <c r="I208" s="57"/>
      <c r="J208" s="27"/>
      <c r="K208" s="27"/>
      <c r="L208" s="27"/>
      <c r="M208" s="27"/>
      <c r="N208" s="27"/>
      <c r="O208" s="27"/>
    </row>
    <row r="209" spans="1:15">
      <c r="A209" s="27"/>
      <c r="B209" s="27"/>
      <c r="C209" s="40"/>
      <c r="D209" s="35" t="s">
        <v>401</v>
      </c>
      <c r="E209" s="59"/>
      <c r="F209" s="57"/>
      <c r="G209" s="57"/>
      <c r="H209" s="57"/>
      <c r="I209" s="57"/>
      <c r="J209" s="27"/>
      <c r="K209" s="27"/>
      <c r="L209" s="27"/>
      <c r="M209" s="27"/>
      <c r="N209" s="27"/>
      <c r="O209" s="27"/>
    </row>
    <row r="210" spans="1:15">
      <c r="A210" s="27"/>
      <c r="B210" s="27"/>
      <c r="C210" s="40" t="s">
        <v>2218</v>
      </c>
      <c r="D210" s="42" t="s">
        <v>402</v>
      </c>
      <c r="E210" s="59"/>
      <c r="F210" s="57"/>
      <c r="G210" s="57"/>
      <c r="H210" s="57"/>
      <c r="I210" s="57"/>
      <c r="J210" s="27"/>
      <c r="K210" s="27"/>
      <c r="L210" s="27"/>
      <c r="M210" s="27"/>
      <c r="N210" s="27"/>
      <c r="O210" s="27"/>
    </row>
    <row r="211" spans="1:15">
      <c r="A211" s="27"/>
      <c r="B211" s="27"/>
      <c r="C211" s="40"/>
      <c r="D211" s="41" t="s">
        <v>403</v>
      </c>
      <c r="E211" s="59"/>
      <c r="F211" s="57"/>
      <c r="G211" s="57"/>
      <c r="H211" s="57"/>
      <c r="I211" s="57"/>
      <c r="J211" s="27"/>
      <c r="K211" s="27"/>
      <c r="L211" s="27"/>
      <c r="M211" s="27"/>
      <c r="N211" s="27"/>
      <c r="O211" s="27"/>
    </row>
    <row r="212" spans="1:15">
      <c r="A212" s="27"/>
      <c r="B212" s="27"/>
      <c r="C212" s="40" t="s">
        <v>2044</v>
      </c>
      <c r="D212" s="42" t="s">
        <v>404</v>
      </c>
      <c r="E212" s="59"/>
      <c r="F212" s="57"/>
      <c r="G212" s="57"/>
      <c r="H212" s="57"/>
      <c r="I212" s="57"/>
      <c r="J212" s="27"/>
      <c r="K212" s="27"/>
      <c r="L212" s="27"/>
      <c r="M212" s="27"/>
      <c r="N212" s="27"/>
      <c r="O212" s="27"/>
    </row>
    <row r="213" spans="1:15">
      <c r="A213" s="27"/>
      <c r="B213" s="27"/>
      <c r="C213" s="40" t="s">
        <v>2045</v>
      </c>
      <c r="D213" s="42" t="s">
        <v>405</v>
      </c>
      <c r="E213" s="59"/>
      <c r="F213" s="57"/>
      <c r="G213" s="57"/>
      <c r="H213" s="57"/>
      <c r="I213" s="57"/>
      <c r="J213" s="27"/>
      <c r="K213" s="27"/>
      <c r="L213" s="27"/>
      <c r="M213" s="27"/>
      <c r="N213" s="27"/>
      <c r="O213" s="27"/>
    </row>
    <row r="214" spans="1:15">
      <c r="A214" s="27"/>
      <c r="B214" s="27"/>
      <c r="C214" s="40" t="s">
        <v>2046</v>
      </c>
      <c r="D214" s="42" t="s">
        <v>406</v>
      </c>
      <c r="E214" s="59"/>
      <c r="F214" s="57"/>
      <c r="G214" s="57"/>
      <c r="H214" s="57"/>
      <c r="I214" s="57"/>
      <c r="J214" s="27"/>
      <c r="K214" s="27"/>
      <c r="L214" s="27"/>
      <c r="M214" s="27"/>
      <c r="N214" s="27"/>
      <c r="O214" s="27"/>
    </row>
    <row r="215" spans="1:15">
      <c r="A215" s="27"/>
      <c r="B215" s="27"/>
      <c r="C215" s="40" t="s">
        <v>2047</v>
      </c>
      <c r="D215" s="42" t="s">
        <v>407</v>
      </c>
      <c r="E215" s="59"/>
      <c r="F215" s="57"/>
      <c r="G215" s="57"/>
      <c r="H215" s="57"/>
      <c r="I215" s="57"/>
      <c r="J215" s="27"/>
      <c r="K215" s="27"/>
      <c r="L215" s="27"/>
      <c r="M215" s="27"/>
      <c r="N215" s="27"/>
      <c r="O215" s="27"/>
    </row>
    <row r="216" spans="1:15">
      <c r="A216" s="27"/>
      <c r="B216" s="27"/>
      <c r="C216" s="40" t="s">
        <v>1143</v>
      </c>
      <c r="D216" s="42" t="s">
        <v>408</v>
      </c>
      <c r="E216" s="59"/>
      <c r="F216" s="57"/>
      <c r="G216" s="57"/>
      <c r="H216" s="57"/>
      <c r="I216" s="57"/>
      <c r="J216" s="27"/>
      <c r="K216" s="27"/>
      <c r="L216" s="27"/>
      <c r="M216" s="27"/>
      <c r="N216" s="27"/>
      <c r="O216" s="27"/>
    </row>
    <row r="217" spans="1:15">
      <c r="A217" s="27"/>
      <c r="B217" s="27"/>
      <c r="C217" s="40"/>
      <c r="D217" s="41" t="s">
        <v>409</v>
      </c>
      <c r="E217" s="59"/>
      <c r="F217" s="57"/>
      <c r="G217" s="57"/>
      <c r="H217" s="57"/>
      <c r="I217" s="57"/>
      <c r="J217" s="27"/>
      <c r="K217" s="27"/>
      <c r="L217" s="27"/>
      <c r="M217" s="27"/>
      <c r="N217" s="27"/>
      <c r="O217" s="27"/>
    </row>
    <row r="218" spans="1:15">
      <c r="A218" s="27"/>
      <c r="B218" s="27"/>
      <c r="C218" s="40" t="s">
        <v>2048</v>
      </c>
      <c r="D218" s="42" t="s">
        <v>409</v>
      </c>
      <c r="E218" s="59"/>
      <c r="F218" s="57"/>
      <c r="G218" s="57"/>
      <c r="H218" s="57"/>
      <c r="I218" s="57"/>
      <c r="J218" s="27"/>
      <c r="K218" s="27"/>
      <c r="L218" s="27"/>
      <c r="M218" s="27"/>
      <c r="N218" s="27"/>
      <c r="O218" s="27"/>
    </row>
    <row r="219" spans="1:15">
      <c r="A219" s="27"/>
      <c r="B219" s="27"/>
      <c r="C219" s="40"/>
      <c r="D219" s="41" t="s">
        <v>410</v>
      </c>
      <c r="E219" s="59"/>
      <c r="F219" s="57"/>
      <c r="G219" s="57"/>
      <c r="H219" s="57"/>
      <c r="I219" s="57"/>
      <c r="J219" s="27"/>
      <c r="K219" s="27"/>
      <c r="L219" s="27"/>
      <c r="M219" s="27"/>
      <c r="N219" s="27"/>
      <c r="O219" s="27"/>
    </row>
    <row r="220" spans="1:15">
      <c r="A220" s="27"/>
      <c r="B220" s="27"/>
      <c r="C220" s="40" t="s">
        <v>2049</v>
      </c>
      <c r="D220" s="42" t="s">
        <v>410</v>
      </c>
      <c r="E220" s="59"/>
      <c r="F220" s="57"/>
      <c r="G220" s="57"/>
      <c r="H220" s="57"/>
      <c r="I220" s="57"/>
      <c r="J220" s="27"/>
      <c r="K220" s="27"/>
      <c r="L220" s="27"/>
      <c r="M220" s="27"/>
      <c r="N220" s="27"/>
      <c r="O220" s="27"/>
    </row>
    <row r="221" spans="1:15">
      <c r="A221" s="27"/>
      <c r="B221" s="27"/>
      <c r="C221" s="40"/>
      <c r="D221" s="41" t="s">
        <v>411</v>
      </c>
      <c r="E221" s="59"/>
      <c r="F221" s="57"/>
      <c r="G221" s="57"/>
      <c r="H221" s="57"/>
      <c r="I221" s="57"/>
      <c r="J221" s="27"/>
      <c r="K221" s="27"/>
      <c r="L221" s="27"/>
      <c r="M221" s="27"/>
      <c r="N221" s="27"/>
      <c r="O221" s="27"/>
    </row>
    <row r="222" spans="1:15">
      <c r="A222" s="27"/>
      <c r="B222" s="27"/>
      <c r="C222" s="40" t="s">
        <v>2050</v>
      </c>
      <c r="D222" s="42" t="s">
        <v>412</v>
      </c>
      <c r="E222" s="59"/>
      <c r="F222" s="57"/>
      <c r="G222" s="57"/>
      <c r="H222" s="57"/>
      <c r="I222" s="57"/>
      <c r="J222" s="27"/>
      <c r="K222" s="27"/>
      <c r="L222" s="27"/>
      <c r="M222" s="27"/>
      <c r="N222" s="27"/>
      <c r="O222" s="27"/>
    </row>
    <row r="223" spans="1:15">
      <c r="A223" s="27"/>
      <c r="B223" s="27"/>
      <c r="C223" s="40" t="s">
        <v>2051</v>
      </c>
      <c r="D223" s="42" t="s">
        <v>413</v>
      </c>
      <c r="E223" s="59"/>
      <c r="F223" s="57"/>
      <c r="G223" s="57"/>
      <c r="H223" s="57"/>
      <c r="I223" s="57"/>
      <c r="J223" s="27"/>
      <c r="K223" s="27"/>
      <c r="L223" s="27"/>
      <c r="M223" s="27"/>
      <c r="N223" s="27"/>
      <c r="O223" s="27"/>
    </row>
    <row r="224" spans="1:15">
      <c r="A224" s="27"/>
      <c r="B224" s="27"/>
      <c r="C224" s="40" t="s">
        <v>2052</v>
      </c>
      <c r="D224" s="42" t="s">
        <v>414</v>
      </c>
      <c r="E224" s="59"/>
      <c r="F224" s="57"/>
      <c r="G224" s="57"/>
      <c r="H224" s="57"/>
      <c r="I224" s="57"/>
      <c r="J224" s="27"/>
      <c r="K224" s="27"/>
      <c r="L224" s="27"/>
      <c r="M224" s="27"/>
      <c r="N224" s="27"/>
      <c r="O224" s="27"/>
    </row>
    <row r="225" spans="1:15">
      <c r="A225" s="27"/>
      <c r="B225" s="27"/>
      <c r="C225" s="40"/>
      <c r="D225" s="35" t="s">
        <v>415</v>
      </c>
      <c r="E225" s="59"/>
      <c r="F225" s="57"/>
      <c r="G225" s="57"/>
      <c r="H225" s="57"/>
      <c r="I225" s="57"/>
      <c r="J225" s="27"/>
      <c r="K225" s="27"/>
      <c r="L225" s="27"/>
      <c r="M225" s="27"/>
      <c r="N225" s="27"/>
      <c r="O225" s="27"/>
    </row>
    <row r="226" spans="1:15">
      <c r="A226" s="27"/>
      <c r="B226" s="27"/>
      <c r="C226" s="40" t="s">
        <v>2219</v>
      </c>
      <c r="D226" s="42" t="s">
        <v>416</v>
      </c>
      <c r="E226" s="59"/>
      <c r="F226" s="57"/>
      <c r="G226" s="57"/>
      <c r="H226" s="57"/>
      <c r="I226" s="57"/>
      <c r="J226" s="27"/>
      <c r="K226" s="27"/>
      <c r="L226" s="27"/>
      <c r="M226" s="27"/>
      <c r="N226" s="27"/>
      <c r="O226" s="27"/>
    </row>
    <row r="227" spans="1:15">
      <c r="A227" s="27"/>
      <c r="B227" s="27"/>
      <c r="C227" s="40"/>
      <c r="D227" s="41" t="s">
        <v>417</v>
      </c>
      <c r="E227" s="59"/>
      <c r="F227" s="57"/>
      <c r="G227" s="57"/>
      <c r="H227" s="57"/>
      <c r="I227" s="57"/>
      <c r="J227" s="27"/>
      <c r="K227" s="27"/>
      <c r="L227" s="27"/>
      <c r="M227" s="27"/>
      <c r="N227" s="27"/>
      <c r="O227" s="27"/>
    </row>
    <row r="228" spans="1:15">
      <c r="A228" s="27"/>
      <c r="B228" s="27"/>
      <c r="C228" s="40" t="s">
        <v>1506</v>
      </c>
      <c r="D228" s="42" t="s">
        <v>418</v>
      </c>
      <c r="E228" s="59"/>
      <c r="F228" s="57"/>
      <c r="G228" s="57"/>
      <c r="H228" s="57"/>
      <c r="I228" s="57"/>
      <c r="J228" s="27"/>
      <c r="K228" s="27"/>
      <c r="L228" s="27"/>
      <c r="M228" s="27"/>
      <c r="N228" s="27"/>
      <c r="O228" s="27"/>
    </row>
    <row r="229" spans="1:15">
      <c r="A229" s="27"/>
      <c r="B229" s="27"/>
      <c r="C229" s="40" t="s">
        <v>2053</v>
      </c>
      <c r="D229" s="42" t="s">
        <v>419</v>
      </c>
      <c r="E229" s="59"/>
      <c r="F229" s="57"/>
      <c r="G229" s="57"/>
      <c r="H229" s="57"/>
      <c r="I229" s="57"/>
      <c r="J229" s="27"/>
      <c r="K229" s="27"/>
      <c r="L229" s="27"/>
      <c r="M229" s="27"/>
      <c r="N229" s="27"/>
      <c r="O229" s="27"/>
    </row>
    <row r="230" spans="1:15">
      <c r="A230" s="27"/>
      <c r="B230" s="27"/>
      <c r="C230" s="40" t="s">
        <v>2054</v>
      </c>
      <c r="D230" s="42" t="s">
        <v>420</v>
      </c>
      <c r="E230" s="59"/>
      <c r="F230" s="57"/>
      <c r="G230" s="57"/>
      <c r="H230" s="57"/>
      <c r="I230" s="57"/>
      <c r="J230" s="27"/>
      <c r="K230" s="27"/>
      <c r="L230" s="27"/>
      <c r="M230" s="27"/>
      <c r="N230" s="27"/>
      <c r="O230" s="27"/>
    </row>
    <row r="231" spans="1:15">
      <c r="A231" s="27"/>
      <c r="B231" s="27"/>
      <c r="C231" s="40"/>
      <c r="D231" s="41" t="s">
        <v>421</v>
      </c>
      <c r="E231" s="59"/>
      <c r="F231" s="57"/>
      <c r="G231" s="57"/>
      <c r="H231" s="57"/>
      <c r="I231" s="57"/>
      <c r="J231" s="27"/>
      <c r="K231" s="27"/>
      <c r="L231" s="27"/>
      <c r="M231" s="27"/>
      <c r="N231" s="27"/>
      <c r="O231" s="27"/>
    </row>
    <row r="232" spans="1:15">
      <c r="A232" s="27"/>
      <c r="B232" s="27"/>
      <c r="C232" s="40" t="s">
        <v>2055</v>
      </c>
      <c r="D232" s="42" t="s">
        <v>421</v>
      </c>
      <c r="E232" s="59"/>
      <c r="F232" s="57"/>
      <c r="G232" s="57"/>
      <c r="H232" s="57"/>
      <c r="I232" s="57"/>
      <c r="J232" s="27"/>
      <c r="K232" s="27"/>
      <c r="L232" s="27"/>
      <c r="M232" s="27"/>
      <c r="N232" s="27"/>
      <c r="O232" s="27"/>
    </row>
    <row r="233" spans="1:15">
      <c r="A233" s="27"/>
      <c r="B233" s="27"/>
      <c r="C233" s="40"/>
      <c r="D233" s="41" t="s">
        <v>422</v>
      </c>
      <c r="E233" s="59"/>
      <c r="F233" s="57"/>
      <c r="G233" s="57"/>
      <c r="H233" s="57"/>
      <c r="I233" s="57"/>
      <c r="J233" s="27"/>
      <c r="K233" s="27"/>
      <c r="L233" s="27"/>
      <c r="M233" s="27"/>
      <c r="N233" s="27"/>
      <c r="O233" s="27"/>
    </row>
    <row r="234" spans="1:15">
      <c r="A234" s="27"/>
      <c r="B234" s="27"/>
      <c r="C234" s="40" t="s">
        <v>2056</v>
      </c>
      <c r="D234" s="42" t="s">
        <v>423</v>
      </c>
      <c r="E234" s="59"/>
      <c r="F234" s="57"/>
      <c r="G234" s="57"/>
      <c r="H234" s="57"/>
      <c r="I234" s="57"/>
      <c r="J234" s="27"/>
      <c r="K234" s="27"/>
      <c r="L234" s="27"/>
      <c r="M234" s="27"/>
      <c r="N234" s="27"/>
      <c r="O234" s="27"/>
    </row>
    <row r="235" spans="1:15">
      <c r="A235" s="27"/>
      <c r="B235" s="27"/>
      <c r="C235" s="40" t="s">
        <v>953</v>
      </c>
      <c r="D235" s="42" t="s">
        <v>424</v>
      </c>
      <c r="E235" s="59"/>
      <c r="F235" s="57"/>
      <c r="G235" s="57"/>
      <c r="H235" s="57"/>
      <c r="I235" s="57"/>
      <c r="J235" s="27"/>
      <c r="K235" s="27"/>
      <c r="L235" s="27"/>
      <c r="M235" s="27"/>
      <c r="N235" s="27"/>
      <c r="O235" s="27"/>
    </row>
    <row r="236" spans="1:15">
      <c r="A236" s="27"/>
      <c r="B236" s="27"/>
      <c r="C236" s="40" t="s">
        <v>2057</v>
      </c>
      <c r="D236" s="42" t="s">
        <v>425</v>
      </c>
      <c r="E236" s="59"/>
      <c r="F236" s="57"/>
      <c r="G236" s="57"/>
      <c r="H236" s="57"/>
      <c r="I236" s="57"/>
      <c r="J236" s="27"/>
      <c r="K236" s="27"/>
      <c r="L236" s="27"/>
      <c r="M236" s="27"/>
      <c r="N236" s="27"/>
      <c r="O236" s="27"/>
    </row>
    <row r="237" spans="1:15">
      <c r="A237" s="27"/>
      <c r="B237" s="27"/>
      <c r="C237" s="40" t="s">
        <v>2058</v>
      </c>
      <c r="D237" s="42" t="s">
        <v>426</v>
      </c>
      <c r="E237" s="59"/>
      <c r="F237" s="57"/>
      <c r="G237" s="57"/>
      <c r="H237" s="57"/>
      <c r="I237" s="57"/>
      <c r="J237" s="27"/>
      <c r="K237" s="27"/>
      <c r="L237" s="27"/>
      <c r="M237" s="27"/>
      <c r="N237" s="27"/>
      <c r="O237" s="27"/>
    </row>
    <row r="238" spans="1:15">
      <c r="A238" s="27"/>
      <c r="B238" s="27"/>
      <c r="C238" s="40" t="s">
        <v>2059</v>
      </c>
      <c r="D238" s="42" t="s">
        <v>427</v>
      </c>
      <c r="E238" s="59"/>
      <c r="F238" s="57"/>
      <c r="G238" s="57"/>
      <c r="H238" s="57"/>
      <c r="I238" s="57"/>
      <c r="J238" s="27"/>
      <c r="K238" s="27"/>
      <c r="L238" s="27"/>
      <c r="M238" s="27"/>
      <c r="N238" s="27"/>
      <c r="O238" s="27"/>
    </row>
    <row r="239" spans="1:15">
      <c r="A239" s="27"/>
      <c r="B239" s="27"/>
      <c r="C239" s="40" t="s">
        <v>2060</v>
      </c>
      <c r="D239" s="42" t="s">
        <v>428</v>
      </c>
      <c r="E239" s="59"/>
      <c r="F239" s="57"/>
      <c r="G239" s="57"/>
      <c r="H239" s="57"/>
      <c r="I239" s="57"/>
      <c r="J239" s="27"/>
      <c r="K239" s="27"/>
      <c r="L239" s="27"/>
      <c r="M239" s="27"/>
      <c r="N239" s="27"/>
      <c r="O239" s="27"/>
    </row>
    <row r="240" spans="1:15">
      <c r="A240" s="27"/>
      <c r="B240" s="27"/>
      <c r="C240" s="40"/>
      <c r="D240" s="35" t="s">
        <v>429</v>
      </c>
      <c r="E240" s="59"/>
      <c r="F240" s="57"/>
      <c r="G240" s="57"/>
      <c r="H240" s="57"/>
      <c r="I240" s="57"/>
      <c r="J240" s="27"/>
      <c r="K240" s="27"/>
      <c r="L240" s="27"/>
      <c r="M240" s="27"/>
      <c r="N240" s="27"/>
      <c r="O240" s="27"/>
    </row>
    <row r="241" spans="1:15">
      <c r="A241" s="27"/>
      <c r="B241" s="27"/>
      <c r="C241" s="40" t="s">
        <v>2220</v>
      </c>
      <c r="D241" s="42" t="s">
        <v>430</v>
      </c>
      <c r="E241" s="59"/>
      <c r="F241" s="57"/>
      <c r="G241" s="57"/>
      <c r="H241" s="57"/>
      <c r="I241" s="57"/>
      <c r="J241" s="27"/>
      <c r="K241" s="27"/>
      <c r="L241" s="27"/>
      <c r="M241" s="27"/>
      <c r="N241" s="27"/>
      <c r="O241" s="27"/>
    </row>
    <row r="242" spans="1:15">
      <c r="A242" s="27"/>
      <c r="B242" s="27"/>
      <c r="C242" s="40"/>
      <c r="D242" s="41" t="s">
        <v>431</v>
      </c>
      <c r="E242" s="59"/>
      <c r="F242" s="57"/>
      <c r="G242" s="57"/>
      <c r="H242" s="57"/>
      <c r="I242" s="57"/>
      <c r="J242" s="27"/>
      <c r="K242" s="27"/>
      <c r="L242" s="27"/>
      <c r="M242" s="27"/>
      <c r="N242" s="27"/>
      <c r="O242" s="27"/>
    </row>
    <row r="243" spans="1:15">
      <c r="A243" s="27"/>
      <c r="B243" s="27"/>
      <c r="C243" s="40" t="s">
        <v>2061</v>
      </c>
      <c r="D243" s="42" t="s">
        <v>432</v>
      </c>
      <c r="E243" s="59"/>
      <c r="F243" s="57"/>
      <c r="G243" s="57"/>
      <c r="H243" s="57"/>
      <c r="I243" s="57"/>
      <c r="J243" s="27"/>
      <c r="K243" s="27"/>
      <c r="L243" s="27"/>
      <c r="M243" s="27"/>
      <c r="N243" s="27"/>
      <c r="O243" s="27"/>
    </row>
    <row r="244" spans="1:15">
      <c r="A244" s="27"/>
      <c r="B244" s="27"/>
      <c r="C244" s="40" t="s">
        <v>2062</v>
      </c>
      <c r="D244" s="42" t="s">
        <v>433</v>
      </c>
      <c r="E244" s="59"/>
      <c r="F244" s="57"/>
      <c r="G244" s="57"/>
      <c r="H244" s="57"/>
      <c r="I244" s="57"/>
      <c r="J244" s="27"/>
      <c r="K244" s="27"/>
      <c r="L244" s="27"/>
      <c r="M244" s="27"/>
      <c r="N244" s="27"/>
      <c r="O244" s="27"/>
    </row>
    <row r="245" spans="1:15">
      <c r="A245" s="27"/>
      <c r="B245" s="27"/>
      <c r="C245" s="40" t="s">
        <v>2063</v>
      </c>
      <c r="D245" s="42" t="s">
        <v>434</v>
      </c>
      <c r="E245" s="59"/>
      <c r="F245" s="57"/>
      <c r="G245" s="57"/>
      <c r="H245" s="57"/>
      <c r="I245" s="57"/>
      <c r="J245" s="27"/>
      <c r="K245" s="27"/>
      <c r="L245" s="27"/>
      <c r="M245" s="27"/>
      <c r="N245" s="27"/>
      <c r="O245" s="27"/>
    </row>
    <row r="246" spans="1:15">
      <c r="A246" s="27"/>
      <c r="B246" s="27"/>
      <c r="C246" s="40" t="s">
        <v>2064</v>
      </c>
      <c r="D246" s="42" t="s">
        <v>435</v>
      </c>
      <c r="E246" s="59"/>
      <c r="F246" s="57"/>
      <c r="G246" s="57"/>
      <c r="H246" s="57"/>
      <c r="I246" s="57"/>
      <c r="J246" s="27"/>
      <c r="K246" s="27"/>
      <c r="L246" s="27"/>
      <c r="M246" s="27"/>
      <c r="N246" s="27"/>
      <c r="O246" s="27"/>
    </row>
    <row r="247" spans="1:15">
      <c r="A247" s="27"/>
      <c r="B247" s="27"/>
      <c r="C247" s="40"/>
      <c r="D247" s="41" t="s">
        <v>436</v>
      </c>
      <c r="E247" s="59"/>
      <c r="F247" s="57"/>
      <c r="G247" s="57"/>
      <c r="H247" s="57"/>
      <c r="I247" s="57"/>
      <c r="J247" s="27"/>
      <c r="K247" s="27"/>
      <c r="L247" s="27"/>
      <c r="M247" s="27"/>
      <c r="N247" s="27"/>
      <c r="O247" s="27"/>
    </row>
    <row r="248" spans="1:15">
      <c r="A248" s="27"/>
      <c r="B248" s="27"/>
      <c r="C248" s="40" t="s">
        <v>2065</v>
      </c>
      <c r="D248" s="42" t="s">
        <v>437</v>
      </c>
      <c r="E248" s="59"/>
      <c r="F248" s="57"/>
      <c r="G248" s="57"/>
      <c r="H248" s="57"/>
      <c r="I248" s="57"/>
      <c r="J248" s="27"/>
      <c r="K248" s="27"/>
      <c r="L248" s="27"/>
      <c r="M248" s="27"/>
      <c r="N248" s="27"/>
      <c r="O248" s="27"/>
    </row>
    <row r="249" spans="1:15">
      <c r="A249" s="27"/>
      <c r="B249" s="27"/>
      <c r="C249" s="40" t="s">
        <v>2066</v>
      </c>
      <c r="D249" s="42" t="s">
        <v>438</v>
      </c>
      <c r="E249" s="59"/>
      <c r="F249" s="57"/>
      <c r="G249" s="57"/>
      <c r="H249" s="57"/>
      <c r="I249" s="57"/>
      <c r="J249" s="27"/>
      <c r="K249" s="27"/>
      <c r="L249" s="27"/>
      <c r="M249" s="27"/>
      <c r="N249" s="27"/>
      <c r="O249" s="27"/>
    </row>
    <row r="250" spans="1:15">
      <c r="A250" s="27"/>
      <c r="B250" s="27"/>
      <c r="C250" s="40" t="s">
        <v>2067</v>
      </c>
      <c r="D250" s="42" t="s">
        <v>439</v>
      </c>
      <c r="E250" s="59"/>
      <c r="F250" s="57"/>
      <c r="G250" s="57"/>
      <c r="H250" s="57"/>
      <c r="I250" s="57"/>
      <c r="J250" s="27"/>
      <c r="K250" s="27"/>
      <c r="L250" s="27"/>
      <c r="M250" s="27"/>
      <c r="N250" s="27"/>
      <c r="O250" s="27"/>
    </row>
    <row r="251" spans="1:15">
      <c r="A251" s="27"/>
      <c r="B251" s="27"/>
      <c r="C251" s="40"/>
      <c r="D251" s="41" t="s">
        <v>440</v>
      </c>
      <c r="E251" s="59"/>
      <c r="F251" s="57"/>
      <c r="G251" s="57"/>
      <c r="H251" s="57"/>
      <c r="I251" s="57"/>
      <c r="J251" s="27"/>
      <c r="K251" s="27"/>
      <c r="L251" s="27"/>
      <c r="M251" s="27"/>
      <c r="N251" s="27"/>
      <c r="O251" s="27"/>
    </row>
    <row r="252" spans="1:15">
      <c r="A252" s="27"/>
      <c r="B252" s="27"/>
      <c r="C252" s="40" t="s">
        <v>2068</v>
      </c>
      <c r="D252" s="42" t="s">
        <v>440</v>
      </c>
      <c r="E252" s="59"/>
      <c r="F252" s="57"/>
      <c r="G252" s="57"/>
      <c r="H252" s="57"/>
      <c r="I252" s="57"/>
      <c r="J252" s="27"/>
      <c r="K252" s="27"/>
      <c r="L252" s="27"/>
      <c r="M252" s="27"/>
      <c r="N252" s="27"/>
      <c r="O252" s="27"/>
    </row>
    <row r="253" spans="1:15">
      <c r="A253" s="27"/>
      <c r="B253" s="27"/>
      <c r="C253" s="40"/>
      <c r="D253" s="41" t="s">
        <v>441</v>
      </c>
      <c r="E253" s="59"/>
      <c r="F253" s="57"/>
      <c r="G253" s="57"/>
      <c r="H253" s="57"/>
      <c r="I253" s="57"/>
      <c r="J253" s="27"/>
      <c r="K253" s="27"/>
      <c r="L253" s="27"/>
      <c r="M253" s="27"/>
      <c r="N253" s="27"/>
      <c r="O253" s="27"/>
    </row>
    <row r="254" spans="1:15">
      <c r="A254" s="27"/>
      <c r="B254" s="27"/>
      <c r="C254" s="40" t="s">
        <v>2069</v>
      </c>
      <c r="D254" s="42" t="s">
        <v>441</v>
      </c>
      <c r="E254" s="59"/>
      <c r="F254" s="57"/>
      <c r="G254" s="57"/>
      <c r="H254" s="57"/>
      <c r="I254" s="57"/>
      <c r="J254" s="27"/>
      <c r="K254" s="27"/>
      <c r="L254" s="27"/>
      <c r="M254" s="27"/>
      <c r="N254" s="27"/>
      <c r="O254" s="27"/>
    </row>
    <row r="255" spans="1:15">
      <c r="A255" s="27"/>
      <c r="B255" s="27"/>
      <c r="C255" s="40"/>
      <c r="D255" s="41" t="s">
        <v>442</v>
      </c>
      <c r="E255" s="59"/>
      <c r="F255" s="57"/>
      <c r="G255" s="57"/>
      <c r="H255" s="57"/>
      <c r="I255" s="57"/>
      <c r="J255" s="27"/>
      <c r="K255" s="27"/>
      <c r="L255" s="27"/>
      <c r="M255" s="27"/>
      <c r="N255" s="27"/>
      <c r="O255" s="27"/>
    </row>
    <row r="256" spans="1:15">
      <c r="A256" s="27"/>
      <c r="B256" s="27"/>
      <c r="C256" s="40" t="s">
        <v>2070</v>
      </c>
      <c r="D256" s="42" t="s">
        <v>443</v>
      </c>
      <c r="E256" s="59"/>
      <c r="F256" s="57"/>
      <c r="G256" s="57"/>
      <c r="H256" s="57"/>
      <c r="I256" s="57"/>
      <c r="J256" s="27"/>
      <c r="K256" s="27"/>
      <c r="L256" s="27"/>
      <c r="M256" s="27"/>
      <c r="N256" s="27"/>
      <c r="O256" s="27"/>
    </row>
    <row r="257" spans="1:15">
      <c r="A257" s="27"/>
      <c r="B257" s="27"/>
      <c r="C257" s="40" t="s">
        <v>2071</v>
      </c>
      <c r="D257" s="42" t="s">
        <v>444</v>
      </c>
      <c r="E257" s="59"/>
      <c r="F257" s="57"/>
      <c r="G257" s="57"/>
      <c r="H257" s="57"/>
      <c r="I257" s="57"/>
      <c r="J257" s="27"/>
      <c r="K257" s="27"/>
      <c r="L257" s="27"/>
      <c r="M257" s="27"/>
      <c r="N257" s="27"/>
      <c r="O257" s="27"/>
    </row>
    <row r="258" spans="1:15">
      <c r="A258" s="27"/>
      <c r="B258" s="27"/>
      <c r="C258" s="40" t="s">
        <v>2072</v>
      </c>
      <c r="D258" s="42" t="s">
        <v>445</v>
      </c>
      <c r="E258" s="59"/>
      <c r="F258" s="57"/>
      <c r="G258" s="57"/>
      <c r="H258" s="57"/>
      <c r="I258" s="57"/>
      <c r="J258" s="27"/>
      <c r="K258" s="27"/>
      <c r="L258" s="27"/>
      <c r="M258" s="27"/>
      <c r="N258" s="27"/>
      <c r="O258" s="27"/>
    </row>
    <row r="259" spans="1:15">
      <c r="A259" s="27"/>
      <c r="B259" s="27"/>
      <c r="C259" s="40" t="s">
        <v>2073</v>
      </c>
      <c r="D259" s="42" t="s">
        <v>446</v>
      </c>
      <c r="E259" s="59"/>
      <c r="F259" s="57"/>
      <c r="G259" s="57"/>
      <c r="H259" s="57"/>
      <c r="I259" s="57"/>
      <c r="J259" s="27"/>
      <c r="K259" s="27"/>
      <c r="L259" s="27"/>
      <c r="M259" s="27"/>
      <c r="N259" s="27"/>
      <c r="O259" s="27"/>
    </row>
    <row r="260" spans="1:15">
      <c r="A260" s="27"/>
      <c r="B260" s="27"/>
      <c r="C260" s="40"/>
      <c r="D260" s="41" t="s">
        <v>447</v>
      </c>
      <c r="E260" s="59"/>
      <c r="F260" s="57"/>
      <c r="G260" s="57"/>
      <c r="H260" s="57"/>
      <c r="I260" s="57"/>
      <c r="J260" s="27"/>
      <c r="K260" s="27"/>
      <c r="L260" s="27"/>
      <c r="M260" s="27"/>
      <c r="N260" s="27"/>
      <c r="O260" s="27"/>
    </row>
    <row r="261" spans="1:15">
      <c r="A261" s="27"/>
      <c r="B261" s="27"/>
      <c r="C261" s="40" t="s">
        <v>2074</v>
      </c>
      <c r="D261" s="42" t="s">
        <v>447</v>
      </c>
      <c r="E261" s="59"/>
      <c r="F261" s="57"/>
      <c r="G261" s="57"/>
      <c r="H261" s="57"/>
      <c r="I261" s="57"/>
      <c r="J261" s="27"/>
      <c r="K261" s="27"/>
      <c r="L261" s="27"/>
      <c r="M261" s="27"/>
      <c r="N261" s="27"/>
      <c r="O261" s="27"/>
    </row>
    <row r="262" spans="1:15">
      <c r="A262" s="27"/>
      <c r="B262" s="27"/>
      <c r="C262" s="40"/>
      <c r="D262" s="35" t="s">
        <v>448</v>
      </c>
      <c r="E262" s="59"/>
      <c r="F262" s="57"/>
      <c r="G262" s="57"/>
      <c r="H262" s="57"/>
      <c r="I262" s="57"/>
      <c r="J262" s="27"/>
      <c r="K262" s="27"/>
      <c r="L262" s="27"/>
      <c r="M262" s="27"/>
      <c r="N262" s="27"/>
      <c r="O262" s="27"/>
    </row>
    <row r="263" spans="1:15">
      <c r="A263" s="27"/>
      <c r="B263" s="27"/>
      <c r="C263" s="40" t="s">
        <v>2221</v>
      </c>
      <c r="D263" s="42" t="s">
        <v>449</v>
      </c>
      <c r="E263" s="59"/>
      <c r="F263" s="57"/>
      <c r="G263" s="57"/>
      <c r="H263" s="57"/>
      <c r="I263" s="57"/>
      <c r="J263" s="27"/>
      <c r="K263" s="27"/>
      <c r="L263" s="27"/>
      <c r="M263" s="27"/>
      <c r="N263" s="27"/>
      <c r="O263" s="27"/>
    </row>
    <row r="264" spans="1:15">
      <c r="A264" s="27"/>
      <c r="B264" s="27"/>
      <c r="C264" s="40"/>
      <c r="D264" s="41" t="s">
        <v>450</v>
      </c>
      <c r="E264" s="59"/>
      <c r="F264" s="57"/>
      <c r="G264" s="57"/>
      <c r="H264" s="57"/>
      <c r="I264" s="57"/>
      <c r="J264" s="27"/>
      <c r="K264" s="27"/>
      <c r="L264" s="27"/>
      <c r="M264" s="27"/>
      <c r="N264" s="27"/>
      <c r="O264" s="27"/>
    </row>
    <row r="265" spans="1:15">
      <c r="A265" s="27"/>
      <c r="B265" s="27"/>
      <c r="C265" s="40" t="s">
        <v>2075</v>
      </c>
      <c r="D265" s="42" t="s">
        <v>451</v>
      </c>
      <c r="E265" s="59"/>
      <c r="F265" s="57"/>
      <c r="G265" s="57"/>
      <c r="H265" s="57"/>
      <c r="I265" s="57"/>
      <c r="J265" s="27"/>
      <c r="K265" s="27"/>
      <c r="L265" s="27"/>
      <c r="M265" s="27"/>
      <c r="N265" s="27"/>
      <c r="O265" s="27"/>
    </row>
    <row r="266" spans="1:15">
      <c r="A266" s="27"/>
      <c r="B266" s="27"/>
      <c r="C266" s="40" t="s">
        <v>2076</v>
      </c>
      <c r="D266" s="42" t="s">
        <v>452</v>
      </c>
      <c r="E266" s="59"/>
      <c r="F266" s="57"/>
      <c r="G266" s="57"/>
      <c r="H266" s="57"/>
      <c r="I266" s="57"/>
      <c r="J266" s="27"/>
      <c r="K266" s="27"/>
      <c r="L266" s="27"/>
      <c r="M266" s="27"/>
      <c r="N266" s="27"/>
      <c r="O266" s="27"/>
    </row>
    <row r="267" spans="1:15">
      <c r="A267" s="27"/>
      <c r="B267" s="27"/>
      <c r="C267" s="40" t="s">
        <v>2077</v>
      </c>
      <c r="D267" s="42" t="s">
        <v>453</v>
      </c>
      <c r="E267" s="59"/>
      <c r="F267" s="57"/>
      <c r="G267" s="57"/>
      <c r="H267" s="57"/>
      <c r="I267" s="57"/>
      <c r="J267" s="27"/>
      <c r="K267" s="27"/>
      <c r="L267" s="27"/>
      <c r="M267" s="27"/>
      <c r="N267" s="27"/>
      <c r="O267" s="27"/>
    </row>
    <row r="268" spans="1:15">
      <c r="A268" s="27"/>
      <c r="B268" s="27"/>
      <c r="C268" s="40"/>
      <c r="D268" s="41" t="s">
        <v>454</v>
      </c>
      <c r="E268" s="59"/>
      <c r="F268" s="57"/>
      <c r="G268" s="57"/>
      <c r="H268" s="57"/>
      <c r="I268" s="57"/>
      <c r="J268" s="27"/>
      <c r="K268" s="27"/>
      <c r="L268" s="27"/>
      <c r="M268" s="27"/>
      <c r="N268" s="27"/>
      <c r="O268" s="27"/>
    </row>
    <row r="269" spans="1:15">
      <c r="A269" s="27"/>
      <c r="B269" s="27"/>
      <c r="C269" s="40" t="s">
        <v>1513</v>
      </c>
      <c r="D269" s="42" t="s">
        <v>454</v>
      </c>
      <c r="E269" s="59"/>
      <c r="F269" s="57"/>
      <c r="G269" s="57"/>
      <c r="H269" s="57"/>
      <c r="I269" s="57"/>
      <c r="J269" s="27"/>
      <c r="K269" s="27"/>
      <c r="L269" s="27"/>
      <c r="M269" s="27"/>
      <c r="N269" s="27"/>
      <c r="O269" s="27"/>
    </row>
    <row r="270" spans="1:15">
      <c r="A270" s="27"/>
      <c r="B270" s="27"/>
      <c r="C270" s="40"/>
      <c r="D270" s="41" t="s">
        <v>455</v>
      </c>
      <c r="E270" s="59"/>
      <c r="F270" s="57"/>
      <c r="G270" s="57"/>
      <c r="H270" s="57"/>
      <c r="I270" s="57"/>
      <c r="J270" s="27"/>
      <c r="K270" s="27"/>
      <c r="L270" s="27"/>
      <c r="M270" s="27"/>
      <c r="N270" s="27"/>
      <c r="O270" s="27"/>
    </row>
    <row r="271" spans="1:15">
      <c r="A271" s="27"/>
      <c r="B271" s="27"/>
      <c r="C271" s="40" t="s">
        <v>2078</v>
      </c>
      <c r="D271" s="42" t="s">
        <v>456</v>
      </c>
      <c r="E271" s="59"/>
      <c r="F271" s="57"/>
      <c r="G271" s="57"/>
      <c r="H271" s="57"/>
      <c r="I271" s="57"/>
      <c r="J271" s="27"/>
      <c r="K271" s="27"/>
      <c r="L271" s="27"/>
      <c r="M271" s="27"/>
      <c r="N271" s="27"/>
      <c r="O271" s="27"/>
    </row>
    <row r="272" spans="1:15">
      <c r="A272" s="27"/>
      <c r="B272" s="27"/>
      <c r="C272" s="40" t="s">
        <v>2079</v>
      </c>
      <c r="D272" s="42" t="s">
        <v>457</v>
      </c>
      <c r="E272" s="59"/>
      <c r="F272" s="57"/>
      <c r="G272" s="57"/>
      <c r="H272" s="57"/>
      <c r="I272" s="57"/>
      <c r="J272" s="27"/>
      <c r="K272" s="27"/>
      <c r="L272" s="27"/>
      <c r="M272" s="27"/>
      <c r="N272" s="27"/>
      <c r="O272" s="27"/>
    </row>
    <row r="273" spans="1:15">
      <c r="A273" s="27"/>
      <c r="B273" s="27"/>
      <c r="C273" s="40" t="s">
        <v>2080</v>
      </c>
      <c r="D273" s="42" t="s">
        <v>458</v>
      </c>
      <c r="E273" s="59"/>
      <c r="F273" s="57"/>
      <c r="G273" s="57"/>
      <c r="H273" s="57"/>
      <c r="I273" s="57"/>
      <c r="J273" s="27"/>
      <c r="K273" s="27"/>
      <c r="L273" s="27"/>
      <c r="M273" s="27"/>
      <c r="N273" s="27"/>
      <c r="O273" s="27"/>
    </row>
    <row r="274" spans="1:15">
      <c r="A274" s="27"/>
      <c r="B274" s="27"/>
      <c r="C274" s="40"/>
      <c r="D274" s="41" t="s">
        <v>459</v>
      </c>
      <c r="E274" s="59"/>
      <c r="F274" s="57"/>
      <c r="G274" s="57"/>
      <c r="H274" s="57"/>
      <c r="I274" s="57"/>
      <c r="J274" s="27"/>
      <c r="K274" s="27"/>
      <c r="L274" s="27"/>
      <c r="M274" s="27"/>
      <c r="N274" s="27"/>
      <c r="O274" s="27"/>
    </row>
    <row r="275" spans="1:15">
      <c r="A275" s="27"/>
      <c r="B275" s="27"/>
      <c r="C275" s="40" t="s">
        <v>2081</v>
      </c>
      <c r="D275" s="42" t="s">
        <v>460</v>
      </c>
      <c r="E275" s="59"/>
      <c r="F275" s="57"/>
      <c r="G275" s="57"/>
      <c r="H275" s="57"/>
      <c r="I275" s="57"/>
      <c r="J275" s="27"/>
      <c r="K275" s="27"/>
      <c r="L275" s="27"/>
      <c r="M275" s="27"/>
      <c r="N275" s="27"/>
      <c r="O275" s="27"/>
    </row>
    <row r="276" spans="1:15">
      <c r="A276" s="27"/>
      <c r="B276" s="27"/>
      <c r="C276" s="40" t="s">
        <v>2082</v>
      </c>
      <c r="D276" s="42" t="s">
        <v>461</v>
      </c>
      <c r="E276" s="59"/>
      <c r="F276" s="57"/>
      <c r="G276" s="57"/>
      <c r="H276" s="57"/>
      <c r="I276" s="57"/>
      <c r="J276" s="27"/>
      <c r="K276" s="27"/>
      <c r="L276" s="27"/>
      <c r="M276" s="27"/>
      <c r="N276" s="27"/>
      <c r="O276" s="27"/>
    </row>
    <row r="277" spans="1:15">
      <c r="A277" s="27"/>
      <c r="B277" s="27"/>
      <c r="C277" s="40" t="s">
        <v>2083</v>
      </c>
      <c r="D277" s="42" t="s">
        <v>462</v>
      </c>
      <c r="E277" s="59"/>
      <c r="F277" s="57"/>
      <c r="G277" s="57"/>
      <c r="H277" s="57"/>
      <c r="I277" s="57"/>
      <c r="J277" s="27"/>
      <c r="K277" s="27"/>
      <c r="L277" s="27"/>
      <c r="M277" s="27"/>
      <c r="N277" s="27"/>
      <c r="O277" s="27"/>
    </row>
    <row r="278" spans="1:15">
      <c r="A278" s="27"/>
      <c r="B278" s="27"/>
      <c r="C278" s="40" t="s">
        <v>2084</v>
      </c>
      <c r="D278" s="42" t="s">
        <v>463</v>
      </c>
      <c r="E278" s="59"/>
      <c r="F278" s="57"/>
      <c r="G278" s="57"/>
      <c r="H278" s="57"/>
      <c r="I278" s="57"/>
      <c r="J278" s="27"/>
      <c r="K278" s="27"/>
      <c r="L278" s="27"/>
      <c r="M278" s="27"/>
      <c r="N278" s="27"/>
      <c r="O278" s="27"/>
    </row>
    <row r="279" spans="1:15">
      <c r="A279" s="27"/>
      <c r="B279" s="27"/>
      <c r="C279" s="40" t="s">
        <v>2085</v>
      </c>
      <c r="D279" s="42" t="s">
        <v>464</v>
      </c>
      <c r="E279" s="59"/>
      <c r="F279" s="57"/>
      <c r="G279" s="57"/>
      <c r="H279" s="57"/>
      <c r="I279" s="57"/>
      <c r="J279" s="27"/>
      <c r="K279" s="27"/>
      <c r="L279" s="27"/>
      <c r="M279" s="27"/>
      <c r="N279" s="27"/>
      <c r="O279" s="27"/>
    </row>
    <row r="280" spans="1:15">
      <c r="A280" s="27"/>
      <c r="B280" s="27"/>
      <c r="C280" s="40" t="s">
        <v>2086</v>
      </c>
      <c r="D280" s="42" t="s">
        <v>465</v>
      </c>
      <c r="E280" s="59"/>
      <c r="F280" s="57"/>
      <c r="G280" s="57"/>
      <c r="H280" s="57"/>
      <c r="I280" s="57"/>
      <c r="J280" s="27"/>
      <c r="K280" s="27"/>
      <c r="L280" s="27"/>
      <c r="M280" s="27"/>
      <c r="N280" s="27"/>
      <c r="O280" s="27"/>
    </row>
    <row r="281" spans="1:15">
      <c r="A281" s="27"/>
      <c r="B281" s="27"/>
      <c r="C281" s="40" t="s">
        <v>2087</v>
      </c>
      <c r="D281" s="42" t="s">
        <v>466</v>
      </c>
      <c r="E281" s="59"/>
      <c r="F281" s="57"/>
      <c r="G281" s="57"/>
      <c r="H281" s="57"/>
      <c r="I281" s="57"/>
      <c r="J281" s="27"/>
      <c r="K281" s="27"/>
      <c r="L281" s="27"/>
      <c r="M281" s="27"/>
      <c r="N281" s="27"/>
      <c r="O281" s="27"/>
    </row>
    <row r="282" spans="1:15">
      <c r="A282" s="27"/>
      <c r="B282" s="27"/>
      <c r="C282" s="40" t="s">
        <v>2088</v>
      </c>
      <c r="D282" s="42" t="s">
        <v>467</v>
      </c>
      <c r="E282" s="59"/>
      <c r="F282" s="57"/>
      <c r="G282" s="57"/>
      <c r="H282" s="57"/>
      <c r="I282" s="57"/>
      <c r="J282" s="27"/>
      <c r="K282" s="27"/>
      <c r="L282" s="27"/>
      <c r="M282" s="27"/>
      <c r="N282" s="27"/>
      <c r="O282" s="27"/>
    </row>
    <row r="283" spans="1:15">
      <c r="A283" s="27"/>
      <c r="B283" s="27"/>
      <c r="C283" s="40"/>
      <c r="D283" s="41" t="s">
        <v>468</v>
      </c>
      <c r="E283" s="59"/>
      <c r="F283" s="57"/>
      <c r="G283" s="57"/>
      <c r="H283" s="57"/>
      <c r="I283" s="57"/>
      <c r="J283" s="27"/>
      <c r="K283" s="27"/>
      <c r="L283" s="27"/>
      <c r="M283" s="27"/>
      <c r="N283" s="27"/>
      <c r="O283" s="27"/>
    </row>
    <row r="284" spans="1:15">
      <c r="A284" s="27"/>
      <c r="B284" s="27"/>
      <c r="C284" s="40" t="s">
        <v>2089</v>
      </c>
      <c r="D284" s="42" t="s">
        <v>469</v>
      </c>
      <c r="E284" s="59"/>
      <c r="F284" s="57"/>
      <c r="G284" s="57"/>
      <c r="H284" s="57"/>
      <c r="I284" s="57"/>
      <c r="J284" s="27"/>
      <c r="K284" s="27"/>
      <c r="L284" s="27"/>
      <c r="M284" s="27"/>
      <c r="N284" s="27"/>
      <c r="O284" s="27"/>
    </row>
    <row r="285" spans="1:15">
      <c r="A285" s="27"/>
      <c r="B285" s="27"/>
      <c r="C285" s="40" t="s">
        <v>2090</v>
      </c>
      <c r="D285" s="42" t="s">
        <v>470</v>
      </c>
      <c r="E285" s="59"/>
      <c r="F285" s="57"/>
      <c r="G285" s="57"/>
      <c r="H285" s="57"/>
      <c r="I285" s="57"/>
      <c r="J285" s="27"/>
      <c r="K285" s="27"/>
      <c r="L285" s="27"/>
      <c r="M285" s="27"/>
      <c r="N285" s="27"/>
      <c r="O285" s="27"/>
    </row>
    <row r="286" spans="1:15">
      <c r="A286" s="27"/>
      <c r="B286" s="27"/>
      <c r="C286" s="40" t="s">
        <v>2091</v>
      </c>
      <c r="D286" s="42" t="s">
        <v>471</v>
      </c>
      <c r="E286" s="59"/>
      <c r="F286" s="57"/>
      <c r="G286" s="57"/>
      <c r="H286" s="57"/>
      <c r="I286" s="57"/>
      <c r="J286" s="27"/>
      <c r="K286" s="27"/>
      <c r="L286" s="27"/>
      <c r="M286" s="27"/>
      <c r="N286" s="27"/>
      <c r="O286" s="27"/>
    </row>
    <row r="287" spans="1:15">
      <c r="A287" s="27"/>
      <c r="B287" s="27"/>
      <c r="C287" s="40"/>
      <c r="D287" s="35" t="s">
        <v>472</v>
      </c>
      <c r="E287" s="59"/>
      <c r="F287" s="57"/>
      <c r="G287" s="57"/>
      <c r="H287" s="57"/>
      <c r="I287" s="57"/>
      <c r="J287" s="27"/>
      <c r="K287" s="27"/>
      <c r="L287" s="27"/>
      <c r="M287" s="27"/>
      <c r="N287" s="27"/>
      <c r="O287" s="27"/>
    </row>
    <row r="288" spans="1:15">
      <c r="A288" s="27"/>
      <c r="B288" s="27"/>
      <c r="C288" s="40" t="s">
        <v>2222</v>
      </c>
      <c r="D288" s="42" t="s">
        <v>473</v>
      </c>
      <c r="E288" s="59"/>
      <c r="F288" s="57"/>
      <c r="G288" s="57"/>
      <c r="H288" s="57"/>
      <c r="I288" s="57"/>
      <c r="J288" s="27"/>
      <c r="K288" s="27"/>
      <c r="L288" s="27"/>
      <c r="M288" s="27"/>
      <c r="N288" s="27"/>
      <c r="O288" s="27"/>
    </row>
    <row r="289" spans="1:15">
      <c r="A289" s="27"/>
      <c r="B289" s="27"/>
      <c r="C289" s="40"/>
      <c r="D289" s="41" t="s">
        <v>474</v>
      </c>
      <c r="E289" s="59"/>
      <c r="F289" s="57"/>
      <c r="G289" s="57"/>
      <c r="H289" s="57"/>
      <c r="I289" s="57"/>
      <c r="J289" s="27"/>
      <c r="K289" s="27"/>
      <c r="L289" s="27"/>
      <c r="M289" s="27"/>
      <c r="N289" s="27"/>
      <c r="O289" s="27"/>
    </row>
    <row r="290" spans="1:15">
      <c r="A290" s="27"/>
      <c r="B290" s="27"/>
      <c r="C290" s="40" t="s">
        <v>2092</v>
      </c>
      <c r="D290" s="42" t="s">
        <v>474</v>
      </c>
      <c r="E290" s="59"/>
      <c r="F290" s="57"/>
      <c r="G290" s="57"/>
      <c r="H290" s="57"/>
      <c r="I290" s="57"/>
      <c r="J290" s="27"/>
      <c r="K290" s="27"/>
      <c r="L290" s="27"/>
      <c r="M290" s="27"/>
      <c r="N290" s="27"/>
      <c r="O290" s="27"/>
    </row>
    <row r="291" spans="1:15">
      <c r="A291" s="27"/>
      <c r="B291" s="27"/>
      <c r="C291" s="40"/>
      <c r="D291" s="41" t="s">
        <v>475</v>
      </c>
      <c r="E291" s="59"/>
      <c r="F291" s="57"/>
      <c r="G291" s="57"/>
      <c r="H291" s="57"/>
      <c r="I291" s="57"/>
      <c r="J291" s="27"/>
      <c r="K291" s="27"/>
      <c r="L291" s="27"/>
      <c r="M291" s="27"/>
      <c r="N291" s="27"/>
      <c r="O291" s="27"/>
    </row>
    <row r="292" spans="1:15">
      <c r="A292" s="27"/>
      <c r="B292" s="27"/>
      <c r="C292" s="40" t="s">
        <v>2093</v>
      </c>
      <c r="D292" s="42" t="s">
        <v>476</v>
      </c>
      <c r="E292" s="59"/>
      <c r="F292" s="57"/>
      <c r="G292" s="57"/>
      <c r="H292" s="57"/>
      <c r="I292" s="57"/>
      <c r="J292" s="27"/>
      <c r="K292" s="27"/>
      <c r="L292" s="27"/>
      <c r="M292" s="27"/>
      <c r="N292" s="27"/>
      <c r="O292" s="27"/>
    </row>
    <row r="293" spans="1:15">
      <c r="A293" s="27"/>
      <c r="B293" s="27"/>
      <c r="C293" s="40" t="s">
        <v>2094</v>
      </c>
      <c r="D293" s="42" t="s">
        <v>477</v>
      </c>
      <c r="E293" s="59"/>
      <c r="F293" s="57"/>
      <c r="G293" s="57"/>
      <c r="H293" s="57"/>
      <c r="I293" s="57"/>
      <c r="J293" s="27"/>
      <c r="K293" s="27"/>
      <c r="L293" s="27"/>
      <c r="M293" s="27"/>
      <c r="N293" s="27"/>
      <c r="O293" s="27"/>
    </row>
    <row r="294" spans="1:15">
      <c r="A294" s="27"/>
      <c r="B294" s="27"/>
      <c r="C294" s="40" t="s">
        <v>2095</v>
      </c>
      <c r="D294" s="42" t="s">
        <v>478</v>
      </c>
      <c r="E294" s="59"/>
      <c r="F294" s="57"/>
      <c r="G294" s="57"/>
      <c r="H294" s="57"/>
      <c r="I294" s="57"/>
      <c r="J294" s="27"/>
      <c r="K294" s="27"/>
      <c r="L294" s="27"/>
      <c r="M294" s="27"/>
      <c r="N294" s="27"/>
      <c r="O294" s="27"/>
    </row>
    <row r="295" spans="1:15">
      <c r="A295" s="27"/>
      <c r="B295" s="27"/>
      <c r="C295" s="40" t="s">
        <v>2096</v>
      </c>
      <c r="D295" s="42" t="s">
        <v>479</v>
      </c>
      <c r="E295" s="59"/>
      <c r="F295" s="57"/>
      <c r="G295" s="57"/>
      <c r="H295" s="57"/>
      <c r="I295" s="57"/>
      <c r="J295" s="27"/>
      <c r="K295" s="27"/>
      <c r="L295" s="27"/>
      <c r="M295" s="27"/>
      <c r="N295" s="27"/>
      <c r="O295" s="27"/>
    </row>
    <row r="296" spans="1:15">
      <c r="A296" s="27"/>
      <c r="B296" s="27"/>
      <c r="C296" s="40"/>
      <c r="D296" s="35" t="s">
        <v>480</v>
      </c>
      <c r="E296" s="59"/>
      <c r="F296" s="57"/>
      <c r="G296" s="57"/>
      <c r="H296" s="57"/>
      <c r="I296" s="57"/>
      <c r="J296" s="27"/>
      <c r="K296" s="27"/>
      <c r="L296" s="27"/>
      <c r="M296" s="27"/>
      <c r="N296" s="27"/>
      <c r="O296" s="27"/>
    </row>
    <row r="297" spans="1:15">
      <c r="A297" s="27"/>
      <c r="B297" s="27"/>
      <c r="C297" s="40" t="s">
        <v>2223</v>
      </c>
      <c r="D297" s="42" t="s">
        <v>481</v>
      </c>
      <c r="E297" s="59"/>
      <c r="F297" s="57"/>
      <c r="G297" s="57"/>
      <c r="H297" s="57"/>
      <c r="I297" s="57"/>
      <c r="J297" s="27"/>
      <c r="K297" s="27"/>
      <c r="L297" s="27"/>
      <c r="M297" s="27"/>
      <c r="N297" s="27"/>
      <c r="O297" s="27"/>
    </row>
    <row r="298" spans="1:15">
      <c r="A298" s="27"/>
      <c r="B298" s="27"/>
      <c r="C298" s="40"/>
      <c r="D298" s="41" t="s">
        <v>482</v>
      </c>
      <c r="E298" s="59"/>
      <c r="F298" s="57"/>
      <c r="G298" s="57"/>
      <c r="H298" s="57"/>
      <c r="I298" s="57"/>
      <c r="J298" s="27"/>
      <c r="K298" s="27"/>
      <c r="L298" s="27"/>
      <c r="M298" s="27"/>
      <c r="N298" s="27"/>
      <c r="O298" s="27"/>
    </row>
    <row r="299" spans="1:15">
      <c r="A299" s="27"/>
      <c r="B299" s="27"/>
      <c r="C299" s="40" t="s">
        <v>2097</v>
      </c>
      <c r="D299" s="42" t="s">
        <v>483</v>
      </c>
      <c r="E299" s="59"/>
      <c r="F299" s="57"/>
      <c r="G299" s="57"/>
      <c r="H299" s="57"/>
      <c r="I299" s="57"/>
      <c r="J299" s="27"/>
      <c r="K299" s="27"/>
      <c r="L299" s="27"/>
      <c r="M299" s="27"/>
      <c r="N299" s="27"/>
      <c r="O299" s="27"/>
    </row>
    <row r="300" spans="1:15">
      <c r="A300" s="27"/>
      <c r="B300" s="27"/>
      <c r="C300" s="40" t="s">
        <v>2098</v>
      </c>
      <c r="D300" s="42" t="s">
        <v>484</v>
      </c>
      <c r="E300" s="59"/>
      <c r="F300" s="57"/>
      <c r="G300" s="57"/>
      <c r="H300" s="57"/>
      <c r="I300" s="57"/>
      <c r="J300" s="27"/>
      <c r="K300" s="27"/>
      <c r="L300" s="27"/>
      <c r="M300" s="27"/>
      <c r="N300" s="27"/>
      <c r="O300" s="27"/>
    </row>
    <row r="301" spans="1:15">
      <c r="A301" s="27"/>
      <c r="B301" s="27"/>
      <c r="C301" s="40" t="s">
        <v>2099</v>
      </c>
      <c r="D301" s="42" t="s">
        <v>485</v>
      </c>
      <c r="E301" s="59"/>
      <c r="F301" s="57"/>
      <c r="G301" s="57"/>
      <c r="H301" s="57"/>
      <c r="I301" s="57"/>
      <c r="J301" s="27"/>
      <c r="K301" s="27"/>
      <c r="L301" s="27"/>
      <c r="M301" s="27"/>
      <c r="N301" s="27"/>
      <c r="O301" s="27"/>
    </row>
    <row r="302" spans="1:15">
      <c r="A302" s="27"/>
      <c r="B302" s="27"/>
      <c r="C302" s="40"/>
      <c r="D302" s="41" t="s">
        <v>486</v>
      </c>
      <c r="E302" s="59"/>
      <c r="F302" s="57"/>
      <c r="G302" s="57"/>
      <c r="H302" s="57"/>
      <c r="I302" s="57"/>
      <c r="J302" s="27"/>
      <c r="K302" s="27"/>
      <c r="L302" s="27"/>
      <c r="M302" s="27"/>
      <c r="N302" s="27"/>
      <c r="O302" s="27"/>
    </row>
    <row r="303" spans="1:15">
      <c r="A303" s="27"/>
      <c r="B303" s="27"/>
      <c r="C303" s="40" t="s">
        <v>2100</v>
      </c>
      <c r="D303" s="42" t="s">
        <v>487</v>
      </c>
      <c r="E303" s="59"/>
      <c r="F303" s="57"/>
      <c r="G303" s="57"/>
      <c r="H303" s="57"/>
      <c r="I303" s="57"/>
      <c r="J303" s="27"/>
      <c r="K303" s="27"/>
      <c r="L303" s="27"/>
      <c r="M303" s="27"/>
      <c r="N303" s="27"/>
      <c r="O303" s="27"/>
    </row>
    <row r="304" spans="1:15">
      <c r="A304" s="27"/>
      <c r="B304" s="27"/>
      <c r="C304" s="40" t="s">
        <v>2101</v>
      </c>
      <c r="D304" s="42" t="s">
        <v>488</v>
      </c>
      <c r="E304" s="59"/>
      <c r="F304" s="57"/>
      <c r="G304" s="57"/>
      <c r="H304" s="57"/>
      <c r="I304" s="57"/>
      <c r="J304" s="27"/>
      <c r="K304" s="27"/>
      <c r="L304" s="27"/>
      <c r="M304" s="27"/>
      <c r="N304" s="27"/>
      <c r="O304" s="27"/>
    </row>
    <row r="305" spans="1:15">
      <c r="A305" s="27"/>
      <c r="B305" s="27"/>
      <c r="C305" s="40" t="s">
        <v>2102</v>
      </c>
      <c r="D305" s="42" t="s">
        <v>489</v>
      </c>
      <c r="E305" s="59"/>
      <c r="F305" s="57"/>
      <c r="G305" s="57"/>
      <c r="H305" s="57"/>
      <c r="I305" s="57"/>
      <c r="J305" s="27"/>
      <c r="K305" s="27"/>
      <c r="L305" s="27"/>
      <c r="M305" s="27"/>
      <c r="N305" s="27"/>
      <c r="O305" s="27"/>
    </row>
    <row r="306" spans="1:15">
      <c r="A306" s="27"/>
      <c r="B306" s="27"/>
      <c r="C306" s="40"/>
      <c r="D306" s="41" t="s">
        <v>490</v>
      </c>
      <c r="E306" s="59"/>
      <c r="F306" s="57"/>
      <c r="G306" s="57"/>
      <c r="H306" s="57"/>
      <c r="I306" s="57"/>
      <c r="J306" s="27"/>
      <c r="K306" s="27"/>
      <c r="L306" s="27"/>
      <c r="M306" s="27"/>
      <c r="N306" s="27"/>
      <c r="O306" s="27"/>
    </row>
    <row r="307" spans="1:15">
      <c r="A307" s="27"/>
      <c r="B307" s="27"/>
      <c r="C307" s="40" t="s">
        <v>2103</v>
      </c>
      <c r="D307" s="42" t="s">
        <v>491</v>
      </c>
      <c r="E307" s="59"/>
      <c r="F307" s="57"/>
      <c r="G307" s="57"/>
      <c r="H307" s="57"/>
      <c r="I307" s="57"/>
      <c r="J307" s="27"/>
      <c r="K307" s="27"/>
      <c r="L307" s="27"/>
      <c r="M307" s="27"/>
      <c r="N307" s="27"/>
      <c r="O307" s="27"/>
    </row>
    <row r="308" spans="1:15">
      <c r="A308" s="27"/>
      <c r="B308" s="27"/>
      <c r="C308" s="40" t="s">
        <v>2104</v>
      </c>
      <c r="D308" s="42" t="s">
        <v>492</v>
      </c>
      <c r="E308" s="59"/>
      <c r="F308" s="57"/>
      <c r="G308" s="57"/>
      <c r="H308" s="57"/>
      <c r="I308" s="57"/>
      <c r="J308" s="27"/>
      <c r="K308" s="27"/>
      <c r="L308" s="27"/>
      <c r="M308" s="27"/>
      <c r="N308" s="27"/>
      <c r="O308" s="27"/>
    </row>
    <row r="309" spans="1:15">
      <c r="A309" s="27"/>
      <c r="B309" s="27"/>
      <c r="C309" s="40" t="s">
        <v>2105</v>
      </c>
      <c r="D309" s="42" t="s">
        <v>493</v>
      </c>
      <c r="E309" s="59"/>
      <c r="F309" s="57"/>
      <c r="G309" s="57"/>
      <c r="H309" s="57"/>
      <c r="I309" s="57"/>
      <c r="J309" s="27"/>
      <c r="K309" s="27"/>
      <c r="L309" s="27"/>
      <c r="M309" s="27"/>
      <c r="N309" s="27"/>
      <c r="O309" s="27"/>
    </row>
    <row r="310" spans="1:15">
      <c r="A310" s="27"/>
      <c r="B310" s="27"/>
      <c r="C310" s="40"/>
      <c r="D310" s="41" t="s">
        <v>494</v>
      </c>
      <c r="E310" s="59"/>
      <c r="F310" s="57"/>
      <c r="G310" s="57"/>
      <c r="H310" s="57"/>
      <c r="I310" s="57"/>
      <c r="J310" s="27"/>
      <c r="K310" s="27"/>
      <c r="L310" s="27"/>
      <c r="M310" s="27"/>
      <c r="N310" s="27"/>
      <c r="O310" s="27"/>
    </row>
    <row r="311" spans="1:15">
      <c r="A311" s="27"/>
      <c r="B311" s="27"/>
      <c r="C311" s="40" t="s">
        <v>2106</v>
      </c>
      <c r="D311" s="42" t="s">
        <v>494</v>
      </c>
      <c r="E311" s="59"/>
      <c r="F311" s="57"/>
      <c r="G311" s="57"/>
      <c r="H311" s="57"/>
      <c r="I311" s="57"/>
      <c r="J311" s="27"/>
      <c r="K311" s="27"/>
      <c r="L311" s="27"/>
      <c r="M311" s="27"/>
      <c r="N311" s="27"/>
      <c r="O311" s="27"/>
    </row>
    <row r="312" spans="1:15">
      <c r="A312" s="27"/>
      <c r="B312" s="27"/>
      <c r="C312" s="40"/>
      <c r="D312" s="41" t="s">
        <v>495</v>
      </c>
      <c r="E312" s="59"/>
      <c r="F312" s="57"/>
      <c r="G312" s="57"/>
      <c r="H312" s="57"/>
      <c r="I312" s="57"/>
      <c r="J312" s="27"/>
      <c r="K312" s="27"/>
      <c r="L312" s="27"/>
      <c r="M312" s="27"/>
      <c r="N312" s="27"/>
      <c r="O312" s="27"/>
    </row>
    <row r="313" spans="1:15">
      <c r="A313" s="27"/>
      <c r="B313" s="27"/>
      <c r="C313" s="40" t="s">
        <v>2107</v>
      </c>
      <c r="D313" s="42" t="s">
        <v>496</v>
      </c>
      <c r="E313" s="59"/>
      <c r="F313" s="57"/>
      <c r="G313" s="57"/>
      <c r="H313" s="57"/>
      <c r="I313" s="57"/>
      <c r="J313" s="27"/>
      <c r="K313" s="27"/>
      <c r="L313" s="27"/>
      <c r="M313" s="27"/>
      <c r="N313" s="27"/>
      <c r="O313" s="27"/>
    </row>
    <row r="314" spans="1:15">
      <c r="A314" s="27"/>
      <c r="B314" s="27"/>
      <c r="C314" s="40" t="s">
        <v>2108</v>
      </c>
      <c r="D314" s="42" t="s">
        <v>497</v>
      </c>
      <c r="E314" s="59"/>
      <c r="F314" s="57"/>
      <c r="G314" s="57"/>
      <c r="H314" s="57"/>
      <c r="I314" s="57"/>
      <c r="J314" s="27"/>
      <c r="K314" s="27"/>
      <c r="L314" s="27"/>
      <c r="M314" s="27"/>
      <c r="N314" s="27"/>
      <c r="O314" s="27"/>
    </row>
    <row r="315" spans="1:15">
      <c r="A315" s="27"/>
      <c r="B315" s="27"/>
      <c r="C315" s="40" t="s">
        <v>2109</v>
      </c>
      <c r="D315" s="42" t="s">
        <v>498</v>
      </c>
      <c r="E315" s="59"/>
      <c r="F315" s="57"/>
      <c r="G315" s="57"/>
      <c r="H315" s="57"/>
      <c r="I315" s="57"/>
      <c r="J315" s="27"/>
      <c r="K315" s="27"/>
      <c r="L315" s="27"/>
      <c r="M315" s="27"/>
      <c r="N315" s="27"/>
      <c r="O315" s="27"/>
    </row>
    <row r="316" spans="1:15">
      <c r="A316" s="27"/>
      <c r="B316" s="27"/>
      <c r="C316" s="40"/>
      <c r="D316" s="41" t="s">
        <v>499</v>
      </c>
      <c r="E316" s="59"/>
      <c r="F316" s="57"/>
      <c r="G316" s="57"/>
      <c r="H316" s="57"/>
      <c r="I316" s="57"/>
      <c r="J316" s="27"/>
      <c r="K316" s="27"/>
      <c r="L316" s="27"/>
      <c r="M316" s="27"/>
      <c r="N316" s="27"/>
      <c r="O316" s="27"/>
    </row>
    <row r="317" spans="1:15">
      <c r="A317" s="27"/>
      <c r="B317" s="27"/>
      <c r="C317" s="40" t="s">
        <v>2110</v>
      </c>
      <c r="D317" s="42" t="s">
        <v>499</v>
      </c>
      <c r="E317" s="59"/>
      <c r="F317" s="57"/>
      <c r="G317" s="57"/>
      <c r="H317" s="57"/>
      <c r="I317" s="57"/>
      <c r="J317" s="27"/>
      <c r="K317" s="27"/>
      <c r="L317" s="27"/>
      <c r="M317" s="27"/>
      <c r="N317" s="27"/>
      <c r="O317" s="27"/>
    </row>
    <row r="318" spans="1:15">
      <c r="A318" s="27"/>
      <c r="B318" s="27"/>
      <c r="C318" s="40"/>
      <c r="D318" s="41" t="s">
        <v>500</v>
      </c>
      <c r="E318" s="59"/>
      <c r="F318" s="57"/>
      <c r="G318" s="57"/>
      <c r="H318" s="57"/>
      <c r="I318" s="57"/>
      <c r="J318" s="27"/>
      <c r="K318" s="27"/>
      <c r="L318" s="27"/>
      <c r="M318" s="27"/>
      <c r="N318" s="27"/>
      <c r="O318" s="27"/>
    </row>
    <row r="319" spans="1:15">
      <c r="A319" s="27"/>
      <c r="B319" s="27"/>
      <c r="C319" s="40" t="s">
        <v>2111</v>
      </c>
      <c r="D319" s="42" t="s">
        <v>501</v>
      </c>
      <c r="E319" s="59"/>
      <c r="F319" s="57"/>
      <c r="G319" s="57"/>
      <c r="H319" s="57"/>
      <c r="I319" s="57"/>
      <c r="J319" s="27"/>
      <c r="K319" s="27"/>
      <c r="L319" s="27"/>
      <c r="M319" s="27"/>
      <c r="N319" s="27"/>
      <c r="O319" s="27"/>
    </row>
    <row r="320" spans="1:15">
      <c r="A320" s="27"/>
      <c r="B320" s="27"/>
      <c r="C320" s="40" t="s">
        <v>2112</v>
      </c>
      <c r="D320" s="42" t="s">
        <v>502</v>
      </c>
      <c r="E320" s="59"/>
      <c r="F320" s="57"/>
      <c r="G320" s="57"/>
      <c r="H320" s="57"/>
      <c r="I320" s="57"/>
      <c r="J320" s="27"/>
      <c r="K320" s="27"/>
      <c r="L320" s="27"/>
      <c r="M320" s="27"/>
      <c r="N320" s="27"/>
      <c r="O320" s="27"/>
    </row>
    <row r="321" spans="1:15">
      <c r="A321" s="27"/>
      <c r="B321" s="27"/>
      <c r="C321" s="40" t="s">
        <v>2113</v>
      </c>
      <c r="D321" s="42" t="s">
        <v>503</v>
      </c>
      <c r="E321" s="59"/>
      <c r="F321" s="57"/>
      <c r="G321" s="57"/>
      <c r="H321" s="57"/>
      <c r="I321" s="57"/>
      <c r="J321" s="27"/>
      <c r="K321" s="27"/>
      <c r="L321" s="27"/>
      <c r="M321" s="27"/>
      <c r="N321" s="27"/>
      <c r="O321" s="27"/>
    </row>
    <row r="322" spans="1:15">
      <c r="A322" s="27"/>
      <c r="B322" s="27"/>
      <c r="C322" s="40" t="s">
        <v>2114</v>
      </c>
      <c r="D322" s="42" t="s">
        <v>504</v>
      </c>
      <c r="E322" s="59"/>
      <c r="F322" s="57"/>
      <c r="G322" s="57"/>
      <c r="H322" s="57"/>
      <c r="I322" s="57"/>
      <c r="J322" s="27"/>
      <c r="K322" s="27"/>
      <c r="L322" s="27"/>
      <c r="M322" s="27"/>
      <c r="N322" s="27"/>
      <c r="O322" s="27"/>
    </row>
    <row r="323" spans="1:15">
      <c r="A323" s="27"/>
      <c r="B323" s="27"/>
      <c r="C323" s="40"/>
      <c r="D323" s="41" t="s">
        <v>505</v>
      </c>
      <c r="E323" s="59"/>
      <c r="F323" s="57"/>
      <c r="G323" s="57"/>
      <c r="H323" s="57"/>
      <c r="I323" s="57"/>
      <c r="J323" s="27"/>
      <c r="K323" s="27"/>
      <c r="L323" s="27"/>
      <c r="M323" s="27"/>
      <c r="N323" s="27"/>
      <c r="O323" s="27"/>
    </row>
    <row r="324" spans="1:15">
      <c r="A324" s="27"/>
      <c r="B324" s="27"/>
      <c r="C324" s="40" t="s">
        <v>2115</v>
      </c>
      <c r="D324" s="42" t="s">
        <v>505</v>
      </c>
      <c r="E324" s="59"/>
      <c r="F324" s="57"/>
      <c r="G324" s="57"/>
      <c r="H324" s="57"/>
      <c r="I324" s="57"/>
      <c r="J324" s="27"/>
      <c r="K324" s="27"/>
      <c r="L324" s="27"/>
      <c r="M324" s="27"/>
      <c r="N324" s="27"/>
      <c r="O324" s="27"/>
    </row>
    <row r="325" spans="1:15">
      <c r="A325" s="27"/>
      <c r="B325" s="27"/>
      <c r="C325" s="40"/>
      <c r="D325" s="35" t="s">
        <v>506</v>
      </c>
      <c r="E325" s="59"/>
      <c r="F325" s="57"/>
      <c r="G325" s="57"/>
      <c r="H325" s="57"/>
      <c r="I325" s="57"/>
      <c r="J325" s="27"/>
      <c r="K325" s="27"/>
      <c r="L325" s="27"/>
      <c r="M325" s="27"/>
      <c r="N325" s="27"/>
      <c r="O325" s="27"/>
    </row>
    <row r="326" spans="1:15">
      <c r="A326" s="27"/>
      <c r="B326" s="27"/>
      <c r="C326" s="40" t="s">
        <v>2224</v>
      </c>
      <c r="D326" s="42" t="s">
        <v>507</v>
      </c>
      <c r="E326" s="59"/>
      <c r="F326" s="57"/>
      <c r="G326" s="57"/>
      <c r="H326" s="57"/>
      <c r="I326" s="57"/>
      <c r="J326" s="27"/>
      <c r="K326" s="27"/>
      <c r="L326" s="27"/>
      <c r="M326" s="27"/>
      <c r="N326" s="27"/>
      <c r="O326" s="27"/>
    </row>
    <row r="327" spans="1:15">
      <c r="A327" s="27"/>
      <c r="B327" s="27"/>
      <c r="C327" s="40"/>
      <c r="D327" s="41" t="s">
        <v>508</v>
      </c>
      <c r="E327" s="59"/>
      <c r="F327" s="57"/>
      <c r="G327" s="57"/>
      <c r="H327" s="57"/>
      <c r="I327" s="57"/>
      <c r="J327" s="27"/>
      <c r="K327" s="27"/>
      <c r="L327" s="27"/>
      <c r="M327" s="27"/>
      <c r="N327" s="27"/>
      <c r="O327" s="27"/>
    </row>
    <row r="328" spans="1:15">
      <c r="A328" s="27"/>
      <c r="B328" s="27"/>
      <c r="C328" s="40" t="s">
        <v>2116</v>
      </c>
      <c r="D328" s="42" t="s">
        <v>509</v>
      </c>
      <c r="E328" s="59"/>
      <c r="F328" s="57"/>
      <c r="G328" s="57"/>
      <c r="H328" s="57"/>
      <c r="I328" s="57"/>
      <c r="J328" s="27"/>
      <c r="K328" s="27"/>
      <c r="L328" s="27"/>
      <c r="M328" s="27"/>
      <c r="N328" s="27"/>
      <c r="O328" s="27"/>
    </row>
    <row r="329" spans="1:15">
      <c r="A329" s="27"/>
      <c r="B329" s="27"/>
      <c r="C329" s="40" t="s">
        <v>2117</v>
      </c>
      <c r="D329" s="42" t="s">
        <v>510</v>
      </c>
      <c r="E329" s="59"/>
      <c r="F329" s="57"/>
      <c r="G329" s="57"/>
      <c r="H329" s="57"/>
      <c r="I329" s="57"/>
      <c r="J329" s="27"/>
      <c r="K329" s="27"/>
      <c r="L329" s="27"/>
      <c r="M329" s="27"/>
      <c r="N329" s="27"/>
      <c r="O329" s="27"/>
    </row>
    <row r="330" spans="1:15">
      <c r="A330" s="27"/>
      <c r="B330" s="27"/>
      <c r="C330" s="40" t="s">
        <v>2118</v>
      </c>
      <c r="D330" s="42" t="s">
        <v>511</v>
      </c>
      <c r="E330" s="59"/>
      <c r="F330" s="57"/>
      <c r="G330" s="57"/>
      <c r="H330" s="57"/>
      <c r="I330" s="57"/>
      <c r="J330" s="27"/>
      <c r="K330" s="27"/>
      <c r="L330" s="27"/>
      <c r="M330" s="27"/>
      <c r="N330" s="27"/>
      <c r="O330" s="27"/>
    </row>
    <row r="331" spans="1:15">
      <c r="A331" s="27"/>
      <c r="B331" s="27"/>
      <c r="C331" s="40"/>
      <c r="D331" s="41" t="s">
        <v>512</v>
      </c>
      <c r="E331" s="59"/>
      <c r="F331" s="57"/>
      <c r="G331" s="57"/>
      <c r="H331" s="57"/>
      <c r="I331" s="57"/>
      <c r="J331" s="27"/>
      <c r="K331" s="27"/>
      <c r="L331" s="27"/>
      <c r="M331" s="27"/>
      <c r="N331" s="27"/>
      <c r="O331" s="27"/>
    </row>
    <row r="332" spans="1:15">
      <c r="A332" s="27"/>
      <c r="B332" s="27"/>
      <c r="C332" s="40" t="s">
        <v>2119</v>
      </c>
      <c r="D332" s="42" t="s">
        <v>513</v>
      </c>
      <c r="E332" s="59"/>
      <c r="F332" s="57"/>
      <c r="G332" s="57"/>
      <c r="H332" s="57"/>
      <c r="I332" s="57"/>
      <c r="J332" s="27"/>
      <c r="K332" s="27"/>
      <c r="L332" s="27"/>
      <c r="M332" s="27"/>
      <c r="N332" s="27"/>
      <c r="O332" s="27"/>
    </row>
    <row r="333" spans="1:15">
      <c r="A333" s="27"/>
      <c r="B333" s="27"/>
      <c r="C333" s="40" t="s">
        <v>2120</v>
      </c>
      <c r="D333" s="42" t="s">
        <v>514</v>
      </c>
      <c r="E333" s="59"/>
      <c r="F333" s="57"/>
      <c r="G333" s="57"/>
      <c r="H333" s="57"/>
      <c r="I333" s="57"/>
      <c r="J333" s="27"/>
      <c r="K333" s="27"/>
      <c r="L333" s="27"/>
      <c r="M333" s="27"/>
      <c r="N333" s="27"/>
      <c r="O333" s="27"/>
    </row>
    <row r="334" spans="1:15">
      <c r="A334" s="27"/>
      <c r="B334" s="27"/>
      <c r="C334" s="40" t="s">
        <v>2121</v>
      </c>
      <c r="D334" s="42" t="s">
        <v>515</v>
      </c>
      <c r="E334" s="59"/>
      <c r="F334" s="57"/>
      <c r="G334" s="57"/>
      <c r="H334" s="57"/>
      <c r="I334" s="57"/>
      <c r="J334" s="27"/>
      <c r="K334" s="27"/>
      <c r="L334" s="27"/>
      <c r="M334" s="27"/>
      <c r="N334" s="27"/>
      <c r="O334" s="27"/>
    </row>
    <row r="335" spans="1:15">
      <c r="A335" s="27"/>
      <c r="B335" s="27"/>
      <c r="C335" s="40"/>
      <c r="D335" s="41" t="s">
        <v>516</v>
      </c>
      <c r="E335" s="59"/>
      <c r="F335" s="57"/>
      <c r="G335" s="57"/>
      <c r="H335" s="57"/>
      <c r="I335" s="57"/>
      <c r="J335" s="27"/>
      <c r="K335" s="27"/>
      <c r="L335" s="27"/>
      <c r="M335" s="27"/>
      <c r="N335" s="27"/>
      <c r="O335" s="27"/>
    </row>
    <row r="336" spans="1:15">
      <c r="A336" s="27"/>
      <c r="B336" s="27"/>
      <c r="C336" s="40" t="s">
        <v>2122</v>
      </c>
      <c r="D336" s="42" t="s">
        <v>517</v>
      </c>
      <c r="E336" s="59"/>
      <c r="F336" s="57"/>
      <c r="G336" s="57"/>
      <c r="H336" s="57"/>
      <c r="I336" s="57"/>
      <c r="J336" s="27"/>
      <c r="K336" s="27"/>
      <c r="L336" s="27"/>
      <c r="M336" s="27"/>
      <c r="N336" s="27"/>
      <c r="O336" s="27"/>
    </row>
    <row r="337" spans="1:15">
      <c r="A337" s="27"/>
      <c r="B337" s="27"/>
      <c r="C337" s="40" t="s">
        <v>2123</v>
      </c>
      <c r="D337" s="42" t="s">
        <v>518</v>
      </c>
      <c r="E337" s="59"/>
      <c r="F337" s="57"/>
      <c r="G337" s="57"/>
      <c r="H337" s="57"/>
      <c r="I337" s="57"/>
      <c r="J337" s="27"/>
      <c r="K337" s="27"/>
      <c r="L337" s="27"/>
      <c r="M337" s="27"/>
      <c r="N337" s="27"/>
      <c r="O337" s="27"/>
    </row>
    <row r="338" spans="1:15">
      <c r="A338" s="27"/>
      <c r="B338" s="27"/>
      <c r="C338" s="40" t="s">
        <v>2124</v>
      </c>
      <c r="D338" s="42" t="s">
        <v>519</v>
      </c>
      <c r="E338" s="59"/>
      <c r="F338" s="57"/>
      <c r="G338" s="57"/>
      <c r="H338" s="57"/>
      <c r="I338" s="57"/>
      <c r="J338" s="27"/>
      <c r="K338" s="27"/>
      <c r="L338" s="27"/>
      <c r="M338" s="27"/>
      <c r="N338" s="27"/>
      <c r="O338" s="27"/>
    </row>
    <row r="339" spans="1:15">
      <c r="A339" s="27"/>
      <c r="B339" s="27"/>
      <c r="C339" s="40"/>
      <c r="D339" s="41" t="s">
        <v>520</v>
      </c>
      <c r="E339" s="59"/>
      <c r="F339" s="57"/>
      <c r="G339" s="57"/>
      <c r="H339" s="57"/>
      <c r="I339" s="57"/>
      <c r="J339" s="27"/>
      <c r="K339" s="27"/>
      <c r="L339" s="27"/>
      <c r="M339" s="27"/>
      <c r="N339" s="27"/>
      <c r="O339" s="27"/>
    </row>
    <row r="340" spans="1:15">
      <c r="A340" s="27"/>
      <c r="B340" s="27"/>
      <c r="C340" s="40" t="s">
        <v>2125</v>
      </c>
      <c r="D340" s="42" t="s">
        <v>520</v>
      </c>
      <c r="E340" s="59"/>
      <c r="F340" s="57"/>
      <c r="G340" s="57"/>
      <c r="H340" s="57"/>
      <c r="I340" s="57"/>
      <c r="J340" s="27"/>
      <c r="K340" s="27"/>
      <c r="L340" s="27"/>
      <c r="M340" s="27"/>
      <c r="N340" s="27"/>
      <c r="O340" s="27"/>
    </row>
    <row r="341" spans="1:15">
      <c r="A341" s="27"/>
      <c r="B341" s="27"/>
      <c r="C341" s="40"/>
      <c r="D341" s="41" t="s">
        <v>521</v>
      </c>
      <c r="E341" s="59"/>
      <c r="F341" s="57"/>
      <c r="G341" s="57"/>
      <c r="H341" s="57"/>
      <c r="I341" s="57"/>
      <c r="J341" s="27"/>
      <c r="K341" s="27"/>
      <c r="L341" s="27"/>
      <c r="M341" s="27"/>
      <c r="N341" s="27"/>
      <c r="O341" s="27"/>
    </row>
    <row r="342" spans="1:15">
      <c r="A342" s="27"/>
      <c r="B342" s="27"/>
      <c r="C342" s="40" t="s">
        <v>2126</v>
      </c>
      <c r="D342" s="42" t="s">
        <v>521</v>
      </c>
      <c r="E342" s="59"/>
      <c r="F342" s="57"/>
      <c r="G342" s="57"/>
      <c r="H342" s="57"/>
      <c r="I342" s="57"/>
      <c r="J342" s="27"/>
      <c r="K342" s="27"/>
      <c r="L342" s="27"/>
      <c r="M342" s="27"/>
      <c r="N342" s="27"/>
      <c r="O342" s="27"/>
    </row>
    <row r="343" spans="1:15">
      <c r="A343" s="27"/>
      <c r="B343" s="27"/>
      <c r="C343" s="40"/>
      <c r="D343" s="41" t="s">
        <v>522</v>
      </c>
      <c r="E343" s="59"/>
      <c r="F343" s="57"/>
      <c r="G343" s="57"/>
      <c r="H343" s="57"/>
      <c r="I343" s="57"/>
      <c r="J343" s="27"/>
      <c r="K343" s="27"/>
      <c r="L343" s="27"/>
      <c r="M343" s="27"/>
      <c r="N343" s="27"/>
      <c r="O343" s="27"/>
    </row>
    <row r="344" spans="1:15">
      <c r="A344" s="27"/>
      <c r="B344" s="27"/>
      <c r="C344" s="40" t="s">
        <v>2127</v>
      </c>
      <c r="D344" s="42" t="s">
        <v>523</v>
      </c>
      <c r="E344" s="59"/>
      <c r="F344" s="57"/>
      <c r="G344" s="57"/>
      <c r="H344" s="57"/>
      <c r="I344" s="57"/>
      <c r="J344" s="27"/>
      <c r="K344" s="27"/>
      <c r="L344" s="27"/>
      <c r="M344" s="27"/>
      <c r="N344" s="27"/>
      <c r="O344" s="27"/>
    </row>
    <row r="345" spans="1:15">
      <c r="A345" s="27"/>
      <c r="B345" s="27"/>
      <c r="C345" s="40" t="s">
        <v>2128</v>
      </c>
      <c r="D345" s="42" t="s">
        <v>524</v>
      </c>
      <c r="E345" s="59"/>
      <c r="F345" s="57"/>
      <c r="G345" s="57"/>
      <c r="H345" s="57"/>
      <c r="I345" s="57"/>
      <c r="J345" s="27"/>
      <c r="K345" s="27"/>
      <c r="L345" s="27"/>
      <c r="M345" s="27"/>
      <c r="N345" s="27"/>
      <c r="O345" s="27"/>
    </row>
    <row r="346" spans="1:15">
      <c r="A346" s="27"/>
      <c r="B346" s="27"/>
      <c r="C346" s="40" t="s">
        <v>2129</v>
      </c>
      <c r="D346" s="42" t="s">
        <v>525</v>
      </c>
      <c r="E346" s="59"/>
      <c r="F346" s="57"/>
      <c r="G346" s="57"/>
      <c r="H346" s="57"/>
      <c r="I346" s="57"/>
      <c r="J346" s="27"/>
      <c r="K346" s="27"/>
      <c r="L346" s="27"/>
      <c r="M346" s="27"/>
      <c r="N346" s="27"/>
      <c r="O346" s="27"/>
    </row>
    <row r="347" spans="1:15">
      <c r="A347" s="27"/>
      <c r="B347" s="27"/>
      <c r="C347" s="40"/>
      <c r="D347" s="41" t="s">
        <v>526</v>
      </c>
      <c r="E347" s="59"/>
      <c r="F347" s="57"/>
      <c r="G347" s="57"/>
      <c r="H347" s="57"/>
      <c r="I347" s="57"/>
      <c r="J347" s="27"/>
      <c r="K347" s="27"/>
      <c r="L347" s="27"/>
      <c r="M347" s="27"/>
      <c r="N347" s="27"/>
      <c r="O347" s="27"/>
    </row>
    <row r="348" spans="1:15">
      <c r="A348" s="27"/>
      <c r="B348" s="27"/>
      <c r="C348" s="40" t="s">
        <v>2130</v>
      </c>
      <c r="D348" s="42" t="s">
        <v>527</v>
      </c>
      <c r="E348" s="59"/>
      <c r="F348" s="57"/>
      <c r="G348" s="57"/>
      <c r="H348" s="57"/>
      <c r="I348" s="57"/>
      <c r="J348" s="27"/>
      <c r="K348" s="27"/>
      <c r="L348" s="27"/>
      <c r="M348" s="27"/>
      <c r="N348" s="27"/>
      <c r="O348" s="27"/>
    </row>
    <row r="349" spans="1:15">
      <c r="A349" s="27"/>
      <c r="B349" s="27"/>
      <c r="C349" s="40" t="s">
        <v>2131</v>
      </c>
      <c r="D349" s="42" t="s">
        <v>528</v>
      </c>
      <c r="E349" s="59"/>
      <c r="F349" s="57"/>
      <c r="G349" s="57"/>
      <c r="H349" s="57"/>
      <c r="I349" s="57"/>
      <c r="J349" s="27"/>
      <c r="K349" s="27"/>
      <c r="L349" s="27"/>
      <c r="M349" s="27"/>
      <c r="N349" s="27"/>
      <c r="O349" s="27"/>
    </row>
    <row r="350" spans="1:15">
      <c r="A350" s="27"/>
      <c r="B350" s="27"/>
      <c r="C350" s="40" t="s">
        <v>2132</v>
      </c>
      <c r="D350" s="42" t="s">
        <v>529</v>
      </c>
      <c r="E350" s="59"/>
      <c r="F350" s="57"/>
      <c r="G350" s="57"/>
      <c r="H350" s="57"/>
      <c r="I350" s="57"/>
      <c r="J350" s="27"/>
      <c r="K350" s="27"/>
      <c r="L350" s="27"/>
      <c r="M350" s="27"/>
      <c r="N350" s="27"/>
      <c r="O350" s="27"/>
    </row>
    <row r="351" spans="1:15">
      <c r="A351" s="27"/>
      <c r="B351" s="27"/>
      <c r="C351" s="40"/>
      <c r="D351" s="35" t="s">
        <v>530</v>
      </c>
      <c r="E351" s="59"/>
      <c r="F351" s="57"/>
      <c r="G351" s="57"/>
      <c r="H351" s="57"/>
      <c r="I351" s="57"/>
      <c r="J351" s="27"/>
      <c r="K351" s="27"/>
      <c r="L351" s="27"/>
      <c r="M351" s="27"/>
      <c r="N351" s="27"/>
      <c r="O351" s="27"/>
    </row>
    <row r="352" spans="1:15">
      <c r="A352" s="27"/>
      <c r="B352" s="27"/>
      <c r="C352" s="40" t="s">
        <v>2225</v>
      </c>
      <c r="D352" s="42" t="s">
        <v>531</v>
      </c>
      <c r="E352" s="59"/>
      <c r="F352" s="57"/>
      <c r="G352" s="57"/>
      <c r="H352" s="57"/>
      <c r="I352" s="57"/>
      <c r="J352" s="27"/>
      <c r="K352" s="27"/>
      <c r="L352" s="27"/>
      <c r="M352" s="27"/>
      <c r="N352" s="27"/>
      <c r="O352" s="27"/>
    </row>
    <row r="353" spans="1:15">
      <c r="A353" s="27"/>
      <c r="B353" s="27"/>
      <c r="C353" s="40"/>
      <c r="D353" s="41" t="s">
        <v>532</v>
      </c>
      <c r="E353" s="59"/>
      <c r="F353" s="57"/>
      <c r="G353" s="57"/>
      <c r="H353" s="57"/>
      <c r="I353" s="57"/>
      <c r="J353" s="27"/>
      <c r="K353" s="27"/>
      <c r="L353" s="27"/>
      <c r="M353" s="27"/>
      <c r="N353" s="27"/>
      <c r="O353" s="27"/>
    </row>
    <row r="354" spans="1:15">
      <c r="A354" s="27"/>
      <c r="B354" s="27"/>
      <c r="C354" s="40" t="s">
        <v>2133</v>
      </c>
      <c r="D354" s="42" t="s">
        <v>533</v>
      </c>
      <c r="E354" s="59"/>
      <c r="F354" s="57"/>
      <c r="G354" s="57"/>
      <c r="H354" s="57"/>
      <c r="I354" s="57"/>
      <c r="J354" s="27"/>
      <c r="K354" s="27"/>
      <c r="L354" s="27"/>
      <c r="M354" s="27"/>
      <c r="N354" s="27"/>
      <c r="O354" s="27"/>
    </row>
    <row r="355" spans="1:15">
      <c r="A355" s="27"/>
      <c r="B355" s="27"/>
      <c r="C355" s="40" t="s">
        <v>2134</v>
      </c>
      <c r="D355" s="42" t="s">
        <v>534</v>
      </c>
      <c r="E355" s="59"/>
      <c r="F355" s="57"/>
      <c r="G355" s="57"/>
      <c r="H355" s="57"/>
      <c r="I355" s="57"/>
      <c r="J355" s="27"/>
      <c r="K355" s="27"/>
      <c r="L355" s="27"/>
      <c r="M355" s="27"/>
      <c r="N355" s="27"/>
      <c r="O355" s="27"/>
    </row>
    <row r="356" spans="1:15">
      <c r="A356" s="27"/>
      <c r="B356" s="27"/>
      <c r="C356" s="40" t="s">
        <v>2135</v>
      </c>
      <c r="D356" s="42" t="s">
        <v>535</v>
      </c>
      <c r="E356" s="59"/>
      <c r="F356" s="57"/>
      <c r="G356" s="57"/>
      <c r="H356" s="57"/>
      <c r="I356" s="57"/>
      <c r="J356" s="27"/>
      <c r="K356" s="27"/>
      <c r="L356" s="27"/>
      <c r="M356" s="27"/>
      <c r="N356" s="27"/>
      <c r="O356" s="27"/>
    </row>
    <row r="357" spans="1:15">
      <c r="A357" s="27"/>
      <c r="B357" s="27"/>
      <c r="C357" s="40" t="s">
        <v>2136</v>
      </c>
      <c r="D357" s="42" t="s">
        <v>536</v>
      </c>
      <c r="E357" s="59"/>
      <c r="F357" s="57"/>
      <c r="G357" s="57"/>
      <c r="H357" s="57"/>
      <c r="I357" s="57"/>
      <c r="J357" s="27"/>
      <c r="K357" s="27"/>
      <c r="L357" s="27"/>
      <c r="M357" s="27"/>
      <c r="N357" s="27"/>
      <c r="O357" s="27"/>
    </row>
    <row r="358" spans="1:15">
      <c r="A358" s="27"/>
      <c r="B358" s="27"/>
      <c r="C358" s="40" t="s">
        <v>2137</v>
      </c>
      <c r="D358" s="42" t="s">
        <v>537</v>
      </c>
      <c r="E358" s="59"/>
      <c r="F358" s="57"/>
      <c r="G358" s="57"/>
      <c r="H358" s="57"/>
      <c r="I358" s="57"/>
      <c r="J358" s="27"/>
      <c r="K358" s="27"/>
      <c r="L358" s="27"/>
      <c r="M358" s="27"/>
      <c r="N358" s="27"/>
      <c r="O358" s="27"/>
    </row>
    <row r="359" spans="1:15">
      <c r="A359" s="27"/>
      <c r="B359" s="27"/>
      <c r="C359" s="40"/>
      <c r="D359" s="41" t="s">
        <v>538</v>
      </c>
      <c r="E359" s="59"/>
      <c r="F359" s="57"/>
      <c r="G359" s="57"/>
      <c r="H359" s="57"/>
      <c r="I359" s="57"/>
      <c r="J359" s="27"/>
      <c r="K359" s="27"/>
      <c r="L359" s="27"/>
      <c r="M359" s="27"/>
      <c r="N359" s="27"/>
      <c r="O359" s="27"/>
    </row>
    <row r="360" spans="1:15">
      <c r="A360" s="27"/>
      <c r="B360" s="27"/>
      <c r="C360" s="40" t="s">
        <v>2138</v>
      </c>
      <c r="D360" s="42" t="s">
        <v>539</v>
      </c>
      <c r="E360" s="59"/>
      <c r="F360" s="57"/>
      <c r="G360" s="57"/>
      <c r="H360" s="57"/>
      <c r="I360" s="57"/>
      <c r="J360" s="27"/>
      <c r="K360" s="27"/>
      <c r="L360" s="27"/>
      <c r="M360" s="27"/>
      <c r="N360" s="27"/>
      <c r="O360" s="27"/>
    </row>
    <row r="361" spans="1:15">
      <c r="A361" s="27"/>
      <c r="B361" s="27"/>
      <c r="C361" s="40" t="s">
        <v>2139</v>
      </c>
      <c r="D361" s="42" t="s">
        <v>540</v>
      </c>
      <c r="E361" s="59"/>
      <c r="F361" s="57"/>
      <c r="G361" s="57"/>
      <c r="H361" s="57"/>
      <c r="I361" s="57"/>
      <c r="J361" s="27"/>
      <c r="K361" s="27"/>
      <c r="L361" s="27"/>
      <c r="M361" s="27"/>
      <c r="N361" s="27"/>
      <c r="O361" s="27"/>
    </row>
    <row r="362" spans="1:15">
      <c r="A362" s="27"/>
      <c r="B362" s="27"/>
      <c r="C362" s="40" t="s">
        <v>2140</v>
      </c>
      <c r="D362" s="42" t="s">
        <v>541</v>
      </c>
      <c r="E362" s="59"/>
      <c r="F362" s="57"/>
      <c r="G362" s="57"/>
      <c r="H362" s="57"/>
      <c r="I362" s="57"/>
      <c r="J362" s="27"/>
      <c r="K362" s="27"/>
      <c r="L362" s="27"/>
      <c r="M362" s="27"/>
      <c r="N362" s="27"/>
      <c r="O362" s="27"/>
    </row>
    <row r="363" spans="1:15">
      <c r="A363" s="27"/>
      <c r="B363" s="27"/>
      <c r="C363" s="40" t="s">
        <v>2141</v>
      </c>
      <c r="D363" s="42" t="s">
        <v>542</v>
      </c>
      <c r="E363" s="59"/>
      <c r="F363" s="57"/>
      <c r="G363" s="57"/>
      <c r="H363" s="57"/>
      <c r="I363" s="57"/>
      <c r="J363" s="27"/>
      <c r="K363" s="27"/>
      <c r="L363" s="27"/>
      <c r="M363" s="27"/>
      <c r="N363" s="27"/>
      <c r="O363" s="27"/>
    </row>
    <row r="364" spans="1:15">
      <c r="A364" s="27"/>
      <c r="B364" s="27"/>
      <c r="C364" s="40"/>
      <c r="D364" s="41" t="s">
        <v>543</v>
      </c>
      <c r="E364" s="59"/>
      <c r="F364" s="57"/>
      <c r="G364" s="57"/>
      <c r="H364" s="57"/>
      <c r="I364" s="57"/>
      <c r="J364" s="27"/>
      <c r="K364" s="27"/>
      <c r="L364" s="27"/>
      <c r="M364" s="27"/>
      <c r="N364" s="27"/>
      <c r="O364" s="27"/>
    </row>
    <row r="365" spans="1:15">
      <c r="A365" s="27"/>
      <c r="B365" s="27"/>
      <c r="C365" s="40" t="s">
        <v>2142</v>
      </c>
      <c r="D365" s="42" t="s">
        <v>544</v>
      </c>
      <c r="E365" s="59"/>
      <c r="F365" s="57"/>
      <c r="G365" s="57"/>
      <c r="H365" s="57"/>
      <c r="I365" s="57"/>
      <c r="J365" s="27"/>
      <c r="K365" s="27"/>
      <c r="L365" s="27"/>
      <c r="M365" s="27"/>
      <c r="N365" s="27"/>
      <c r="O365" s="27"/>
    </row>
    <row r="366" spans="1:15">
      <c r="A366" s="27"/>
      <c r="B366" s="27"/>
      <c r="C366" s="40" t="s">
        <v>2143</v>
      </c>
      <c r="D366" s="42" t="s">
        <v>545</v>
      </c>
      <c r="E366" s="59"/>
      <c r="F366" s="57"/>
      <c r="G366" s="57"/>
      <c r="H366" s="57"/>
      <c r="I366" s="57"/>
      <c r="J366" s="27"/>
      <c r="K366" s="27"/>
      <c r="L366" s="27"/>
      <c r="M366" s="27"/>
      <c r="N366" s="27"/>
      <c r="O366" s="27"/>
    </row>
    <row r="367" spans="1:15">
      <c r="A367" s="27"/>
      <c r="B367" s="27"/>
      <c r="C367" s="40" t="s">
        <v>2144</v>
      </c>
      <c r="D367" s="42" t="s">
        <v>546</v>
      </c>
      <c r="E367" s="59"/>
      <c r="F367" s="57"/>
      <c r="G367" s="57"/>
      <c r="H367" s="57"/>
      <c r="I367" s="57"/>
      <c r="J367" s="27"/>
      <c r="K367" s="27"/>
      <c r="L367" s="27"/>
      <c r="M367" s="27"/>
      <c r="N367" s="27"/>
      <c r="O367" s="27"/>
    </row>
    <row r="368" spans="1:15">
      <c r="A368" s="27"/>
      <c r="B368" s="27"/>
      <c r="C368" s="40"/>
      <c r="D368" s="35" t="s">
        <v>547</v>
      </c>
      <c r="E368" s="59"/>
      <c r="F368" s="57"/>
      <c r="G368" s="57"/>
      <c r="H368" s="57"/>
      <c r="I368" s="57"/>
      <c r="J368" s="27"/>
      <c r="K368" s="27"/>
      <c r="L368" s="27"/>
      <c r="M368" s="27"/>
      <c r="N368" s="27"/>
      <c r="O368" s="27"/>
    </row>
    <row r="369" spans="1:15">
      <c r="A369" s="27"/>
      <c r="B369" s="27"/>
      <c r="C369" s="40" t="s">
        <v>2226</v>
      </c>
      <c r="D369" s="42" t="s">
        <v>548</v>
      </c>
      <c r="E369" s="59"/>
      <c r="F369" s="57"/>
      <c r="G369" s="57"/>
      <c r="H369" s="57"/>
      <c r="I369" s="57"/>
      <c r="J369" s="27"/>
      <c r="K369" s="27"/>
      <c r="L369" s="27"/>
      <c r="M369" s="27"/>
      <c r="N369" s="27"/>
      <c r="O369" s="27"/>
    </row>
    <row r="370" spans="1:15">
      <c r="A370" s="27"/>
      <c r="B370" s="27"/>
      <c r="C370" s="40"/>
      <c r="D370" s="41" t="s">
        <v>549</v>
      </c>
      <c r="E370" s="59"/>
      <c r="F370" s="57"/>
      <c r="G370" s="57"/>
      <c r="H370" s="57"/>
      <c r="I370" s="57"/>
      <c r="J370" s="27"/>
      <c r="K370" s="27"/>
      <c r="L370" s="27"/>
      <c r="M370" s="27"/>
      <c r="N370" s="27"/>
      <c r="O370" s="27"/>
    </row>
    <row r="371" spans="1:15">
      <c r="A371" s="27"/>
      <c r="B371" s="27"/>
      <c r="C371" s="40" t="s">
        <v>2145</v>
      </c>
      <c r="D371" s="42" t="s">
        <v>550</v>
      </c>
      <c r="E371" s="59"/>
      <c r="F371" s="57"/>
      <c r="G371" s="57"/>
      <c r="H371" s="57"/>
      <c r="I371" s="57"/>
      <c r="J371" s="27"/>
      <c r="K371" s="27"/>
      <c r="L371" s="27"/>
      <c r="M371" s="27"/>
      <c r="N371" s="27"/>
      <c r="O371" s="27"/>
    </row>
    <row r="372" spans="1:15">
      <c r="A372" s="27"/>
      <c r="B372" s="27"/>
      <c r="C372" s="40" t="s">
        <v>2146</v>
      </c>
      <c r="D372" s="42" t="s">
        <v>551</v>
      </c>
      <c r="E372" s="59"/>
      <c r="F372" s="57"/>
      <c r="G372" s="57"/>
      <c r="H372" s="57"/>
      <c r="I372" s="57"/>
      <c r="J372" s="27"/>
      <c r="K372" s="27"/>
      <c r="L372" s="27"/>
      <c r="M372" s="27"/>
      <c r="N372" s="27"/>
      <c r="O372" s="27"/>
    </row>
    <row r="373" spans="1:15">
      <c r="A373" s="27"/>
      <c r="B373" s="27"/>
      <c r="C373" s="40" t="s">
        <v>2147</v>
      </c>
      <c r="D373" s="42" t="s">
        <v>552</v>
      </c>
      <c r="E373" s="59"/>
      <c r="F373" s="57"/>
      <c r="G373" s="57"/>
      <c r="H373" s="57"/>
      <c r="I373" s="57"/>
      <c r="J373" s="27"/>
      <c r="K373" s="27"/>
      <c r="L373" s="27"/>
      <c r="M373" s="27"/>
      <c r="N373" s="27"/>
      <c r="O373" s="27"/>
    </row>
    <row r="374" spans="1:15">
      <c r="A374" s="27"/>
      <c r="B374" s="27"/>
      <c r="C374" s="40" t="s">
        <v>2148</v>
      </c>
      <c r="D374" s="42" t="s">
        <v>553</v>
      </c>
      <c r="E374" s="59"/>
      <c r="F374" s="57"/>
      <c r="G374" s="57"/>
      <c r="H374" s="57"/>
      <c r="I374" s="57"/>
      <c r="J374" s="27"/>
      <c r="K374" s="27"/>
      <c r="L374" s="27"/>
      <c r="M374" s="27"/>
      <c r="N374" s="27"/>
      <c r="O374" s="27"/>
    </row>
    <row r="375" spans="1:15">
      <c r="A375" s="27"/>
      <c r="B375" s="27"/>
      <c r="C375" s="40" t="s">
        <v>2149</v>
      </c>
      <c r="D375" s="42" t="s">
        <v>554</v>
      </c>
      <c r="E375" s="59"/>
      <c r="F375" s="57"/>
      <c r="G375" s="57"/>
      <c r="H375" s="57"/>
      <c r="I375" s="57"/>
      <c r="J375" s="27"/>
      <c r="K375" s="27"/>
      <c r="L375" s="27"/>
      <c r="M375" s="27"/>
      <c r="N375" s="27"/>
      <c r="O375" s="27"/>
    </row>
    <row r="376" spans="1:15">
      <c r="A376" s="27"/>
      <c r="B376" s="27"/>
      <c r="C376" s="40"/>
      <c r="D376" s="41" t="s">
        <v>555</v>
      </c>
      <c r="E376" s="59"/>
      <c r="F376" s="57"/>
      <c r="G376" s="57"/>
      <c r="H376" s="57"/>
      <c r="I376" s="57"/>
      <c r="J376" s="27"/>
      <c r="K376" s="27"/>
      <c r="L376" s="27"/>
      <c r="M376" s="27"/>
      <c r="N376" s="27"/>
      <c r="O376" s="27"/>
    </row>
    <row r="377" spans="1:15">
      <c r="A377" s="27"/>
      <c r="B377" s="27"/>
      <c r="C377" s="40" t="s">
        <v>2150</v>
      </c>
      <c r="D377" s="42" t="s">
        <v>556</v>
      </c>
      <c r="E377" s="59"/>
      <c r="F377" s="57"/>
      <c r="G377" s="57"/>
      <c r="H377" s="57"/>
      <c r="I377" s="57"/>
      <c r="J377" s="27"/>
      <c r="K377" s="27"/>
      <c r="L377" s="27"/>
      <c r="M377" s="27"/>
      <c r="N377" s="27"/>
      <c r="O377" s="27"/>
    </row>
    <row r="378" spans="1:15">
      <c r="A378" s="27"/>
      <c r="B378" s="27"/>
      <c r="C378" s="40" t="s">
        <v>2151</v>
      </c>
      <c r="D378" s="42" t="s">
        <v>557</v>
      </c>
      <c r="E378" s="59"/>
      <c r="F378" s="57"/>
      <c r="G378" s="57"/>
      <c r="H378" s="57"/>
      <c r="I378" s="57"/>
      <c r="J378" s="27"/>
      <c r="K378" s="27"/>
      <c r="L378" s="27"/>
      <c r="M378" s="27"/>
      <c r="N378" s="27"/>
      <c r="O378" s="27"/>
    </row>
    <row r="379" spans="1:15">
      <c r="A379" s="27"/>
      <c r="B379" s="27"/>
      <c r="C379" s="40" t="s">
        <v>2152</v>
      </c>
      <c r="D379" s="42" t="s">
        <v>558</v>
      </c>
      <c r="E379" s="59"/>
      <c r="F379" s="57"/>
      <c r="G379" s="57"/>
      <c r="H379" s="57"/>
      <c r="I379" s="57"/>
      <c r="J379" s="27"/>
      <c r="K379" s="27"/>
      <c r="L379" s="27"/>
      <c r="M379" s="27"/>
      <c r="N379" s="27"/>
      <c r="O379" s="27"/>
    </row>
    <row r="380" spans="1:15">
      <c r="A380" s="27"/>
      <c r="B380" s="27"/>
      <c r="C380" s="40"/>
      <c r="D380" s="35" t="s">
        <v>559</v>
      </c>
      <c r="E380" s="59"/>
      <c r="F380" s="57"/>
      <c r="G380" s="57"/>
      <c r="H380" s="57"/>
      <c r="I380" s="57"/>
      <c r="J380" s="27"/>
      <c r="K380" s="27"/>
      <c r="L380" s="27"/>
      <c r="M380" s="27"/>
      <c r="N380" s="27"/>
      <c r="O380" s="27"/>
    </row>
    <row r="381" spans="1:15">
      <c r="A381" s="27"/>
      <c r="B381" s="27"/>
      <c r="C381" s="40" t="s">
        <v>2227</v>
      </c>
      <c r="D381" s="42" t="s">
        <v>560</v>
      </c>
      <c r="E381" s="59"/>
      <c r="F381" s="57"/>
      <c r="G381" s="57"/>
      <c r="H381" s="57"/>
      <c r="I381" s="57"/>
      <c r="J381" s="27"/>
      <c r="K381" s="27"/>
      <c r="L381" s="27"/>
      <c r="M381" s="27"/>
      <c r="N381" s="27"/>
      <c r="O381" s="27"/>
    </row>
    <row r="382" spans="1:15">
      <c r="A382" s="27"/>
      <c r="B382" s="27"/>
      <c r="C382" s="40"/>
      <c r="D382" s="41" t="s">
        <v>561</v>
      </c>
      <c r="E382" s="59"/>
      <c r="F382" s="57"/>
      <c r="G382" s="57"/>
      <c r="H382" s="57"/>
      <c r="I382" s="57"/>
      <c r="J382" s="27"/>
      <c r="K382" s="27"/>
      <c r="L382" s="27"/>
      <c r="M382" s="27"/>
      <c r="N382" s="27"/>
      <c r="O382" s="27"/>
    </row>
    <row r="383" spans="1:15">
      <c r="A383" s="27"/>
      <c r="B383" s="27"/>
      <c r="C383" s="40" t="s">
        <v>2153</v>
      </c>
      <c r="D383" s="42" t="s">
        <v>562</v>
      </c>
      <c r="E383" s="59"/>
      <c r="F383" s="57"/>
      <c r="G383" s="57"/>
      <c r="H383" s="57"/>
      <c r="I383" s="57"/>
      <c r="J383" s="27"/>
      <c r="K383" s="27"/>
      <c r="L383" s="27"/>
      <c r="M383" s="27"/>
      <c r="N383" s="27"/>
      <c r="O383" s="27"/>
    </row>
    <row r="384" spans="1:15">
      <c r="A384" s="27"/>
      <c r="B384" s="27"/>
      <c r="C384" s="40" t="s">
        <v>2154</v>
      </c>
      <c r="D384" s="42" t="s">
        <v>563</v>
      </c>
      <c r="E384" s="59"/>
      <c r="F384" s="57"/>
      <c r="G384" s="57"/>
      <c r="H384" s="57"/>
      <c r="I384" s="57"/>
      <c r="J384" s="27"/>
      <c r="K384" s="27"/>
      <c r="L384" s="27"/>
      <c r="M384" s="27"/>
      <c r="N384" s="27"/>
      <c r="O384" s="27"/>
    </row>
    <row r="385" spans="1:15">
      <c r="A385" s="27"/>
      <c r="B385" s="27"/>
      <c r="C385" s="40" t="s">
        <v>2155</v>
      </c>
      <c r="D385" s="42" t="s">
        <v>564</v>
      </c>
      <c r="E385" s="59"/>
      <c r="F385" s="57"/>
      <c r="G385" s="57"/>
      <c r="H385" s="57"/>
      <c r="I385" s="57"/>
      <c r="J385" s="27"/>
      <c r="K385" s="27"/>
      <c r="L385" s="27"/>
      <c r="M385" s="27"/>
      <c r="N385" s="27"/>
      <c r="O385" s="27"/>
    </row>
    <row r="386" spans="1:15">
      <c r="A386" s="27"/>
      <c r="B386" s="27"/>
      <c r="C386" s="40" t="s">
        <v>2156</v>
      </c>
      <c r="D386" s="42" t="s">
        <v>565</v>
      </c>
      <c r="E386" s="59"/>
      <c r="F386" s="57"/>
      <c r="G386" s="57"/>
      <c r="H386" s="57"/>
      <c r="I386" s="57"/>
      <c r="J386" s="27"/>
      <c r="K386" s="27"/>
      <c r="L386" s="27"/>
      <c r="M386" s="27"/>
      <c r="N386" s="27"/>
      <c r="O386" s="27"/>
    </row>
    <row r="387" spans="1:15">
      <c r="A387" s="27"/>
      <c r="B387" s="27"/>
      <c r="C387" s="40" t="s">
        <v>2157</v>
      </c>
      <c r="D387" s="42" t="s">
        <v>566</v>
      </c>
      <c r="E387" s="59"/>
      <c r="F387" s="57"/>
      <c r="G387" s="57"/>
      <c r="H387" s="57"/>
      <c r="I387" s="57"/>
      <c r="J387" s="27"/>
      <c r="K387" s="27"/>
      <c r="L387" s="27"/>
      <c r="M387" s="27"/>
      <c r="N387" s="27"/>
      <c r="O387" s="27"/>
    </row>
    <row r="388" spans="1:15">
      <c r="A388" s="27"/>
      <c r="B388" s="27"/>
      <c r="C388" s="40" t="s">
        <v>2158</v>
      </c>
      <c r="D388" s="42" t="s">
        <v>567</v>
      </c>
      <c r="E388" s="59"/>
      <c r="F388" s="57"/>
      <c r="G388" s="57"/>
      <c r="H388" s="57"/>
      <c r="I388" s="57"/>
      <c r="J388" s="27"/>
      <c r="K388" s="27"/>
      <c r="L388" s="27"/>
      <c r="M388" s="27"/>
      <c r="N388" s="27"/>
      <c r="O388" s="27"/>
    </row>
    <row r="389" spans="1:15">
      <c r="A389" s="27"/>
      <c r="B389" s="27"/>
      <c r="C389" s="40" t="s">
        <v>2159</v>
      </c>
      <c r="D389" s="42" t="s">
        <v>568</v>
      </c>
      <c r="E389" s="59"/>
      <c r="F389" s="57"/>
      <c r="G389" s="57"/>
      <c r="H389" s="57"/>
      <c r="I389" s="57"/>
      <c r="J389" s="27"/>
      <c r="K389" s="27"/>
      <c r="L389" s="27"/>
      <c r="M389" s="27"/>
      <c r="N389" s="27"/>
      <c r="O389" s="27"/>
    </row>
    <row r="390" spans="1:15">
      <c r="A390" s="27"/>
      <c r="B390" s="27"/>
      <c r="C390" s="40" t="s">
        <v>2160</v>
      </c>
      <c r="D390" s="42" t="s">
        <v>569</v>
      </c>
      <c r="E390" s="59"/>
      <c r="F390" s="57"/>
      <c r="G390" s="57"/>
      <c r="H390" s="57"/>
      <c r="I390" s="57"/>
      <c r="J390" s="27"/>
      <c r="K390" s="27"/>
      <c r="L390" s="27"/>
      <c r="M390" s="27"/>
      <c r="N390" s="27"/>
      <c r="O390" s="27"/>
    </row>
    <row r="391" spans="1:15">
      <c r="A391" s="27"/>
      <c r="B391" s="27"/>
      <c r="C391" s="40" t="s">
        <v>2161</v>
      </c>
      <c r="D391" s="42" t="s">
        <v>570</v>
      </c>
      <c r="E391" s="59"/>
      <c r="F391" s="57"/>
      <c r="G391" s="57"/>
      <c r="H391" s="57"/>
      <c r="I391" s="57"/>
      <c r="J391" s="27"/>
      <c r="K391" s="27"/>
      <c r="L391" s="27"/>
      <c r="M391" s="27"/>
      <c r="N391" s="27"/>
      <c r="O391" s="27"/>
    </row>
    <row r="392" spans="1:15">
      <c r="A392" s="27"/>
      <c r="B392" s="27"/>
      <c r="C392" s="40"/>
      <c r="D392" s="41" t="s">
        <v>571</v>
      </c>
      <c r="E392" s="59"/>
      <c r="F392" s="57"/>
      <c r="G392" s="57"/>
      <c r="H392" s="57"/>
      <c r="I392" s="57"/>
      <c r="J392" s="27"/>
      <c r="K392" s="27"/>
      <c r="L392" s="27"/>
      <c r="M392" s="27"/>
      <c r="N392" s="27"/>
      <c r="O392" s="27"/>
    </row>
    <row r="393" spans="1:15">
      <c r="A393" s="27"/>
      <c r="B393" s="27"/>
      <c r="C393" s="40" t="s">
        <v>2162</v>
      </c>
      <c r="D393" s="42" t="s">
        <v>571</v>
      </c>
      <c r="E393" s="59"/>
      <c r="F393" s="57"/>
      <c r="G393" s="57"/>
      <c r="H393" s="57"/>
      <c r="I393" s="57"/>
      <c r="J393" s="27"/>
      <c r="K393" s="27"/>
      <c r="L393" s="27"/>
      <c r="M393" s="27"/>
      <c r="N393" s="27"/>
      <c r="O393" s="27"/>
    </row>
    <row r="394" spans="1:15">
      <c r="A394" s="27"/>
      <c r="B394" s="27"/>
      <c r="C394" s="40"/>
      <c r="D394" s="35" t="s">
        <v>572</v>
      </c>
      <c r="E394" s="59"/>
      <c r="F394" s="57"/>
      <c r="G394" s="57"/>
      <c r="H394" s="57"/>
      <c r="I394" s="57"/>
      <c r="J394" s="27"/>
      <c r="K394" s="27"/>
      <c r="L394" s="27"/>
      <c r="M394" s="27"/>
      <c r="N394" s="27"/>
      <c r="O394" s="27"/>
    </row>
    <row r="395" spans="1:15">
      <c r="A395" s="27"/>
      <c r="B395" s="27"/>
      <c r="C395" s="40" t="s">
        <v>2228</v>
      </c>
      <c r="D395" s="42" t="s">
        <v>573</v>
      </c>
      <c r="E395" s="59"/>
      <c r="F395" s="57"/>
      <c r="G395" s="57"/>
      <c r="H395" s="57"/>
      <c r="I395" s="57"/>
      <c r="J395" s="27"/>
      <c r="K395" s="27"/>
      <c r="L395" s="27"/>
      <c r="M395" s="27"/>
      <c r="N395" s="27"/>
      <c r="O395" s="27"/>
    </row>
    <row r="396" spans="1:15">
      <c r="A396" s="27"/>
      <c r="B396" s="27"/>
      <c r="C396" s="40"/>
      <c r="D396" s="41" t="s">
        <v>574</v>
      </c>
      <c r="E396" s="59"/>
      <c r="F396" s="57"/>
      <c r="G396" s="57"/>
      <c r="H396" s="57"/>
      <c r="I396" s="57"/>
      <c r="J396" s="27"/>
      <c r="K396" s="27"/>
      <c r="L396" s="27"/>
      <c r="M396" s="27"/>
      <c r="N396" s="27"/>
      <c r="O396" s="27"/>
    </row>
    <row r="397" spans="1:15">
      <c r="A397" s="27"/>
      <c r="B397" s="27"/>
      <c r="C397" s="40" t="s">
        <v>2163</v>
      </c>
      <c r="D397" s="42" t="s">
        <v>575</v>
      </c>
      <c r="E397" s="59"/>
      <c r="F397" s="57"/>
      <c r="G397" s="57"/>
      <c r="H397" s="57"/>
      <c r="I397" s="57"/>
      <c r="J397" s="27"/>
      <c r="K397" s="27"/>
      <c r="L397" s="27"/>
      <c r="M397" s="27"/>
      <c r="N397" s="27"/>
      <c r="O397" s="27"/>
    </row>
    <row r="398" spans="1:15">
      <c r="A398" s="27"/>
      <c r="B398" s="27"/>
      <c r="C398" s="40" t="s">
        <v>2164</v>
      </c>
      <c r="D398" s="42" t="s">
        <v>576</v>
      </c>
      <c r="E398" s="59"/>
      <c r="F398" s="57"/>
      <c r="G398" s="57"/>
      <c r="H398" s="57"/>
      <c r="I398" s="57"/>
      <c r="J398" s="27"/>
      <c r="K398" s="27"/>
      <c r="L398" s="27"/>
      <c r="M398" s="27"/>
      <c r="N398" s="27"/>
      <c r="O398" s="27"/>
    </row>
    <row r="399" spans="1:15">
      <c r="A399" s="27"/>
      <c r="B399" s="27"/>
      <c r="C399" s="40" t="s">
        <v>2165</v>
      </c>
      <c r="D399" s="42" t="s">
        <v>577</v>
      </c>
      <c r="E399" s="59"/>
      <c r="F399" s="57"/>
      <c r="G399" s="57"/>
      <c r="H399" s="57"/>
      <c r="I399" s="57"/>
      <c r="J399" s="27"/>
      <c r="K399" s="27"/>
      <c r="L399" s="27"/>
      <c r="M399" s="27"/>
      <c r="N399" s="27"/>
      <c r="O399" s="27"/>
    </row>
    <row r="400" spans="1:15">
      <c r="A400" s="27"/>
      <c r="B400" s="27"/>
      <c r="C400" s="40" t="s">
        <v>2166</v>
      </c>
      <c r="D400" s="42" t="s">
        <v>578</v>
      </c>
      <c r="E400" s="59"/>
      <c r="F400" s="57"/>
      <c r="G400" s="57"/>
      <c r="H400" s="57"/>
      <c r="I400" s="57"/>
      <c r="J400" s="27"/>
      <c r="K400" s="27"/>
      <c r="L400" s="27"/>
      <c r="M400" s="27"/>
      <c r="N400" s="27"/>
      <c r="O400" s="27"/>
    </row>
    <row r="401" spans="1:15">
      <c r="A401" s="27"/>
      <c r="B401" s="27"/>
      <c r="C401" s="40"/>
      <c r="D401" s="41" t="s">
        <v>579</v>
      </c>
      <c r="E401" s="59"/>
      <c r="F401" s="57"/>
      <c r="G401" s="57"/>
      <c r="H401" s="57"/>
      <c r="I401" s="57"/>
      <c r="J401" s="27"/>
      <c r="K401" s="27"/>
      <c r="L401" s="27"/>
      <c r="M401" s="27"/>
      <c r="N401" s="27"/>
      <c r="O401" s="27"/>
    </row>
    <row r="402" spans="1:15">
      <c r="A402" s="27"/>
      <c r="B402" s="27"/>
      <c r="C402" s="40" t="s">
        <v>2167</v>
      </c>
      <c r="D402" s="42" t="s">
        <v>580</v>
      </c>
      <c r="E402" s="59"/>
      <c r="F402" s="57"/>
      <c r="G402" s="57"/>
      <c r="H402" s="57"/>
      <c r="I402" s="57"/>
      <c r="J402" s="27"/>
      <c r="K402" s="27"/>
      <c r="L402" s="27"/>
      <c r="M402" s="27"/>
      <c r="N402" s="27"/>
      <c r="O402" s="27"/>
    </row>
    <row r="403" spans="1:15">
      <c r="A403" s="27"/>
      <c r="B403" s="27"/>
      <c r="C403" s="40" t="s">
        <v>2168</v>
      </c>
      <c r="D403" s="42" t="s">
        <v>581</v>
      </c>
      <c r="E403" s="59"/>
      <c r="F403" s="57"/>
      <c r="G403" s="57"/>
      <c r="H403" s="57"/>
      <c r="I403" s="57"/>
      <c r="J403" s="27"/>
      <c r="K403" s="27"/>
      <c r="L403" s="27"/>
      <c r="M403" s="27"/>
      <c r="N403" s="27"/>
      <c r="O403" s="27"/>
    </row>
    <row r="404" spans="1:15">
      <c r="A404" s="27"/>
      <c r="B404" s="27"/>
      <c r="C404" s="40" t="s">
        <v>2169</v>
      </c>
      <c r="D404" s="42" t="s">
        <v>582</v>
      </c>
      <c r="E404" s="59"/>
      <c r="F404" s="57"/>
      <c r="G404" s="57"/>
      <c r="H404" s="57"/>
      <c r="I404" s="57"/>
      <c r="J404" s="27"/>
      <c r="K404" s="27"/>
      <c r="L404" s="27"/>
      <c r="M404" s="27"/>
      <c r="N404" s="27"/>
      <c r="O404" s="27"/>
    </row>
    <row r="405" spans="1:15">
      <c r="A405" s="27"/>
      <c r="B405" s="27"/>
      <c r="C405" s="40"/>
      <c r="D405" s="35" t="s">
        <v>583</v>
      </c>
      <c r="E405" s="59"/>
      <c r="F405" s="57"/>
      <c r="G405" s="57"/>
      <c r="H405" s="57"/>
      <c r="I405" s="57"/>
      <c r="J405" s="27"/>
      <c r="K405" s="27"/>
      <c r="L405" s="27"/>
      <c r="M405" s="27"/>
      <c r="N405" s="27"/>
      <c r="O405" s="27"/>
    </row>
    <row r="406" spans="1:15">
      <c r="A406" s="27"/>
      <c r="B406" s="27"/>
      <c r="C406" s="40" t="s">
        <v>2229</v>
      </c>
      <c r="D406" s="42" t="s">
        <v>584</v>
      </c>
      <c r="E406" s="59"/>
      <c r="F406" s="57"/>
      <c r="G406" s="57"/>
      <c r="H406" s="57"/>
      <c r="I406" s="57"/>
      <c r="J406" s="27"/>
      <c r="K406" s="27"/>
      <c r="L406" s="27"/>
      <c r="M406" s="27"/>
      <c r="N406" s="27"/>
      <c r="O406" s="27"/>
    </row>
    <row r="407" spans="1:15">
      <c r="A407" s="27"/>
      <c r="B407" s="27"/>
      <c r="C407" s="40"/>
      <c r="D407" s="41" t="s">
        <v>585</v>
      </c>
      <c r="E407" s="59"/>
      <c r="F407" s="57"/>
      <c r="G407" s="57"/>
      <c r="H407" s="57"/>
      <c r="I407" s="57"/>
      <c r="J407" s="27"/>
      <c r="K407" s="27"/>
      <c r="L407" s="27"/>
      <c r="M407" s="27"/>
      <c r="N407" s="27"/>
      <c r="O407" s="27"/>
    </row>
    <row r="408" spans="1:15">
      <c r="A408" s="27"/>
      <c r="B408" s="27"/>
      <c r="C408" s="40" t="s">
        <v>2170</v>
      </c>
      <c r="D408" s="42" t="s">
        <v>586</v>
      </c>
      <c r="E408" s="59"/>
      <c r="F408" s="57"/>
      <c r="G408" s="57"/>
      <c r="H408" s="57"/>
      <c r="I408" s="57"/>
      <c r="J408" s="27"/>
      <c r="K408" s="27"/>
      <c r="L408" s="27"/>
      <c r="M408" s="27"/>
      <c r="N408" s="27"/>
      <c r="O408" s="27"/>
    </row>
    <row r="409" spans="1:15">
      <c r="A409" s="27"/>
      <c r="B409" s="27"/>
      <c r="C409" s="40" t="s">
        <v>2171</v>
      </c>
      <c r="D409" s="42" t="s">
        <v>587</v>
      </c>
      <c r="E409" s="59"/>
      <c r="F409" s="57"/>
      <c r="G409" s="57"/>
      <c r="H409" s="57"/>
      <c r="I409" s="57"/>
      <c r="J409" s="27"/>
      <c r="K409" s="27"/>
      <c r="L409" s="27"/>
      <c r="M409" s="27"/>
      <c r="N409" s="27"/>
      <c r="O409" s="27"/>
    </row>
    <row r="410" spans="1:15">
      <c r="A410" s="27"/>
      <c r="B410" s="27"/>
      <c r="C410" s="40" t="s">
        <v>2172</v>
      </c>
      <c r="D410" s="42" t="s">
        <v>588</v>
      </c>
      <c r="E410" s="59"/>
      <c r="F410" s="57"/>
      <c r="G410" s="57"/>
      <c r="H410" s="57"/>
      <c r="I410" s="57"/>
      <c r="J410" s="27"/>
      <c r="K410" s="27"/>
      <c r="L410" s="27"/>
      <c r="M410" s="27"/>
      <c r="N410" s="27"/>
      <c r="O410" s="27"/>
    </row>
    <row r="411" spans="1:15">
      <c r="A411" s="27"/>
      <c r="B411" s="27"/>
      <c r="C411" s="40" t="s">
        <v>2173</v>
      </c>
      <c r="D411" s="42" t="s">
        <v>589</v>
      </c>
      <c r="E411" s="59"/>
      <c r="F411" s="57"/>
      <c r="G411" s="57"/>
      <c r="H411" s="57"/>
      <c r="I411" s="57"/>
      <c r="J411" s="27"/>
      <c r="K411" s="27"/>
      <c r="L411" s="27"/>
      <c r="M411" s="27"/>
      <c r="N411" s="27"/>
      <c r="O411" s="27"/>
    </row>
    <row r="412" spans="1:15">
      <c r="A412" s="27"/>
      <c r="B412" s="27"/>
      <c r="C412" s="40" t="s">
        <v>2174</v>
      </c>
      <c r="D412" s="42" t="s">
        <v>590</v>
      </c>
      <c r="E412" s="59"/>
      <c r="F412" s="57"/>
      <c r="G412" s="57"/>
      <c r="H412" s="57"/>
      <c r="I412" s="57"/>
      <c r="J412" s="27"/>
      <c r="K412" s="27"/>
      <c r="L412" s="27"/>
      <c r="M412" s="27"/>
      <c r="N412" s="27"/>
      <c r="O412" s="27"/>
    </row>
    <row r="413" spans="1:15">
      <c r="A413" s="27"/>
      <c r="B413" s="27"/>
      <c r="C413" s="40" t="s">
        <v>2175</v>
      </c>
      <c r="D413" s="42" t="s">
        <v>591</v>
      </c>
      <c r="E413" s="59"/>
      <c r="F413" s="57"/>
      <c r="G413" s="57"/>
      <c r="H413" s="57"/>
      <c r="I413" s="57"/>
      <c r="J413" s="27"/>
      <c r="K413" s="27"/>
      <c r="L413" s="27"/>
      <c r="M413" s="27"/>
      <c r="N413" s="27"/>
      <c r="O413" s="27"/>
    </row>
    <row r="414" spans="1:15">
      <c r="A414" s="27"/>
      <c r="B414" s="27"/>
      <c r="C414" s="40"/>
      <c r="D414" s="41" t="s">
        <v>592</v>
      </c>
      <c r="E414" s="59"/>
      <c r="F414" s="57"/>
      <c r="G414" s="57"/>
      <c r="H414" s="57"/>
      <c r="I414" s="57"/>
      <c r="J414" s="27"/>
      <c r="K414" s="27"/>
      <c r="L414" s="27"/>
      <c r="M414" s="27"/>
      <c r="N414" s="27"/>
      <c r="O414" s="27"/>
    </row>
    <row r="415" spans="1:15">
      <c r="A415" s="27"/>
      <c r="B415" s="27"/>
      <c r="C415" s="40" t="s">
        <v>2176</v>
      </c>
      <c r="D415" s="42" t="s">
        <v>592</v>
      </c>
      <c r="E415" s="59"/>
      <c r="F415" s="57"/>
      <c r="G415" s="57"/>
      <c r="H415" s="57"/>
      <c r="I415" s="57"/>
      <c r="J415" s="27"/>
      <c r="K415" s="27"/>
      <c r="L415" s="27"/>
      <c r="M415" s="27"/>
      <c r="N415" s="27"/>
      <c r="O415" s="27"/>
    </row>
    <row r="416" spans="1:15">
      <c r="A416" s="27"/>
      <c r="B416" s="27"/>
      <c r="C416" s="40"/>
      <c r="D416" s="41" t="s">
        <v>593</v>
      </c>
      <c r="E416" s="59"/>
      <c r="F416" s="57"/>
      <c r="G416" s="57"/>
      <c r="H416" s="57"/>
      <c r="I416" s="57"/>
      <c r="J416" s="27"/>
      <c r="K416" s="27"/>
      <c r="L416" s="27"/>
      <c r="M416" s="27"/>
      <c r="N416" s="27"/>
      <c r="O416" s="27"/>
    </row>
    <row r="417" spans="1:15">
      <c r="A417" s="27"/>
      <c r="B417" s="27"/>
      <c r="C417" s="40" t="s">
        <v>2177</v>
      </c>
      <c r="D417" s="42" t="s">
        <v>594</v>
      </c>
      <c r="E417" s="59"/>
      <c r="F417" s="57"/>
      <c r="G417" s="57"/>
      <c r="H417" s="57"/>
      <c r="I417" s="57"/>
      <c r="J417" s="27"/>
      <c r="K417" s="27"/>
      <c r="L417" s="27"/>
      <c r="M417" s="27"/>
      <c r="N417" s="27"/>
      <c r="O417" s="27"/>
    </row>
    <row r="418" spans="1:15">
      <c r="A418" s="27"/>
      <c r="B418" s="27"/>
      <c r="C418" s="40" t="s">
        <v>2178</v>
      </c>
      <c r="D418" s="42" t="s">
        <v>595</v>
      </c>
      <c r="E418" s="59"/>
      <c r="F418" s="57"/>
      <c r="G418" s="57"/>
      <c r="H418" s="57"/>
      <c r="I418" s="57"/>
      <c r="J418" s="27"/>
      <c r="K418" s="27"/>
      <c r="L418" s="27"/>
      <c r="M418" s="27"/>
      <c r="N418" s="27"/>
      <c r="O418" s="27"/>
    </row>
    <row r="419" spans="1:15">
      <c r="A419" s="27"/>
      <c r="B419" s="27"/>
      <c r="C419" s="40" t="s">
        <v>2179</v>
      </c>
      <c r="D419" s="42" t="s">
        <v>596</v>
      </c>
      <c r="E419" s="59"/>
      <c r="F419" s="57"/>
      <c r="G419" s="57"/>
      <c r="H419" s="57"/>
      <c r="I419" s="57"/>
      <c r="J419" s="27"/>
      <c r="K419" s="27"/>
      <c r="L419" s="27"/>
      <c r="M419" s="27"/>
      <c r="N419" s="27"/>
      <c r="O419" s="27"/>
    </row>
    <row r="420" spans="1:15">
      <c r="A420" s="27"/>
      <c r="B420" s="27"/>
      <c r="C420" s="40"/>
      <c r="D420" s="35" t="s">
        <v>597</v>
      </c>
      <c r="E420" s="59"/>
      <c r="F420" s="57"/>
      <c r="G420" s="57"/>
      <c r="H420" s="57"/>
      <c r="I420" s="57"/>
      <c r="J420" s="27"/>
      <c r="K420" s="27"/>
      <c r="L420" s="27"/>
      <c r="M420" s="27"/>
      <c r="N420" s="27"/>
      <c r="O420" s="27"/>
    </row>
    <row r="421" spans="1:15">
      <c r="A421" s="27"/>
      <c r="B421" s="27"/>
      <c r="C421" s="40" t="s">
        <v>2230</v>
      </c>
      <c r="D421" s="42" t="s">
        <v>598</v>
      </c>
      <c r="E421" s="59"/>
      <c r="F421" s="57"/>
      <c r="G421" s="57"/>
      <c r="H421" s="57"/>
      <c r="I421" s="57"/>
      <c r="J421" s="27"/>
      <c r="K421" s="27"/>
      <c r="L421" s="27"/>
      <c r="M421" s="27"/>
      <c r="N421" s="27"/>
      <c r="O421" s="27"/>
    </row>
    <row r="422" spans="1:15">
      <c r="A422" s="27"/>
      <c r="B422" s="27"/>
      <c r="C422" s="40"/>
      <c r="D422" s="41" t="s">
        <v>599</v>
      </c>
      <c r="E422" s="59"/>
      <c r="F422" s="57"/>
      <c r="G422" s="57"/>
      <c r="H422" s="57"/>
      <c r="I422" s="57"/>
      <c r="J422" s="27"/>
      <c r="K422" s="27"/>
      <c r="L422" s="27"/>
      <c r="M422" s="27"/>
      <c r="N422" s="27"/>
      <c r="O422" s="27"/>
    </row>
    <row r="423" spans="1:15">
      <c r="A423" s="27"/>
      <c r="B423" s="27"/>
      <c r="C423" s="40" t="s">
        <v>2180</v>
      </c>
      <c r="D423" s="42" t="s">
        <v>600</v>
      </c>
      <c r="E423" s="59"/>
      <c r="F423" s="57"/>
      <c r="G423" s="57"/>
      <c r="H423" s="57"/>
      <c r="I423" s="57"/>
      <c r="J423" s="27"/>
      <c r="K423" s="27"/>
      <c r="L423" s="27"/>
      <c r="M423" s="27"/>
      <c r="N423" s="27"/>
      <c r="O423" s="27"/>
    </row>
    <row r="424" spans="1:15">
      <c r="A424" s="27"/>
      <c r="B424" s="27"/>
      <c r="C424" s="40" t="s">
        <v>2181</v>
      </c>
      <c r="D424" s="42" t="s">
        <v>601</v>
      </c>
      <c r="E424" s="59"/>
      <c r="F424" s="57"/>
      <c r="G424" s="57"/>
      <c r="H424" s="57"/>
      <c r="I424" s="57"/>
      <c r="J424" s="27"/>
      <c r="K424" s="27"/>
      <c r="L424" s="27"/>
      <c r="M424" s="27"/>
      <c r="N424" s="27"/>
      <c r="O424" s="27"/>
    </row>
    <row r="425" spans="1:15">
      <c r="A425" s="27"/>
      <c r="B425" s="27"/>
      <c r="C425" s="40" t="s">
        <v>2182</v>
      </c>
      <c r="D425" s="42" t="s">
        <v>602</v>
      </c>
      <c r="E425" s="59"/>
      <c r="F425" s="57"/>
      <c r="G425" s="57"/>
      <c r="H425" s="57"/>
      <c r="I425" s="57"/>
      <c r="J425" s="27"/>
      <c r="K425" s="27"/>
      <c r="L425" s="27"/>
      <c r="M425" s="27"/>
      <c r="N425" s="27"/>
      <c r="O425" s="27"/>
    </row>
    <row r="426" spans="1:15">
      <c r="A426" s="27"/>
      <c r="B426" s="27"/>
      <c r="C426" s="40"/>
      <c r="D426" s="41" t="s">
        <v>603</v>
      </c>
      <c r="E426" s="59"/>
      <c r="F426" s="57"/>
      <c r="G426" s="57"/>
      <c r="H426" s="57"/>
      <c r="I426" s="57"/>
      <c r="J426" s="27"/>
      <c r="K426" s="27"/>
      <c r="L426" s="27"/>
      <c r="M426" s="27"/>
      <c r="N426" s="27"/>
      <c r="O426" s="27"/>
    </row>
    <row r="427" spans="1:15">
      <c r="A427" s="27"/>
      <c r="B427" s="27"/>
      <c r="C427" s="40" t="s">
        <v>2183</v>
      </c>
      <c r="D427" s="42" t="s">
        <v>603</v>
      </c>
      <c r="E427" s="59"/>
      <c r="F427" s="57"/>
      <c r="G427" s="57"/>
      <c r="H427" s="57"/>
      <c r="I427" s="57"/>
      <c r="J427" s="27"/>
      <c r="K427" s="27"/>
      <c r="L427" s="27"/>
      <c r="M427" s="27"/>
      <c r="N427" s="27"/>
      <c r="O427" s="27"/>
    </row>
    <row r="428" spans="1:15">
      <c r="A428" s="27"/>
      <c r="B428" s="27"/>
      <c r="C428" s="40"/>
      <c r="D428" s="41" t="s">
        <v>604</v>
      </c>
      <c r="E428" s="59"/>
      <c r="F428" s="57"/>
      <c r="G428" s="57"/>
      <c r="H428" s="57"/>
      <c r="I428" s="57"/>
      <c r="J428" s="27"/>
      <c r="K428" s="27"/>
      <c r="L428" s="27"/>
      <c r="M428" s="27"/>
      <c r="N428" s="27"/>
      <c r="O428" s="27"/>
    </row>
    <row r="429" spans="1:15">
      <c r="A429" s="27"/>
      <c r="B429" s="27"/>
      <c r="C429" s="40" t="s">
        <v>2184</v>
      </c>
      <c r="D429" s="42" t="s">
        <v>605</v>
      </c>
      <c r="E429" s="59"/>
      <c r="F429" s="57"/>
      <c r="G429" s="57"/>
      <c r="H429" s="57"/>
      <c r="I429" s="57"/>
      <c r="J429" s="27"/>
      <c r="K429" s="27"/>
      <c r="L429" s="27"/>
      <c r="M429" s="27"/>
      <c r="N429" s="27"/>
      <c r="O429" s="27"/>
    </row>
    <row r="430" spans="1:15">
      <c r="A430" s="27"/>
      <c r="B430" s="27"/>
      <c r="C430" s="40" t="s">
        <v>2185</v>
      </c>
      <c r="D430" s="42" t="s">
        <v>604</v>
      </c>
      <c r="E430" s="59"/>
      <c r="F430" s="57"/>
      <c r="G430" s="57"/>
      <c r="H430" s="57"/>
      <c r="I430" s="57"/>
      <c r="J430" s="27"/>
      <c r="K430" s="27"/>
      <c r="L430" s="27"/>
      <c r="M430" s="27"/>
      <c r="N430" s="27"/>
      <c r="O430" s="27"/>
    </row>
    <row r="431" spans="1:15">
      <c r="A431" s="27"/>
      <c r="B431" s="27"/>
      <c r="C431" s="40" t="s">
        <v>2186</v>
      </c>
      <c r="D431" s="42" t="s">
        <v>606</v>
      </c>
      <c r="E431" s="59"/>
      <c r="F431" s="57"/>
      <c r="G431" s="57"/>
      <c r="H431" s="57"/>
      <c r="I431" s="57"/>
      <c r="J431" s="27"/>
      <c r="K431" s="27"/>
      <c r="L431" s="27"/>
      <c r="M431" s="27"/>
      <c r="N431" s="27"/>
      <c r="O431" s="27"/>
    </row>
    <row r="432" spans="1:15">
      <c r="A432" s="27"/>
      <c r="B432" s="27"/>
      <c r="C432" s="40"/>
      <c r="D432" s="35" t="s">
        <v>607</v>
      </c>
      <c r="E432" s="59"/>
      <c r="F432" s="57"/>
      <c r="G432" s="57"/>
      <c r="H432" s="57"/>
      <c r="I432" s="57"/>
      <c r="J432" s="27"/>
      <c r="K432" s="27"/>
      <c r="L432" s="27"/>
      <c r="M432" s="27"/>
      <c r="N432" s="27"/>
      <c r="O432" s="27"/>
    </row>
    <row r="433" spans="1:15">
      <c r="A433" s="27"/>
      <c r="B433" s="27"/>
      <c r="C433" s="40" t="s">
        <v>2231</v>
      </c>
      <c r="D433" s="42" t="s">
        <v>608</v>
      </c>
      <c r="E433" s="59"/>
      <c r="F433" s="57"/>
      <c r="G433" s="57"/>
      <c r="H433" s="57"/>
      <c r="I433" s="57"/>
      <c r="J433" s="27"/>
      <c r="K433" s="27"/>
      <c r="L433" s="27"/>
      <c r="M433" s="27"/>
      <c r="N433" s="27"/>
      <c r="O433" s="27"/>
    </row>
    <row r="434" spans="1:15">
      <c r="A434" s="27"/>
      <c r="B434" s="27"/>
      <c r="C434" s="40"/>
      <c r="D434" s="41" t="s">
        <v>609</v>
      </c>
      <c r="E434" s="59"/>
      <c r="F434" s="57"/>
      <c r="G434" s="57"/>
      <c r="H434" s="57"/>
      <c r="I434" s="57"/>
      <c r="J434" s="27"/>
      <c r="K434" s="27"/>
      <c r="L434" s="27"/>
      <c r="M434" s="27"/>
      <c r="N434" s="27"/>
      <c r="O434" s="27"/>
    </row>
    <row r="435" spans="1:15">
      <c r="A435" s="27"/>
      <c r="B435" s="27"/>
      <c r="C435" s="40" t="s">
        <v>2187</v>
      </c>
      <c r="D435" s="42" t="s">
        <v>609</v>
      </c>
      <c r="E435" s="59"/>
      <c r="F435" s="57"/>
      <c r="G435" s="57"/>
      <c r="H435" s="57"/>
      <c r="I435" s="57"/>
      <c r="J435" s="27"/>
      <c r="K435" s="27"/>
      <c r="L435" s="27"/>
      <c r="M435" s="27"/>
      <c r="N435" s="27"/>
      <c r="O435" s="27"/>
    </row>
    <row r="436" spans="1:15">
      <c r="A436" s="27"/>
      <c r="B436" s="27"/>
      <c r="C436" s="40"/>
      <c r="D436" s="41" t="s">
        <v>610</v>
      </c>
      <c r="E436" s="59"/>
      <c r="F436" s="57"/>
      <c r="G436" s="57"/>
      <c r="H436" s="57"/>
      <c r="I436" s="57"/>
      <c r="J436" s="27"/>
      <c r="K436" s="27"/>
      <c r="L436" s="27"/>
      <c r="M436" s="27"/>
      <c r="N436" s="27"/>
      <c r="O436" s="27"/>
    </row>
    <row r="437" spans="1:15">
      <c r="A437" s="27"/>
      <c r="B437" s="27"/>
      <c r="C437" s="40" t="s">
        <v>2188</v>
      </c>
      <c r="D437" s="42" t="s">
        <v>611</v>
      </c>
      <c r="E437" s="59"/>
      <c r="F437" s="57"/>
      <c r="G437" s="57"/>
      <c r="H437" s="57"/>
      <c r="I437" s="57"/>
      <c r="J437" s="27"/>
      <c r="K437" s="27"/>
      <c r="L437" s="27"/>
      <c r="M437" s="27"/>
      <c r="N437" s="27"/>
      <c r="O437" s="27"/>
    </row>
    <row r="438" spans="1:15">
      <c r="A438" s="27"/>
      <c r="B438" s="27"/>
      <c r="C438" s="40" t="s">
        <v>2189</v>
      </c>
      <c r="D438" s="42" t="s">
        <v>612</v>
      </c>
      <c r="E438" s="59"/>
      <c r="F438" s="57"/>
      <c r="G438" s="57"/>
      <c r="H438" s="57"/>
      <c r="I438" s="57"/>
      <c r="J438" s="27"/>
      <c r="K438" s="27"/>
      <c r="L438" s="27"/>
      <c r="M438" s="27"/>
      <c r="N438" s="27"/>
      <c r="O438" s="27"/>
    </row>
    <row r="439" spans="1:15">
      <c r="A439" s="27"/>
      <c r="B439" s="27"/>
      <c r="C439" s="40" t="s">
        <v>2190</v>
      </c>
      <c r="D439" s="42" t="s">
        <v>613</v>
      </c>
      <c r="E439" s="59"/>
      <c r="F439" s="57"/>
      <c r="G439" s="57"/>
      <c r="H439" s="57"/>
      <c r="I439" s="57"/>
      <c r="J439" s="27"/>
      <c r="K439" s="27"/>
      <c r="L439" s="27"/>
      <c r="M439" s="27"/>
      <c r="N439" s="27"/>
      <c r="O439" s="27"/>
    </row>
    <row r="440" spans="1:15">
      <c r="A440" s="27"/>
      <c r="B440" s="27"/>
      <c r="C440" s="40" t="s">
        <v>2191</v>
      </c>
      <c r="D440" s="42" t="s">
        <v>614</v>
      </c>
      <c r="E440" s="59"/>
      <c r="F440" s="57"/>
      <c r="G440" s="57"/>
      <c r="H440" s="57"/>
      <c r="I440" s="57"/>
      <c r="J440" s="27"/>
      <c r="K440" s="27"/>
      <c r="L440" s="27"/>
      <c r="M440" s="27"/>
      <c r="N440" s="27"/>
      <c r="O440" s="27"/>
    </row>
    <row r="441" spans="1:15">
      <c r="A441" s="27"/>
      <c r="B441" s="27"/>
      <c r="C441" s="40" t="s">
        <v>2192</v>
      </c>
      <c r="D441" s="42" t="s">
        <v>615</v>
      </c>
      <c r="E441" s="59"/>
      <c r="F441" s="57"/>
      <c r="G441" s="57"/>
      <c r="H441" s="57"/>
      <c r="I441" s="57"/>
      <c r="J441" s="27"/>
      <c r="K441" s="27"/>
      <c r="L441" s="27"/>
      <c r="M441" s="27"/>
      <c r="N441" s="27"/>
      <c r="O441" s="27"/>
    </row>
    <row r="442" spans="1:15">
      <c r="A442" s="27"/>
      <c r="B442" s="27"/>
      <c r="C442" s="40"/>
      <c r="D442" s="41" t="s">
        <v>616</v>
      </c>
      <c r="E442" s="59"/>
      <c r="F442" s="57"/>
      <c r="G442" s="57"/>
      <c r="H442" s="57"/>
      <c r="I442" s="57"/>
      <c r="J442" s="27"/>
      <c r="K442" s="27"/>
      <c r="L442" s="27"/>
      <c r="M442" s="27"/>
      <c r="N442" s="27"/>
      <c r="O442" s="27"/>
    </row>
    <row r="443" spans="1:15">
      <c r="A443" s="27"/>
      <c r="B443" s="27"/>
      <c r="C443" s="40" t="s">
        <v>2193</v>
      </c>
      <c r="D443" s="42" t="s">
        <v>616</v>
      </c>
      <c r="E443" s="59"/>
      <c r="F443" s="57"/>
      <c r="G443" s="57"/>
      <c r="H443" s="57"/>
      <c r="I443" s="57"/>
      <c r="J443" s="27"/>
      <c r="K443" s="27"/>
      <c r="L443" s="27"/>
      <c r="M443" s="27"/>
      <c r="N443" s="27"/>
      <c r="O443" s="27"/>
    </row>
    <row r="444" spans="1:15">
      <c r="A444" s="27"/>
      <c r="B444" s="27"/>
      <c r="C444" s="40"/>
      <c r="D444" s="41" t="s">
        <v>617</v>
      </c>
      <c r="E444" s="59"/>
      <c r="F444" s="57"/>
      <c r="G444" s="57"/>
      <c r="H444" s="57"/>
      <c r="I444" s="57"/>
      <c r="J444" s="27"/>
      <c r="K444" s="27"/>
      <c r="L444" s="27"/>
      <c r="M444" s="27"/>
      <c r="N444" s="27"/>
      <c r="O444" s="27"/>
    </row>
    <row r="445" spans="1:15">
      <c r="A445" s="27"/>
      <c r="B445" s="27"/>
      <c r="C445" s="40" t="s">
        <v>2194</v>
      </c>
      <c r="D445" s="42" t="s">
        <v>618</v>
      </c>
      <c r="E445" s="59"/>
      <c r="F445" s="57"/>
      <c r="G445" s="57"/>
      <c r="H445" s="57"/>
      <c r="I445" s="57"/>
      <c r="J445" s="27"/>
      <c r="K445" s="27"/>
      <c r="L445" s="27"/>
      <c r="M445" s="27"/>
      <c r="N445" s="27"/>
      <c r="O445" s="27"/>
    </row>
    <row r="446" spans="1:15">
      <c r="A446" s="27"/>
      <c r="B446" s="27"/>
      <c r="C446" s="40" t="s">
        <v>2195</v>
      </c>
      <c r="D446" s="42" t="s">
        <v>1432</v>
      </c>
      <c r="E446" s="59"/>
      <c r="F446" s="57"/>
      <c r="G446" s="57"/>
      <c r="H446" s="57"/>
      <c r="I446" s="57"/>
      <c r="J446" s="27"/>
      <c r="K446" s="27"/>
      <c r="L446" s="27"/>
      <c r="M446" s="27"/>
      <c r="N446" s="27"/>
      <c r="O446" s="27"/>
    </row>
    <row r="447" spans="1:15">
      <c r="A447" s="27"/>
      <c r="B447" s="27"/>
      <c r="C447" s="40" t="s">
        <v>2196</v>
      </c>
      <c r="D447" s="42" t="s">
        <v>619</v>
      </c>
      <c r="E447" s="59"/>
      <c r="F447" s="57"/>
      <c r="G447" s="57"/>
      <c r="H447" s="57"/>
      <c r="I447" s="57"/>
      <c r="J447" s="27"/>
      <c r="K447" s="27"/>
      <c r="L447" s="27"/>
      <c r="M447" s="27"/>
      <c r="N447" s="27"/>
      <c r="O447" s="27"/>
    </row>
    <row r="448" spans="1:15">
      <c r="A448" s="27"/>
      <c r="B448" s="27"/>
      <c r="C448" s="40"/>
      <c r="D448" s="35" t="s">
        <v>620</v>
      </c>
      <c r="E448" s="59"/>
      <c r="F448" s="57"/>
      <c r="G448" s="57"/>
      <c r="H448" s="57"/>
      <c r="I448" s="57"/>
      <c r="J448" s="27"/>
      <c r="K448" s="27"/>
      <c r="L448" s="27"/>
      <c r="M448" s="27"/>
      <c r="N448" s="27"/>
      <c r="O448" s="27"/>
    </row>
    <row r="449" spans="1:15">
      <c r="A449" s="27"/>
      <c r="B449" s="27"/>
      <c r="C449" s="40" t="s">
        <v>2232</v>
      </c>
      <c r="D449" s="42" t="s">
        <v>621</v>
      </c>
      <c r="E449" s="59"/>
      <c r="F449" s="57"/>
      <c r="G449" s="57"/>
      <c r="H449" s="57"/>
      <c r="I449" s="57"/>
      <c r="J449" s="27"/>
      <c r="K449" s="27"/>
      <c r="L449" s="27"/>
      <c r="M449" s="27"/>
      <c r="N449" s="27"/>
      <c r="O449" s="27"/>
    </row>
    <row r="450" spans="1:15">
      <c r="A450" s="27"/>
      <c r="B450" s="27"/>
      <c r="C450" s="40"/>
      <c r="D450" s="41" t="s">
        <v>622</v>
      </c>
      <c r="E450" s="59"/>
      <c r="F450" s="57"/>
      <c r="G450" s="57"/>
      <c r="H450" s="57"/>
      <c r="I450" s="57"/>
      <c r="J450" s="27"/>
      <c r="K450" s="27"/>
      <c r="L450" s="27"/>
      <c r="M450" s="27"/>
      <c r="N450" s="27"/>
      <c r="O450" s="27"/>
    </row>
    <row r="451" spans="1:15">
      <c r="A451" s="27"/>
      <c r="B451" s="27"/>
      <c r="C451" s="40" t="s">
        <v>2197</v>
      </c>
      <c r="D451" s="42" t="s">
        <v>623</v>
      </c>
      <c r="E451" s="59"/>
      <c r="F451" s="57"/>
      <c r="G451" s="57"/>
      <c r="H451" s="57"/>
      <c r="I451" s="57"/>
      <c r="J451" s="27"/>
      <c r="K451" s="27"/>
      <c r="L451" s="27"/>
      <c r="M451" s="27"/>
      <c r="N451" s="27"/>
      <c r="O451" s="27"/>
    </row>
    <row r="452" spans="1:15">
      <c r="A452" s="27"/>
      <c r="B452" s="27"/>
      <c r="C452" s="40" t="s">
        <v>2198</v>
      </c>
      <c r="D452" s="42" t="s">
        <v>624</v>
      </c>
      <c r="E452" s="59"/>
      <c r="F452" s="57"/>
      <c r="G452" s="57"/>
      <c r="H452" s="57"/>
      <c r="I452" s="57"/>
      <c r="J452" s="27"/>
      <c r="K452" s="27"/>
      <c r="L452" s="27"/>
      <c r="M452" s="27"/>
      <c r="N452" s="27"/>
      <c r="O452" s="27"/>
    </row>
    <row r="453" spans="1:15">
      <c r="A453" s="27"/>
      <c r="B453" s="27"/>
      <c r="C453" s="40" t="s">
        <v>2199</v>
      </c>
      <c r="D453" s="42" t="s">
        <v>625</v>
      </c>
      <c r="E453" s="59"/>
      <c r="F453" s="57"/>
      <c r="G453" s="57"/>
      <c r="H453" s="57"/>
      <c r="I453" s="57"/>
      <c r="J453" s="27"/>
      <c r="K453" s="27"/>
      <c r="L453" s="27"/>
      <c r="M453" s="27"/>
      <c r="N453" s="27"/>
      <c r="O453" s="27"/>
    </row>
    <row r="454" spans="1:15">
      <c r="A454" s="27"/>
      <c r="B454" s="27"/>
      <c r="C454" s="40"/>
      <c r="D454" s="41" t="s">
        <v>626</v>
      </c>
      <c r="E454" s="59"/>
      <c r="F454" s="57"/>
      <c r="G454" s="57"/>
      <c r="H454" s="57"/>
      <c r="I454" s="57"/>
      <c r="J454" s="27"/>
      <c r="K454" s="27"/>
      <c r="L454" s="27"/>
      <c r="M454" s="27"/>
      <c r="N454" s="27"/>
      <c r="O454" s="27"/>
    </row>
    <row r="455" spans="1:15">
      <c r="A455" s="27"/>
      <c r="B455" s="27"/>
      <c r="C455" s="40" t="s">
        <v>1510</v>
      </c>
      <c r="D455" s="42" t="s">
        <v>626</v>
      </c>
      <c r="E455" s="59"/>
      <c r="F455" s="57"/>
      <c r="G455" s="57"/>
      <c r="H455" s="57"/>
      <c r="I455" s="57"/>
      <c r="J455" s="27"/>
      <c r="K455" s="27"/>
      <c r="L455" s="27"/>
      <c r="M455" s="27"/>
      <c r="N455" s="27"/>
      <c r="O455" s="27"/>
    </row>
    <row r="456" spans="1:15">
      <c r="A456" s="27"/>
      <c r="B456" s="27"/>
      <c r="C456" s="40"/>
      <c r="D456" s="41" t="s">
        <v>627</v>
      </c>
      <c r="E456" s="59"/>
      <c r="F456" s="57"/>
      <c r="G456" s="57"/>
      <c r="H456" s="57"/>
      <c r="I456" s="57"/>
      <c r="J456" s="27"/>
      <c r="K456" s="27"/>
      <c r="L456" s="27"/>
      <c r="M456" s="27"/>
      <c r="N456" s="27"/>
      <c r="O456" s="27"/>
    </row>
    <row r="457" spans="1:15">
      <c r="A457" s="27"/>
      <c r="B457" s="27"/>
      <c r="C457" s="40" t="s">
        <v>2200</v>
      </c>
      <c r="D457" s="42" t="s">
        <v>628</v>
      </c>
      <c r="E457" s="59"/>
      <c r="F457" s="57"/>
      <c r="G457" s="57"/>
      <c r="H457" s="57"/>
      <c r="I457" s="57"/>
      <c r="J457" s="27"/>
      <c r="K457" s="27"/>
      <c r="L457" s="27"/>
      <c r="M457" s="27"/>
      <c r="N457" s="27"/>
      <c r="O457" s="27"/>
    </row>
    <row r="458" spans="1:15">
      <c r="A458" s="27"/>
      <c r="B458" s="27"/>
      <c r="C458" s="40" t="s">
        <v>2201</v>
      </c>
      <c r="D458" s="42" t="s">
        <v>629</v>
      </c>
      <c r="E458" s="59"/>
      <c r="F458" s="57"/>
      <c r="G458" s="57"/>
      <c r="H458" s="57"/>
      <c r="I458" s="57"/>
      <c r="J458" s="27"/>
      <c r="K458" s="27"/>
      <c r="L458" s="27"/>
      <c r="M458" s="27"/>
      <c r="N458" s="27"/>
      <c r="O458" s="27"/>
    </row>
    <row r="459" spans="1:15">
      <c r="A459" s="27"/>
      <c r="B459" s="27"/>
      <c r="C459" s="40" t="s">
        <v>2202</v>
      </c>
      <c r="D459" s="42" t="s">
        <v>630</v>
      </c>
      <c r="E459" s="59"/>
      <c r="F459" s="57"/>
      <c r="G459" s="57"/>
      <c r="H459" s="57"/>
      <c r="I459" s="57"/>
      <c r="J459" s="27"/>
      <c r="K459" s="27"/>
      <c r="L459" s="27"/>
      <c r="M459" s="27"/>
      <c r="N459" s="27"/>
      <c r="O459" s="27"/>
    </row>
    <row r="460" spans="1:15">
      <c r="A460" s="27"/>
      <c r="B460" s="27"/>
      <c r="C460" s="40" t="s">
        <v>2203</v>
      </c>
      <c r="D460" s="42" t="s">
        <v>631</v>
      </c>
      <c r="E460" s="59"/>
      <c r="F460" s="57"/>
      <c r="G460" s="57"/>
      <c r="H460" s="57"/>
      <c r="I460" s="57"/>
      <c r="J460" s="27"/>
      <c r="K460" s="27"/>
      <c r="L460" s="27"/>
      <c r="M460" s="27"/>
      <c r="N460" s="27"/>
      <c r="O460" s="27"/>
    </row>
    <row r="461" spans="1:15">
      <c r="A461" s="27"/>
      <c r="B461" s="27"/>
      <c r="C461" s="40"/>
      <c r="D461" s="41" t="s">
        <v>632</v>
      </c>
      <c r="E461" s="59"/>
      <c r="F461" s="57"/>
      <c r="G461" s="57"/>
      <c r="H461" s="57"/>
      <c r="I461" s="57"/>
      <c r="J461" s="27"/>
      <c r="K461" s="27"/>
      <c r="L461" s="27"/>
      <c r="M461" s="27"/>
      <c r="N461" s="27"/>
      <c r="O461" s="27"/>
    </row>
    <row r="462" spans="1:15">
      <c r="A462" s="27"/>
      <c r="B462" s="27"/>
      <c r="C462" s="40" t="s">
        <v>2204</v>
      </c>
      <c r="D462" s="42" t="s">
        <v>632</v>
      </c>
      <c r="E462" s="59"/>
      <c r="F462" s="57"/>
      <c r="G462" s="57"/>
      <c r="H462" s="57"/>
      <c r="I462" s="57"/>
      <c r="J462" s="27"/>
      <c r="K462" s="27"/>
      <c r="L462" s="27"/>
      <c r="M462" s="27"/>
      <c r="N462" s="27"/>
      <c r="O462" s="27"/>
    </row>
    <row r="463" spans="1:15">
      <c r="A463" s="27"/>
      <c r="B463" s="27"/>
      <c r="C463" s="40"/>
      <c r="D463" s="35" t="s">
        <v>633</v>
      </c>
      <c r="E463" s="59"/>
      <c r="F463" s="57"/>
      <c r="G463" s="57"/>
      <c r="H463" s="57"/>
      <c r="I463" s="57"/>
      <c r="J463" s="27"/>
      <c r="K463" s="27"/>
      <c r="L463" s="27"/>
      <c r="M463" s="27"/>
      <c r="N463" s="27"/>
      <c r="O463" s="27"/>
    </row>
    <row r="464" spans="1:15">
      <c r="A464" s="27"/>
      <c r="B464" s="27"/>
      <c r="C464" s="40" t="s">
        <v>2233</v>
      </c>
      <c r="D464" s="42" t="s">
        <v>634</v>
      </c>
      <c r="E464" s="59"/>
      <c r="F464" s="57"/>
      <c r="G464" s="57"/>
      <c r="H464" s="57"/>
      <c r="I464" s="57"/>
      <c r="J464" s="27"/>
      <c r="K464" s="27"/>
      <c r="L464" s="27"/>
      <c r="M464" s="27"/>
      <c r="N464" s="27"/>
      <c r="O464" s="27"/>
    </row>
    <row r="465" spans="1:15">
      <c r="A465" s="27"/>
      <c r="B465" s="27"/>
      <c r="C465" s="40"/>
      <c r="D465" s="41" t="s">
        <v>635</v>
      </c>
      <c r="E465" s="59"/>
      <c r="F465" s="57"/>
      <c r="G465" s="57"/>
      <c r="H465" s="57"/>
      <c r="I465" s="57"/>
      <c r="J465" s="27"/>
      <c r="K465" s="27"/>
      <c r="L465" s="27"/>
      <c r="M465" s="27"/>
      <c r="N465" s="27"/>
      <c r="O465" s="27"/>
    </row>
    <row r="466" spans="1:15">
      <c r="A466" s="27"/>
      <c r="B466" s="27"/>
      <c r="C466" s="40" t="s">
        <v>2205</v>
      </c>
      <c r="D466" s="42" t="s">
        <v>636</v>
      </c>
      <c r="E466" s="59"/>
      <c r="F466" s="57"/>
      <c r="G466" s="57"/>
      <c r="H466" s="57"/>
      <c r="I466" s="57"/>
      <c r="J466" s="27"/>
      <c r="K466" s="27"/>
      <c r="L466" s="27"/>
      <c r="M466" s="27"/>
      <c r="N466" s="27"/>
      <c r="O466" s="27"/>
    </row>
    <row r="467" spans="1:15">
      <c r="A467" s="27"/>
      <c r="B467" s="27"/>
      <c r="C467" s="40" t="s">
        <v>2206</v>
      </c>
      <c r="D467" s="42" t="s">
        <v>637</v>
      </c>
      <c r="E467" s="59"/>
      <c r="F467" s="57"/>
      <c r="G467" s="57"/>
      <c r="H467" s="57"/>
      <c r="I467" s="57"/>
      <c r="J467" s="27"/>
      <c r="K467" s="27"/>
      <c r="L467" s="27"/>
      <c r="M467" s="27"/>
      <c r="N467" s="27"/>
      <c r="O467" s="27"/>
    </row>
    <row r="468" spans="1:15">
      <c r="A468" s="27"/>
      <c r="B468" s="27"/>
      <c r="C468" s="40" t="s">
        <v>2207</v>
      </c>
      <c r="D468" s="42" t="s">
        <v>638</v>
      </c>
      <c r="E468" s="59"/>
      <c r="F468" s="57"/>
      <c r="G468" s="57"/>
      <c r="H468" s="57"/>
      <c r="I468" s="57"/>
      <c r="J468" s="27"/>
      <c r="K468" s="27"/>
      <c r="L468" s="27"/>
      <c r="M468" s="27"/>
      <c r="N468" s="27"/>
      <c r="O468" s="27"/>
    </row>
    <row r="469" spans="1:15">
      <c r="A469" s="27"/>
      <c r="B469" s="27"/>
      <c r="C469" s="40" t="s">
        <v>2208</v>
      </c>
      <c r="D469" s="42" t="s">
        <v>639</v>
      </c>
      <c r="E469" s="59"/>
      <c r="F469" s="57"/>
      <c r="G469" s="57"/>
      <c r="H469" s="57"/>
      <c r="I469" s="57"/>
      <c r="J469" s="27"/>
      <c r="K469" s="27"/>
      <c r="L469" s="27"/>
      <c r="M469" s="27"/>
      <c r="N469" s="27"/>
      <c r="O469" s="27"/>
    </row>
    <row r="470" spans="1:15">
      <c r="A470" s="27"/>
      <c r="B470" s="27"/>
      <c r="C470" s="40"/>
      <c r="D470" s="41" t="s">
        <v>640</v>
      </c>
      <c r="E470" s="59"/>
      <c r="F470" s="57"/>
      <c r="G470" s="57"/>
      <c r="H470" s="57"/>
      <c r="I470" s="57"/>
      <c r="J470" s="27"/>
      <c r="K470" s="27"/>
      <c r="L470" s="27"/>
      <c r="M470" s="27"/>
      <c r="N470" s="27"/>
      <c r="O470" s="27"/>
    </row>
    <row r="471" spans="1:15">
      <c r="A471" s="27"/>
      <c r="B471" s="27"/>
      <c r="C471" s="40" t="s">
        <v>2209</v>
      </c>
      <c r="D471" s="42" t="s">
        <v>641</v>
      </c>
      <c r="E471" s="59"/>
      <c r="F471" s="57"/>
      <c r="G471" s="57"/>
      <c r="H471" s="57"/>
      <c r="I471" s="57"/>
      <c r="J471" s="27"/>
      <c r="K471" s="27"/>
      <c r="L471" s="27"/>
      <c r="M471" s="27"/>
      <c r="N471" s="27"/>
      <c r="O471" s="27"/>
    </row>
    <row r="472" spans="1:15">
      <c r="A472" s="27"/>
      <c r="B472" s="27"/>
      <c r="C472" s="40" t="s">
        <v>2210</v>
      </c>
      <c r="D472" s="42" t="s">
        <v>642</v>
      </c>
      <c r="E472" s="59"/>
      <c r="F472" s="57"/>
      <c r="G472" s="57"/>
      <c r="H472" s="57"/>
      <c r="I472" s="57"/>
      <c r="J472" s="27"/>
      <c r="K472" s="27"/>
      <c r="L472" s="27"/>
      <c r="M472" s="27"/>
      <c r="N472" s="27"/>
      <c r="O472" s="27"/>
    </row>
    <row r="473" spans="1:15">
      <c r="A473" s="27"/>
      <c r="B473" s="27"/>
      <c r="C473" s="40" t="s">
        <v>2211</v>
      </c>
      <c r="D473" s="42" t="s">
        <v>643</v>
      </c>
      <c r="E473" s="59"/>
      <c r="F473" s="57"/>
      <c r="G473" s="57"/>
      <c r="H473" s="57"/>
      <c r="I473" s="57"/>
      <c r="J473" s="27"/>
      <c r="K473" s="27"/>
      <c r="L473" s="27"/>
      <c r="M473" s="27"/>
      <c r="N473" s="27"/>
      <c r="O473" s="27"/>
    </row>
    <row r="474" spans="1:15">
      <c r="A474" s="27"/>
      <c r="B474" s="27"/>
      <c r="C474" s="40" t="s">
        <v>2212</v>
      </c>
      <c r="D474" s="42" t="s">
        <v>644</v>
      </c>
      <c r="E474" s="59"/>
      <c r="F474" s="57"/>
      <c r="G474" s="57"/>
      <c r="H474" s="57"/>
      <c r="I474" s="57"/>
      <c r="J474" s="27"/>
      <c r="K474" s="27"/>
      <c r="L474" s="27"/>
      <c r="M474" s="27"/>
      <c r="N474" s="27"/>
      <c r="O474" s="27"/>
    </row>
    <row r="475" spans="1:15">
      <c r="A475" s="27"/>
      <c r="B475" s="27"/>
      <c r="C475" s="40" t="s">
        <v>2213</v>
      </c>
      <c r="D475" s="42" t="s">
        <v>645</v>
      </c>
      <c r="E475" s="59"/>
      <c r="F475" s="57"/>
      <c r="G475" s="57"/>
      <c r="H475" s="57"/>
      <c r="I475" s="57"/>
      <c r="J475" s="27"/>
      <c r="K475" s="27"/>
      <c r="L475" s="27"/>
      <c r="M475" s="27"/>
      <c r="N475" s="27"/>
      <c r="O475" s="27"/>
    </row>
    <row r="476" spans="1:15">
      <c r="A476" s="27"/>
      <c r="B476" s="27"/>
      <c r="C476" s="40" t="s">
        <v>2214</v>
      </c>
      <c r="D476" s="42" t="s">
        <v>646</v>
      </c>
      <c r="E476" s="59"/>
      <c r="F476" s="57"/>
      <c r="G476" s="57"/>
      <c r="H476" s="57"/>
      <c r="I476" s="57"/>
      <c r="J476" s="27"/>
      <c r="K476" s="27"/>
      <c r="L476" s="27"/>
      <c r="M476" s="27"/>
      <c r="N476" s="27"/>
      <c r="O476" s="27"/>
    </row>
    <row r="477" spans="1:15">
      <c r="A477" s="27"/>
      <c r="B477" s="27"/>
      <c r="C477" s="40"/>
      <c r="D477" s="41" t="s">
        <v>647</v>
      </c>
      <c r="E477" s="59"/>
      <c r="F477" s="57"/>
      <c r="G477" s="57"/>
      <c r="H477" s="57"/>
      <c r="I477" s="57"/>
      <c r="J477" s="27"/>
      <c r="K477" s="27"/>
      <c r="L477" s="27"/>
      <c r="M477" s="27"/>
      <c r="N477" s="27"/>
      <c r="O477" s="27"/>
    </row>
    <row r="478" spans="1:15">
      <c r="A478" s="27"/>
      <c r="B478" s="27"/>
      <c r="C478" s="40" t="s">
        <v>1145</v>
      </c>
      <c r="D478" s="42" t="s">
        <v>647</v>
      </c>
      <c r="E478" s="59"/>
      <c r="F478" s="57"/>
      <c r="G478" s="57"/>
      <c r="H478" s="57"/>
      <c r="I478" s="57"/>
      <c r="J478" s="27"/>
      <c r="K478" s="27"/>
      <c r="L478" s="27"/>
      <c r="M478" s="27"/>
      <c r="N478" s="27"/>
      <c r="O478" s="27"/>
    </row>
    <row r="479" spans="1:15">
      <c r="A479" s="27"/>
      <c r="B479" s="27"/>
      <c r="C479" s="105">
        <v>999</v>
      </c>
      <c r="D479" s="119" t="s">
        <v>1196</v>
      </c>
      <c r="E479" s="30"/>
      <c r="F479" s="25"/>
      <c r="G479" s="57"/>
      <c r="H479" s="25"/>
      <c r="I479" s="25"/>
      <c r="J479" s="27"/>
      <c r="K479" s="27"/>
      <c r="L479" s="27"/>
      <c r="M479" s="27"/>
      <c r="N479" s="27"/>
      <c r="O479" s="27"/>
    </row>
    <row r="480" spans="1:15">
      <c r="A480" s="27"/>
      <c r="B480" s="27"/>
      <c r="C480" s="48" t="s">
        <v>48</v>
      </c>
      <c r="D480" s="35" t="s">
        <v>49</v>
      </c>
      <c r="E480" s="59"/>
      <c r="F480" s="57"/>
      <c r="G480" s="57"/>
      <c r="H480" s="57"/>
      <c r="I480" s="57"/>
      <c r="J480" s="27"/>
      <c r="K480" s="27"/>
      <c r="L480" s="27"/>
      <c r="M480" s="27"/>
      <c r="N480" s="27"/>
      <c r="O480" s="27"/>
    </row>
    <row r="481" spans="1:15">
      <c r="A481" s="27"/>
      <c r="B481" s="27"/>
      <c r="C481" s="105"/>
      <c r="D481" s="119"/>
      <c r="E481" s="30"/>
      <c r="F481" s="25"/>
      <c r="G481" s="57"/>
      <c r="H481" s="25"/>
      <c r="I481" s="25"/>
      <c r="J481" s="27"/>
      <c r="K481" s="27"/>
      <c r="L481" s="27"/>
      <c r="M481" s="27"/>
      <c r="N481" s="27"/>
      <c r="O481" s="27"/>
    </row>
    <row r="482" spans="1:15">
      <c r="A482" s="27"/>
      <c r="B482" s="27"/>
      <c r="C482" s="97" t="s">
        <v>275</v>
      </c>
      <c r="D482" s="97"/>
      <c r="E482" s="97" t="s">
        <v>1966</v>
      </c>
      <c r="F482" s="27" t="s">
        <v>16</v>
      </c>
      <c r="G482" s="51" t="s">
        <v>1495</v>
      </c>
      <c r="H482" s="51" t="s">
        <v>1445</v>
      </c>
      <c r="I482" s="51" t="s">
        <v>1845</v>
      </c>
      <c r="J482" s="27"/>
      <c r="K482" s="27"/>
      <c r="L482" s="27"/>
      <c r="M482" s="27"/>
      <c r="N482" s="27"/>
      <c r="O482" s="27"/>
    </row>
    <row r="483" spans="1:15">
      <c r="A483" s="27"/>
      <c r="B483" s="27"/>
      <c r="C483" s="173">
        <v>0</v>
      </c>
      <c r="D483" s="174" t="s">
        <v>664</v>
      </c>
      <c r="E483" s="97"/>
      <c r="F483" s="27"/>
      <c r="G483" s="51"/>
      <c r="H483" s="68"/>
      <c r="I483" s="51"/>
      <c r="J483" s="27"/>
      <c r="K483" s="27"/>
      <c r="L483" s="27"/>
      <c r="M483" s="27"/>
      <c r="N483" s="27"/>
      <c r="O483" s="27"/>
    </row>
    <row r="484" spans="1:15">
      <c r="A484" s="27"/>
      <c r="B484" s="27"/>
      <c r="C484" s="173">
        <v>1</v>
      </c>
      <c r="D484" s="173" t="s">
        <v>672</v>
      </c>
      <c r="E484" s="97"/>
      <c r="F484" s="27"/>
      <c r="G484" s="27"/>
      <c r="H484" s="27"/>
      <c r="I484" s="27"/>
      <c r="J484" s="27"/>
      <c r="K484" s="27"/>
      <c r="L484" s="27"/>
      <c r="M484" s="27"/>
      <c r="N484" s="27"/>
      <c r="O484" s="27"/>
    </row>
    <row r="485" spans="1:15">
      <c r="A485" s="27"/>
      <c r="B485" s="27"/>
      <c r="C485" s="173">
        <v>10</v>
      </c>
      <c r="D485" s="174" t="s">
        <v>648</v>
      </c>
      <c r="E485" s="97"/>
      <c r="F485" s="27"/>
      <c r="G485" s="27"/>
      <c r="H485" s="27"/>
      <c r="I485" s="27"/>
      <c r="J485" s="27"/>
      <c r="K485" s="27"/>
      <c r="L485" s="27"/>
      <c r="M485" s="27"/>
      <c r="N485" s="27"/>
      <c r="O485" s="27"/>
    </row>
    <row r="486" spans="1:15">
      <c r="A486" s="27"/>
      <c r="B486" s="27"/>
      <c r="C486" s="173">
        <v>11</v>
      </c>
      <c r="D486" s="174" t="s">
        <v>673</v>
      </c>
      <c r="E486" s="97"/>
      <c r="F486" s="27"/>
      <c r="G486" s="27"/>
      <c r="H486" s="27"/>
      <c r="I486" s="27"/>
      <c r="J486" s="27"/>
      <c r="K486" s="27"/>
      <c r="L486" s="27"/>
      <c r="M486" s="27"/>
      <c r="N486" s="27"/>
      <c r="O486" s="27"/>
    </row>
    <row r="487" spans="1:15">
      <c r="A487" s="27"/>
      <c r="B487" s="27"/>
      <c r="C487" s="173">
        <v>12</v>
      </c>
      <c r="D487" s="174" t="s">
        <v>674</v>
      </c>
      <c r="E487" s="97"/>
      <c r="F487" s="27"/>
      <c r="G487" s="27"/>
      <c r="H487" s="27"/>
      <c r="I487" s="27"/>
      <c r="J487" s="27"/>
      <c r="K487" s="27"/>
      <c r="L487" s="27"/>
      <c r="M487" s="27"/>
      <c r="N487" s="27"/>
      <c r="O487" s="27"/>
    </row>
    <row r="488" spans="1:15">
      <c r="A488" s="27"/>
      <c r="B488" s="27"/>
      <c r="C488" s="173">
        <v>13</v>
      </c>
      <c r="D488" s="174" t="s">
        <v>675</v>
      </c>
      <c r="E488" s="97"/>
      <c r="F488" s="27"/>
      <c r="G488" s="27"/>
      <c r="H488" s="27"/>
      <c r="I488" s="27"/>
      <c r="J488" s="27"/>
      <c r="K488" s="27"/>
      <c r="L488" s="27"/>
      <c r="M488" s="27"/>
      <c r="N488" s="27"/>
      <c r="O488" s="27"/>
    </row>
    <row r="489" spans="1:15">
      <c r="A489" s="27"/>
      <c r="B489" s="27"/>
      <c r="C489" s="173">
        <v>14</v>
      </c>
      <c r="D489" s="174" t="s">
        <v>676</v>
      </c>
      <c r="E489" s="97"/>
      <c r="F489" s="27"/>
      <c r="G489" s="27"/>
      <c r="H489" s="27"/>
      <c r="I489" s="27"/>
      <c r="J489" s="27"/>
      <c r="K489" s="27"/>
      <c r="L489" s="27"/>
      <c r="M489" s="27"/>
      <c r="N489" s="27"/>
      <c r="O489" s="27"/>
    </row>
    <row r="490" spans="1:15">
      <c r="A490" s="27"/>
      <c r="B490" s="27"/>
      <c r="C490" s="173">
        <v>2</v>
      </c>
      <c r="D490" s="173" t="s">
        <v>677</v>
      </c>
      <c r="E490" s="97"/>
      <c r="F490" s="27"/>
      <c r="G490" s="27"/>
      <c r="H490" s="27"/>
      <c r="I490" s="27"/>
      <c r="J490" s="27"/>
      <c r="K490" s="27"/>
      <c r="L490" s="27"/>
      <c r="M490" s="27"/>
      <c r="N490" s="27"/>
      <c r="O490" s="27"/>
    </row>
    <row r="491" spans="1:15">
      <c r="A491" s="27"/>
      <c r="B491" s="27"/>
      <c r="C491" s="173">
        <v>20</v>
      </c>
      <c r="D491" s="174" t="s">
        <v>649</v>
      </c>
      <c r="E491" s="97"/>
      <c r="F491" s="27"/>
      <c r="G491" s="27"/>
      <c r="H491" s="27"/>
      <c r="I491" s="27"/>
      <c r="J491" s="27"/>
      <c r="K491" s="27"/>
      <c r="L491" s="27"/>
      <c r="M491" s="27"/>
      <c r="N491" s="27"/>
      <c r="O491" s="27"/>
    </row>
    <row r="492" spans="1:15">
      <c r="A492" s="27"/>
      <c r="B492" s="27"/>
      <c r="C492" s="173">
        <v>21</v>
      </c>
      <c r="D492" s="174" t="s">
        <v>678</v>
      </c>
      <c r="E492" s="97"/>
      <c r="F492" s="27"/>
      <c r="G492" s="27"/>
      <c r="H492" s="27"/>
      <c r="I492" s="27"/>
      <c r="J492" s="27"/>
      <c r="K492" s="27"/>
      <c r="L492" s="27"/>
      <c r="M492" s="27"/>
      <c r="N492" s="27"/>
      <c r="O492" s="27"/>
    </row>
    <row r="493" spans="1:15">
      <c r="A493" s="27"/>
      <c r="B493" s="27"/>
      <c r="C493" s="173">
        <v>22</v>
      </c>
      <c r="D493" s="174" t="s">
        <v>679</v>
      </c>
      <c r="E493" s="97"/>
      <c r="F493" s="27"/>
      <c r="G493" s="27"/>
      <c r="H493" s="27"/>
      <c r="I493" s="27"/>
      <c r="J493" s="27"/>
      <c r="K493" s="27"/>
      <c r="L493" s="27"/>
      <c r="M493" s="27"/>
      <c r="N493" s="27"/>
      <c r="O493" s="27"/>
    </row>
    <row r="494" spans="1:15">
      <c r="A494" s="27"/>
      <c r="B494" s="27"/>
      <c r="C494" s="173">
        <v>23</v>
      </c>
      <c r="D494" s="174" t="s">
        <v>680</v>
      </c>
      <c r="E494" s="97"/>
      <c r="F494" s="27"/>
      <c r="G494" s="27"/>
      <c r="H494" s="27"/>
      <c r="I494" s="27"/>
      <c r="J494" s="27"/>
      <c r="K494" s="27"/>
      <c r="L494" s="27"/>
      <c r="M494" s="27"/>
      <c r="N494" s="27"/>
      <c r="O494" s="27"/>
    </row>
    <row r="495" spans="1:15">
      <c r="A495" s="27"/>
      <c r="B495" s="27"/>
      <c r="C495" s="173">
        <v>24</v>
      </c>
      <c r="D495" s="174" t="s">
        <v>681</v>
      </c>
      <c r="E495" s="97"/>
      <c r="F495" s="27"/>
      <c r="G495" s="27"/>
      <c r="H495" s="27"/>
      <c r="I495" s="27"/>
      <c r="J495" s="27"/>
      <c r="K495" s="27"/>
      <c r="L495" s="27"/>
      <c r="M495" s="27"/>
      <c r="N495" s="27"/>
      <c r="O495" s="27"/>
    </row>
    <row r="496" spans="1:15">
      <c r="A496" s="27"/>
      <c r="B496" s="27"/>
      <c r="C496" s="173">
        <v>25</v>
      </c>
      <c r="D496" s="174" t="s">
        <v>682</v>
      </c>
      <c r="E496" s="97"/>
      <c r="F496" s="27"/>
      <c r="G496" s="27"/>
      <c r="H496" s="27"/>
      <c r="I496" s="27"/>
      <c r="J496" s="27"/>
      <c r="K496" s="27"/>
      <c r="L496" s="27"/>
      <c r="M496" s="27"/>
      <c r="N496" s="27"/>
      <c r="O496" s="27"/>
    </row>
    <row r="497" spans="1:15">
      <c r="A497" s="27"/>
      <c r="B497" s="27"/>
      <c r="C497" s="173">
        <v>26</v>
      </c>
      <c r="D497" s="174" t="s">
        <v>683</v>
      </c>
      <c r="E497" s="97"/>
      <c r="F497" s="27"/>
      <c r="G497" s="27"/>
      <c r="H497" s="27"/>
      <c r="I497" s="27"/>
      <c r="J497" s="27"/>
      <c r="K497" s="27"/>
      <c r="L497" s="27"/>
      <c r="M497" s="27"/>
      <c r="N497" s="27"/>
      <c r="O497" s="27"/>
    </row>
    <row r="498" spans="1:15">
      <c r="A498" s="27"/>
      <c r="B498" s="27"/>
      <c r="C498" s="173">
        <v>27</v>
      </c>
      <c r="D498" s="174" t="s">
        <v>684</v>
      </c>
      <c r="E498" s="97"/>
      <c r="F498" s="27"/>
      <c r="G498" s="27"/>
      <c r="H498" s="27"/>
      <c r="I498" s="27"/>
      <c r="J498" s="27"/>
      <c r="K498" s="27"/>
      <c r="L498" s="27"/>
      <c r="M498" s="27"/>
      <c r="N498" s="27"/>
      <c r="O498" s="27"/>
    </row>
    <row r="499" spans="1:15">
      <c r="A499" s="27"/>
      <c r="B499" s="27"/>
      <c r="C499" s="173">
        <v>3</v>
      </c>
      <c r="D499" s="173" t="s">
        <v>685</v>
      </c>
      <c r="E499" s="97"/>
      <c r="F499" s="27"/>
      <c r="G499" s="27"/>
      <c r="H499" s="27"/>
      <c r="I499" s="27"/>
      <c r="J499" s="27"/>
      <c r="K499" s="27"/>
      <c r="L499" s="27"/>
      <c r="M499" s="27"/>
      <c r="N499" s="27"/>
      <c r="O499" s="27"/>
    </row>
    <row r="500" spans="1:15">
      <c r="A500" s="27"/>
      <c r="B500" s="27"/>
      <c r="C500" s="173">
        <v>30</v>
      </c>
      <c r="D500" s="174" t="s">
        <v>650</v>
      </c>
      <c r="E500" s="97"/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>
      <c r="A501" s="27"/>
      <c r="B501" s="27"/>
      <c r="C501" s="173">
        <v>31</v>
      </c>
      <c r="D501" s="174" t="s">
        <v>686</v>
      </c>
      <c r="E501" s="97"/>
      <c r="F501" s="27"/>
      <c r="G501" s="27"/>
      <c r="H501" s="27"/>
      <c r="I501" s="27"/>
      <c r="J501" s="27"/>
      <c r="K501" s="27"/>
      <c r="L501" s="27"/>
      <c r="M501" s="27"/>
      <c r="N501" s="27"/>
      <c r="O501" s="27"/>
    </row>
    <row r="502" spans="1:15">
      <c r="A502" s="27"/>
      <c r="B502" s="27"/>
      <c r="C502" s="173">
        <v>32</v>
      </c>
      <c r="D502" s="174" t="s">
        <v>687</v>
      </c>
      <c r="E502" s="97"/>
      <c r="F502" s="27"/>
      <c r="G502" s="27"/>
      <c r="H502" s="27"/>
      <c r="I502" s="27"/>
      <c r="J502" s="27"/>
      <c r="K502" s="27"/>
      <c r="L502" s="27"/>
      <c r="M502" s="27"/>
      <c r="N502" s="27"/>
      <c r="O502" s="27"/>
    </row>
    <row r="503" spans="1:15">
      <c r="A503" s="27"/>
      <c r="B503" s="27"/>
      <c r="C503" s="173">
        <v>33</v>
      </c>
      <c r="D503" s="174" t="s">
        <v>688</v>
      </c>
      <c r="E503" s="97"/>
      <c r="F503" s="27"/>
      <c r="G503" s="27"/>
      <c r="H503" s="27"/>
      <c r="I503" s="27"/>
      <c r="J503" s="27"/>
      <c r="K503" s="27"/>
      <c r="L503" s="27"/>
      <c r="M503" s="27"/>
      <c r="N503" s="27"/>
      <c r="O503" s="27"/>
    </row>
    <row r="504" spans="1:15">
      <c r="A504" s="27"/>
      <c r="B504" s="27"/>
      <c r="C504" s="173">
        <v>34</v>
      </c>
      <c r="D504" s="174" t="s">
        <v>689</v>
      </c>
      <c r="E504" s="97"/>
      <c r="F504" s="27"/>
      <c r="G504" s="27"/>
      <c r="H504" s="27"/>
      <c r="I504" s="27"/>
      <c r="J504" s="27"/>
      <c r="K504" s="27"/>
      <c r="L504" s="27"/>
      <c r="M504" s="27"/>
      <c r="N504" s="27"/>
      <c r="O504" s="27"/>
    </row>
    <row r="505" spans="1:15">
      <c r="A505" s="27"/>
      <c r="B505" s="27"/>
      <c r="C505" s="173">
        <v>35</v>
      </c>
      <c r="D505" s="174" t="s">
        <v>690</v>
      </c>
      <c r="E505" s="97"/>
      <c r="F505" s="27"/>
      <c r="G505" s="27"/>
      <c r="H505" s="27"/>
      <c r="I505" s="27"/>
      <c r="J505" s="27"/>
      <c r="K505" s="27"/>
      <c r="L505" s="27"/>
      <c r="M505" s="27"/>
      <c r="N505" s="27"/>
      <c r="O505" s="27"/>
    </row>
    <row r="506" spans="1:15">
      <c r="A506" s="27"/>
      <c r="B506" s="27"/>
      <c r="C506" s="173">
        <v>36</v>
      </c>
      <c r="D506" s="174" t="s">
        <v>691</v>
      </c>
      <c r="E506" s="97"/>
      <c r="F506" s="27"/>
      <c r="G506" s="27"/>
      <c r="H506" s="27"/>
      <c r="I506" s="27"/>
      <c r="J506" s="27"/>
      <c r="K506" s="27"/>
      <c r="L506" s="27"/>
      <c r="M506" s="27"/>
      <c r="N506" s="27"/>
      <c r="O506" s="27"/>
    </row>
    <row r="507" spans="1:15">
      <c r="A507" s="27"/>
      <c r="B507" s="27"/>
      <c r="C507" s="173">
        <v>39</v>
      </c>
      <c r="D507" s="174" t="s">
        <v>692</v>
      </c>
      <c r="E507" s="97"/>
      <c r="F507" s="27"/>
      <c r="G507" s="27"/>
      <c r="H507" s="27"/>
      <c r="I507" s="27"/>
      <c r="J507" s="27"/>
      <c r="K507" s="27"/>
      <c r="L507" s="27"/>
      <c r="M507" s="27"/>
      <c r="N507" s="27"/>
      <c r="O507" s="27"/>
    </row>
    <row r="508" spans="1:15">
      <c r="A508" s="27"/>
      <c r="B508" s="27"/>
      <c r="C508" s="173">
        <v>4</v>
      </c>
      <c r="D508" s="173" t="s">
        <v>693</v>
      </c>
      <c r="E508" s="97"/>
      <c r="F508" s="27"/>
      <c r="G508" s="27"/>
      <c r="H508" s="27"/>
      <c r="I508" s="27"/>
      <c r="J508" s="27"/>
      <c r="K508" s="27"/>
      <c r="L508" s="27"/>
      <c r="M508" s="27"/>
      <c r="N508" s="27"/>
      <c r="O508" s="27"/>
    </row>
    <row r="509" spans="1:15">
      <c r="A509" s="27"/>
      <c r="B509" s="27"/>
      <c r="C509" s="173">
        <v>40</v>
      </c>
      <c r="D509" s="174" t="s">
        <v>651</v>
      </c>
      <c r="E509" s="97"/>
      <c r="F509" s="27"/>
      <c r="G509" s="27"/>
      <c r="H509" s="27"/>
      <c r="I509" s="27"/>
      <c r="J509" s="27"/>
      <c r="K509" s="27"/>
      <c r="L509" s="27"/>
      <c r="M509" s="27"/>
      <c r="N509" s="27"/>
      <c r="O509" s="27"/>
    </row>
    <row r="510" spans="1:15">
      <c r="A510" s="27"/>
      <c r="B510" s="27"/>
      <c r="C510" s="173">
        <v>41</v>
      </c>
      <c r="D510" s="174" t="s">
        <v>694</v>
      </c>
      <c r="E510" s="97"/>
      <c r="F510" s="27"/>
      <c r="G510" s="27"/>
      <c r="H510" s="27"/>
      <c r="I510" s="27"/>
      <c r="J510" s="27"/>
      <c r="K510" s="27"/>
      <c r="L510" s="27"/>
      <c r="M510" s="27"/>
      <c r="N510" s="27"/>
      <c r="O510" s="27"/>
    </row>
    <row r="511" spans="1:15">
      <c r="A511" s="27"/>
      <c r="B511" s="27"/>
      <c r="C511" s="173">
        <v>42</v>
      </c>
      <c r="D511" s="174" t="s">
        <v>695</v>
      </c>
      <c r="E511" s="97"/>
      <c r="F511" s="27"/>
      <c r="G511" s="27"/>
      <c r="H511" s="27"/>
      <c r="I511" s="27"/>
      <c r="J511" s="27"/>
      <c r="K511" s="27"/>
      <c r="L511" s="27"/>
      <c r="M511" s="27"/>
      <c r="N511" s="27"/>
      <c r="O511" s="27"/>
    </row>
    <row r="512" spans="1:15">
      <c r="A512" s="27"/>
      <c r="B512" s="27"/>
      <c r="C512" s="173">
        <v>43</v>
      </c>
      <c r="D512" s="174" t="s">
        <v>696</v>
      </c>
      <c r="E512" s="97"/>
      <c r="F512" s="27"/>
      <c r="G512" s="27"/>
      <c r="H512" s="27"/>
      <c r="I512" s="27"/>
      <c r="J512" s="27"/>
      <c r="K512" s="27"/>
      <c r="L512" s="27"/>
      <c r="M512" s="27"/>
      <c r="N512" s="27"/>
      <c r="O512" s="27"/>
    </row>
    <row r="513" spans="1:15">
      <c r="A513" s="27"/>
      <c r="B513" s="27"/>
      <c r="C513" s="173">
        <v>44</v>
      </c>
      <c r="D513" s="174" t="s">
        <v>697</v>
      </c>
      <c r="E513" s="97"/>
      <c r="F513" s="27"/>
      <c r="G513" s="27"/>
      <c r="H513" s="27"/>
      <c r="I513" s="27"/>
      <c r="J513" s="27"/>
      <c r="K513" s="27"/>
      <c r="L513" s="27"/>
      <c r="M513" s="27"/>
      <c r="N513" s="27"/>
      <c r="O513" s="27"/>
    </row>
    <row r="514" spans="1:15">
      <c r="A514" s="27"/>
      <c r="B514" s="27"/>
      <c r="C514" s="173">
        <v>45</v>
      </c>
      <c r="D514" s="174" t="s">
        <v>698</v>
      </c>
      <c r="E514" s="97"/>
      <c r="F514" s="27"/>
      <c r="G514" s="27"/>
      <c r="H514" s="27"/>
      <c r="I514" s="27"/>
      <c r="J514" s="27"/>
      <c r="K514" s="27"/>
      <c r="L514" s="27"/>
      <c r="M514" s="27"/>
      <c r="N514" s="27"/>
      <c r="O514" s="27"/>
    </row>
    <row r="515" spans="1:15">
      <c r="A515" s="27"/>
      <c r="B515" s="27"/>
      <c r="C515" s="173">
        <v>5</v>
      </c>
      <c r="D515" s="173" t="s">
        <v>699</v>
      </c>
      <c r="E515" s="97"/>
      <c r="F515" s="27"/>
      <c r="G515" s="27"/>
      <c r="H515" s="27"/>
      <c r="I515" s="27"/>
      <c r="J515" s="27"/>
      <c r="K515" s="27"/>
      <c r="L515" s="27"/>
      <c r="M515" s="27"/>
      <c r="N515" s="27"/>
      <c r="O515" s="27"/>
    </row>
    <row r="516" spans="1:15">
      <c r="A516" s="27"/>
      <c r="B516" s="27"/>
      <c r="C516" s="173">
        <v>50</v>
      </c>
      <c r="D516" s="174" t="s">
        <v>652</v>
      </c>
      <c r="E516" s="97"/>
      <c r="F516" s="27"/>
      <c r="G516" s="27"/>
      <c r="H516" s="27"/>
      <c r="I516" s="27"/>
      <c r="J516" s="27"/>
      <c r="K516" s="27"/>
      <c r="L516" s="27"/>
      <c r="M516" s="27"/>
      <c r="N516" s="27"/>
      <c r="O516" s="27"/>
    </row>
    <row r="517" spans="1:15">
      <c r="A517" s="27"/>
      <c r="B517" s="27"/>
      <c r="C517" s="173">
        <v>51</v>
      </c>
      <c r="D517" s="174" t="s">
        <v>700</v>
      </c>
      <c r="E517" s="97"/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>
      <c r="A518" s="27"/>
      <c r="B518" s="27"/>
      <c r="C518" s="173">
        <v>52</v>
      </c>
      <c r="D518" s="174" t="s">
        <v>701</v>
      </c>
      <c r="E518" s="97"/>
      <c r="F518" s="27"/>
      <c r="G518" s="27"/>
      <c r="H518" s="27"/>
      <c r="I518" s="27"/>
      <c r="J518" s="27"/>
      <c r="K518" s="27"/>
      <c r="L518" s="27"/>
      <c r="M518" s="27"/>
      <c r="N518" s="27"/>
      <c r="O518" s="27"/>
    </row>
    <row r="519" spans="1:15">
      <c r="A519" s="27"/>
      <c r="B519" s="27"/>
      <c r="C519" s="173">
        <v>53</v>
      </c>
      <c r="D519" s="174" t="s">
        <v>702</v>
      </c>
      <c r="E519" s="97"/>
      <c r="F519" s="27"/>
      <c r="G519" s="27"/>
      <c r="H519" s="27"/>
      <c r="I519" s="27"/>
      <c r="J519" s="27"/>
      <c r="K519" s="27"/>
      <c r="L519" s="27"/>
      <c r="M519" s="27"/>
      <c r="N519" s="27"/>
      <c r="O519" s="27"/>
    </row>
    <row r="520" spans="1:15">
      <c r="A520" s="27"/>
      <c r="B520" s="27"/>
      <c r="C520" s="173">
        <v>54</v>
      </c>
      <c r="D520" s="174" t="s">
        <v>703</v>
      </c>
      <c r="E520" s="97"/>
      <c r="F520" s="27"/>
      <c r="G520" s="27"/>
      <c r="H520" s="27"/>
      <c r="I520" s="27"/>
      <c r="J520" s="27"/>
      <c r="K520" s="27"/>
      <c r="L520" s="27"/>
      <c r="M520" s="27"/>
      <c r="N520" s="27"/>
      <c r="O520" s="27"/>
    </row>
    <row r="521" spans="1:15">
      <c r="A521" s="27"/>
      <c r="B521" s="27"/>
      <c r="C521" s="173">
        <v>55</v>
      </c>
      <c r="D521" s="174" t="s">
        <v>704</v>
      </c>
      <c r="E521" s="97"/>
      <c r="F521" s="27"/>
      <c r="G521" s="27"/>
      <c r="H521" s="27"/>
      <c r="I521" s="27"/>
      <c r="J521" s="27"/>
      <c r="K521" s="27"/>
      <c r="L521" s="27"/>
      <c r="M521" s="27"/>
      <c r="N521" s="27"/>
      <c r="O521" s="27"/>
    </row>
    <row r="522" spans="1:15">
      <c r="A522" s="27"/>
      <c r="B522" s="27"/>
      <c r="C522" s="173">
        <v>56</v>
      </c>
      <c r="D522" s="174" t="s">
        <v>705</v>
      </c>
      <c r="E522" s="97"/>
      <c r="F522" s="27"/>
      <c r="G522" s="27"/>
      <c r="H522" s="27"/>
      <c r="I522" s="27"/>
      <c r="J522" s="27"/>
      <c r="K522" s="27"/>
      <c r="L522" s="27"/>
      <c r="M522" s="27"/>
      <c r="N522" s="27"/>
      <c r="O522" s="27"/>
    </row>
    <row r="523" spans="1:15">
      <c r="A523" s="27"/>
      <c r="B523" s="27"/>
      <c r="C523" s="173">
        <v>59</v>
      </c>
      <c r="D523" s="174" t="s">
        <v>706</v>
      </c>
      <c r="E523" s="97"/>
      <c r="F523" s="27"/>
      <c r="G523" s="27"/>
      <c r="H523" s="27"/>
      <c r="I523" s="27"/>
      <c r="J523" s="27"/>
      <c r="K523" s="27"/>
      <c r="L523" s="27"/>
      <c r="M523" s="27"/>
      <c r="N523" s="27"/>
      <c r="O523" s="27"/>
    </row>
    <row r="524" spans="1:15">
      <c r="A524" s="27"/>
      <c r="B524" s="27"/>
      <c r="C524" s="173">
        <v>6</v>
      </c>
      <c r="D524" s="173" t="s">
        <v>707</v>
      </c>
      <c r="E524" s="97"/>
      <c r="F524" s="27"/>
      <c r="G524" s="27"/>
      <c r="H524" s="27"/>
      <c r="I524" s="27"/>
      <c r="J524" s="27"/>
      <c r="K524" s="27"/>
      <c r="L524" s="27"/>
      <c r="M524" s="27"/>
      <c r="N524" s="27"/>
      <c r="O524" s="27"/>
    </row>
    <row r="525" spans="1:15">
      <c r="A525" s="27"/>
      <c r="B525" s="27"/>
      <c r="C525" s="173">
        <v>60</v>
      </c>
      <c r="D525" s="174" t="s">
        <v>653</v>
      </c>
      <c r="E525" s="97"/>
      <c r="F525" s="27"/>
      <c r="G525" s="27"/>
      <c r="H525" s="27"/>
      <c r="I525" s="27"/>
      <c r="J525" s="27"/>
      <c r="K525" s="27"/>
      <c r="L525" s="27"/>
      <c r="M525" s="27"/>
      <c r="N525" s="27"/>
      <c r="O525" s="27"/>
    </row>
    <row r="526" spans="1:15">
      <c r="A526" s="27"/>
      <c r="B526" s="27"/>
      <c r="C526" s="173">
        <v>61</v>
      </c>
      <c r="D526" s="174" t="s">
        <v>708</v>
      </c>
      <c r="E526" s="97"/>
      <c r="F526" s="27"/>
      <c r="G526" s="27"/>
      <c r="H526" s="27"/>
      <c r="I526" s="27"/>
      <c r="J526" s="27"/>
      <c r="K526" s="27"/>
      <c r="L526" s="27"/>
      <c r="M526" s="27"/>
      <c r="N526" s="27"/>
      <c r="O526" s="27"/>
    </row>
    <row r="527" spans="1:15">
      <c r="A527" s="27"/>
      <c r="B527" s="27"/>
      <c r="C527" s="173">
        <v>62</v>
      </c>
      <c r="D527" s="174" t="s">
        <v>709</v>
      </c>
      <c r="E527" s="97"/>
      <c r="F527" s="27"/>
      <c r="G527" s="27"/>
      <c r="H527" s="27"/>
      <c r="I527" s="27"/>
      <c r="J527" s="27"/>
      <c r="K527" s="27"/>
      <c r="L527" s="27"/>
      <c r="M527" s="27"/>
      <c r="N527" s="27"/>
      <c r="O527" s="27"/>
    </row>
    <row r="528" spans="1:15">
      <c r="A528" s="27"/>
      <c r="B528" s="27"/>
      <c r="C528" s="173">
        <v>63</v>
      </c>
      <c r="D528" s="174" t="s">
        <v>710</v>
      </c>
      <c r="E528" s="97"/>
      <c r="F528" s="27"/>
      <c r="G528" s="27"/>
      <c r="H528" s="27"/>
      <c r="I528" s="27"/>
      <c r="J528" s="27"/>
      <c r="K528" s="27"/>
      <c r="L528" s="27"/>
      <c r="M528" s="27"/>
      <c r="N528" s="27"/>
      <c r="O528" s="27"/>
    </row>
    <row r="529" spans="1:15">
      <c r="A529" s="27"/>
      <c r="B529" s="27"/>
      <c r="C529" s="173">
        <v>7</v>
      </c>
      <c r="D529" s="173" t="s">
        <v>711</v>
      </c>
      <c r="E529" s="97"/>
      <c r="F529" s="27"/>
      <c r="G529" s="27"/>
      <c r="H529" s="27"/>
      <c r="I529" s="27"/>
      <c r="J529" s="27"/>
      <c r="K529" s="27"/>
      <c r="L529" s="27"/>
      <c r="M529" s="27"/>
      <c r="N529" s="27"/>
      <c r="O529" s="27"/>
    </row>
    <row r="530" spans="1:15">
      <c r="A530" s="27"/>
      <c r="B530" s="27"/>
      <c r="C530" s="173">
        <v>70</v>
      </c>
      <c r="D530" s="174" t="s">
        <v>654</v>
      </c>
      <c r="E530" s="97"/>
      <c r="F530" s="27"/>
      <c r="G530" s="27"/>
      <c r="H530" s="27"/>
      <c r="I530" s="27"/>
      <c r="J530" s="27"/>
      <c r="K530" s="27"/>
      <c r="L530" s="27"/>
      <c r="M530" s="27"/>
      <c r="N530" s="27"/>
      <c r="O530" s="27"/>
    </row>
    <row r="531" spans="1:15">
      <c r="A531" s="27"/>
      <c r="B531" s="27"/>
      <c r="C531" s="173">
        <v>71</v>
      </c>
      <c r="D531" s="174" t="s">
        <v>712</v>
      </c>
      <c r="E531" s="97"/>
      <c r="F531" s="27"/>
      <c r="G531" s="27"/>
      <c r="H531" s="27"/>
      <c r="I531" s="27"/>
      <c r="J531" s="27"/>
      <c r="K531" s="27"/>
      <c r="L531" s="27"/>
      <c r="M531" s="27"/>
      <c r="N531" s="27"/>
      <c r="O531" s="27"/>
    </row>
    <row r="532" spans="1:15">
      <c r="A532" s="27"/>
      <c r="B532" s="27"/>
      <c r="C532" s="173">
        <v>72</v>
      </c>
      <c r="D532" s="174" t="s">
        <v>713</v>
      </c>
      <c r="E532" s="97"/>
      <c r="F532" s="27"/>
      <c r="G532" s="27"/>
      <c r="H532" s="27"/>
      <c r="I532" s="27"/>
      <c r="J532" s="27"/>
      <c r="K532" s="27"/>
      <c r="L532" s="27"/>
      <c r="M532" s="27"/>
      <c r="N532" s="27"/>
      <c r="O532" s="27"/>
    </row>
    <row r="533" spans="1:15">
      <c r="A533" s="27"/>
      <c r="B533" s="27"/>
      <c r="C533" s="173">
        <v>73</v>
      </c>
      <c r="D533" s="174" t="s">
        <v>714</v>
      </c>
      <c r="E533" s="97"/>
      <c r="F533" s="27"/>
      <c r="G533" s="27"/>
      <c r="H533" s="27"/>
      <c r="I533" s="27"/>
      <c r="J533" s="27"/>
      <c r="K533" s="27"/>
      <c r="L533" s="27"/>
      <c r="M533" s="27"/>
      <c r="N533" s="27"/>
      <c r="O533" s="27"/>
    </row>
    <row r="534" spans="1:15">
      <c r="A534" s="27"/>
      <c r="B534" s="27"/>
      <c r="C534" s="173">
        <v>74</v>
      </c>
      <c r="D534" s="174" t="s">
        <v>655</v>
      </c>
      <c r="E534" s="97"/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>
      <c r="A535" s="27"/>
      <c r="B535" s="27"/>
      <c r="C535" s="173">
        <v>8</v>
      </c>
      <c r="D535" s="173" t="s">
        <v>715</v>
      </c>
      <c r="E535" s="97"/>
      <c r="F535" s="27"/>
      <c r="G535" s="27"/>
      <c r="H535" s="27"/>
      <c r="I535" s="27"/>
      <c r="J535" s="27"/>
      <c r="K535" s="27"/>
      <c r="L535" s="27"/>
      <c r="M535" s="27"/>
      <c r="N535" s="27"/>
      <c r="O535" s="27"/>
    </row>
    <row r="536" spans="1:15">
      <c r="A536" s="27"/>
      <c r="B536" s="27"/>
      <c r="C536" s="173">
        <v>80</v>
      </c>
      <c r="D536" s="174" t="s">
        <v>656</v>
      </c>
      <c r="E536" s="97"/>
      <c r="F536" s="27"/>
      <c r="G536" s="27"/>
      <c r="H536" s="27"/>
      <c r="I536" s="27"/>
      <c r="J536" s="27"/>
      <c r="K536" s="27"/>
      <c r="L536" s="27"/>
      <c r="M536" s="27"/>
      <c r="N536" s="27"/>
      <c r="O536" s="27"/>
    </row>
    <row r="537" spans="1:15">
      <c r="A537" s="27"/>
      <c r="B537" s="27"/>
      <c r="C537" s="173">
        <v>81</v>
      </c>
      <c r="D537" s="174" t="s">
        <v>716</v>
      </c>
      <c r="E537" s="97"/>
      <c r="F537" s="27"/>
      <c r="G537" s="27"/>
      <c r="H537" s="27"/>
      <c r="I537" s="27"/>
      <c r="J537" s="27"/>
      <c r="K537" s="27"/>
      <c r="L537" s="27"/>
      <c r="M537" s="27"/>
      <c r="N537" s="27"/>
      <c r="O537" s="27"/>
    </row>
    <row r="538" spans="1:15">
      <c r="A538" s="27"/>
      <c r="B538" s="27"/>
      <c r="C538" s="173">
        <v>82</v>
      </c>
      <c r="D538" s="174" t="s">
        <v>717</v>
      </c>
      <c r="E538" s="97"/>
      <c r="F538" s="27"/>
      <c r="G538" s="27"/>
      <c r="H538" s="27"/>
      <c r="I538" s="27"/>
      <c r="J538" s="27"/>
      <c r="K538" s="27"/>
      <c r="L538" s="27"/>
      <c r="M538" s="27"/>
      <c r="N538" s="27"/>
      <c r="O538" s="27"/>
    </row>
    <row r="539" spans="1:15">
      <c r="A539" s="27"/>
      <c r="B539" s="27"/>
      <c r="C539" s="173">
        <v>83</v>
      </c>
      <c r="D539" s="174" t="s">
        <v>718</v>
      </c>
      <c r="E539" s="97"/>
      <c r="F539" s="27"/>
      <c r="G539" s="27"/>
      <c r="H539" s="27"/>
      <c r="I539" s="27"/>
      <c r="J539" s="27"/>
      <c r="K539" s="27"/>
      <c r="L539" s="27"/>
      <c r="M539" s="27"/>
      <c r="N539" s="27"/>
      <c r="O539" s="27"/>
    </row>
    <row r="540" spans="1:15">
      <c r="A540" s="27"/>
      <c r="B540" s="27"/>
      <c r="C540" s="173">
        <v>84</v>
      </c>
      <c r="D540" s="174" t="s">
        <v>719</v>
      </c>
      <c r="E540" s="97"/>
      <c r="F540" s="27"/>
      <c r="G540" s="27"/>
      <c r="H540" s="27"/>
      <c r="I540" s="27"/>
      <c r="J540" s="27"/>
      <c r="K540" s="27"/>
      <c r="L540" s="27"/>
      <c r="M540" s="27"/>
      <c r="N540" s="27"/>
      <c r="O540" s="27"/>
    </row>
    <row r="541" spans="1:15">
      <c r="A541" s="27"/>
      <c r="B541" s="27"/>
      <c r="C541" s="173">
        <v>85</v>
      </c>
      <c r="D541" s="174" t="s">
        <v>720</v>
      </c>
      <c r="E541" s="97"/>
      <c r="F541" s="27"/>
      <c r="G541" s="27"/>
      <c r="H541" s="27"/>
      <c r="I541" s="27"/>
      <c r="J541" s="27"/>
      <c r="K541" s="27"/>
      <c r="L541" s="27"/>
      <c r="M541" s="27"/>
      <c r="N541" s="27"/>
      <c r="O541" s="27"/>
    </row>
    <row r="542" spans="1:15">
      <c r="A542" s="27"/>
      <c r="B542" s="27"/>
      <c r="C542" s="173">
        <v>89</v>
      </c>
      <c r="D542" s="174" t="s">
        <v>721</v>
      </c>
      <c r="E542" s="97"/>
      <c r="F542" s="27"/>
      <c r="G542" s="27"/>
      <c r="H542" s="27"/>
      <c r="I542" s="27"/>
      <c r="J542" s="27"/>
      <c r="K542" s="27"/>
      <c r="L542" s="27"/>
      <c r="M542" s="27"/>
      <c r="N542" s="27"/>
      <c r="O542" s="27"/>
    </row>
    <row r="543" spans="1:15">
      <c r="A543" s="27"/>
      <c r="B543" s="27"/>
      <c r="C543" s="173">
        <v>9</v>
      </c>
      <c r="D543" s="173" t="s">
        <v>160</v>
      </c>
      <c r="E543" s="97"/>
      <c r="F543" s="27"/>
      <c r="G543" s="27"/>
      <c r="H543" s="27"/>
      <c r="I543" s="27"/>
      <c r="J543" s="27"/>
      <c r="K543" s="27"/>
      <c r="L543" s="27"/>
      <c r="M543" s="27"/>
      <c r="N543" s="27"/>
      <c r="O543" s="27"/>
    </row>
    <row r="544" spans="1:15">
      <c r="A544" s="27"/>
      <c r="B544" s="27"/>
      <c r="C544" s="173">
        <v>99</v>
      </c>
      <c r="D544" s="174" t="s">
        <v>160</v>
      </c>
      <c r="E544" s="97"/>
      <c r="F544" s="27"/>
      <c r="G544" s="27"/>
      <c r="H544" s="27"/>
      <c r="I544" s="27"/>
      <c r="J544" s="27"/>
      <c r="K544" s="27"/>
      <c r="L544" s="27"/>
      <c r="M544" s="27"/>
      <c r="N544" s="27"/>
      <c r="O544" s="27"/>
    </row>
    <row r="545" spans="1:15">
      <c r="A545" s="27"/>
      <c r="B545" s="27"/>
      <c r="C545" s="27"/>
      <c r="D545" s="27"/>
      <c r="E545" s="97"/>
      <c r="F545" s="27"/>
      <c r="G545" s="27"/>
      <c r="H545" s="27"/>
      <c r="I545" s="27"/>
      <c r="J545" s="27"/>
      <c r="K545" s="27"/>
      <c r="L545" s="27"/>
      <c r="M545" s="27"/>
      <c r="N545" s="27"/>
      <c r="O545" s="27"/>
    </row>
    <row r="546" spans="1:15">
      <c r="A546" s="25"/>
      <c r="B546" s="25"/>
      <c r="C546" s="44"/>
      <c r="D546" s="44"/>
      <c r="E546" s="44"/>
      <c r="F546" s="44"/>
      <c r="G546" s="44"/>
      <c r="H546" s="44"/>
      <c r="I546" s="44"/>
      <c r="J546" s="27"/>
      <c r="K546" s="27"/>
      <c r="L546" s="27"/>
      <c r="M546" s="27"/>
      <c r="N546" s="27"/>
      <c r="O546" s="27"/>
    </row>
    <row r="547" spans="1:15">
      <c r="A547" s="25"/>
      <c r="B547" s="25"/>
      <c r="C547" s="25"/>
      <c r="D547" s="25"/>
      <c r="E547" s="26"/>
      <c r="F547" s="26"/>
      <c r="G547" s="25"/>
      <c r="H547" s="26"/>
      <c r="I547" s="25"/>
      <c r="J547" s="27"/>
      <c r="K547" s="27"/>
      <c r="L547" s="27"/>
      <c r="M547" s="27"/>
      <c r="N547" s="27"/>
      <c r="O547" s="27"/>
    </row>
    <row r="548" spans="1:15">
      <c r="A548" s="25"/>
      <c r="B548" s="25"/>
      <c r="C548" s="25"/>
      <c r="D548" s="25"/>
      <c r="E548" s="26"/>
      <c r="F548" s="26"/>
      <c r="G548" s="25"/>
      <c r="H548" s="26"/>
      <c r="I548" s="25"/>
      <c r="J548" s="27"/>
      <c r="K548" s="27"/>
      <c r="L548" s="27"/>
      <c r="M548" s="27"/>
      <c r="N548" s="27"/>
      <c r="O548" s="27"/>
    </row>
    <row r="549" spans="1:15">
      <c r="A549" s="25"/>
      <c r="B549" s="25"/>
      <c r="C549" s="70" t="str">
        <f ca="1">"© Commonwealth of Australia "&amp;YEAR(TODAY())</f>
        <v>© Commonwealth of Australia 2025</v>
      </c>
      <c r="D549" s="25"/>
      <c r="E549" s="26"/>
      <c r="F549" s="25"/>
      <c r="G549" s="25"/>
      <c r="H549" s="25"/>
      <c r="I549" s="25"/>
      <c r="J549" s="27"/>
      <c r="K549" s="27"/>
      <c r="L549" s="27"/>
      <c r="M549" s="27"/>
      <c r="N549" s="27"/>
      <c r="O549" s="27"/>
    </row>
    <row r="550" spans="1:15">
      <c r="A550" s="25"/>
      <c r="B550" s="25"/>
      <c r="C550" s="51"/>
      <c r="D550" s="25"/>
      <c r="E550" s="26"/>
      <c r="F550" s="25"/>
      <c r="G550" s="25"/>
      <c r="H550" s="25"/>
      <c r="I550" s="25"/>
      <c r="J550" s="27"/>
      <c r="K550" s="27"/>
      <c r="L550" s="27"/>
      <c r="M550" s="27"/>
      <c r="N550" s="27"/>
      <c r="O550" s="27"/>
    </row>
  </sheetData>
  <mergeCells count="5">
    <mergeCell ref="C67:D67"/>
    <mergeCell ref="C47:D47"/>
    <mergeCell ref="B6:D6"/>
    <mergeCell ref="A8:D8"/>
    <mergeCell ref="C56:D56"/>
  </mergeCells>
  <hyperlinks>
    <hyperlink ref="C549" r:id="rId1" display="© Commonwealth of Australia 2015" xr:uid="{D1432A5A-C2A4-4065-8315-7D78BEC18CAF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8D321-1EC3-4EDD-98FD-C95AA31D86D3}">
  <sheetPr>
    <pageSetUpPr fitToPage="1"/>
  </sheetPr>
  <dimension ref="A1:HM585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5.75">
      <c r="A2" s="15" t="str">
        <f>Contents!A2</f>
        <v>6258.0.55.001 Microdata: Retirement and Retirement Intentions</v>
      </c>
      <c r="B2" s="15"/>
      <c r="C2" s="15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8" customFormat="1" ht="15.75" customHeight="1">
      <c r="A3" s="19" t="str">
        <f>Contents!A3</f>
        <v>Released at 11:30am (Canberra time) Wed 19 Nov 2025</v>
      </c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905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>
      <c r="A10" s="27"/>
      <c r="B10" s="27"/>
      <c r="C10" s="62" t="s">
        <v>1097</v>
      </c>
      <c r="D10" s="60"/>
      <c r="E10" s="30" t="s">
        <v>1088</v>
      </c>
      <c r="F10" s="25" t="s">
        <v>16</v>
      </c>
      <c r="G10" s="51" t="s">
        <v>1495</v>
      </c>
      <c r="H10" s="51" t="s">
        <v>1445</v>
      </c>
      <c r="I10" s="51" t="s">
        <v>1845</v>
      </c>
      <c r="J10" s="27"/>
      <c r="K10" s="27"/>
      <c r="L10" s="27"/>
      <c r="M10" s="27"/>
      <c r="N10" s="27"/>
      <c r="O10" s="27"/>
    </row>
    <row r="11" spans="1:15">
      <c r="A11" s="27"/>
      <c r="B11" s="27"/>
      <c r="C11" s="58">
        <v>1</v>
      </c>
      <c r="D11" s="60" t="s">
        <v>1081</v>
      </c>
      <c r="E11" s="57"/>
      <c r="F11" s="57"/>
      <c r="G11" s="51"/>
      <c r="H11" s="68"/>
      <c r="I11" s="51"/>
      <c r="J11" s="27"/>
      <c r="K11" s="27"/>
      <c r="L11" s="27"/>
      <c r="M11" s="27"/>
      <c r="N11" s="27"/>
      <c r="O11" s="27"/>
    </row>
    <row r="12" spans="1:15">
      <c r="A12" s="27"/>
      <c r="B12" s="27"/>
      <c r="C12" s="58">
        <v>2</v>
      </c>
      <c r="D12" s="60" t="s">
        <v>1082</v>
      </c>
      <c r="E12" s="57"/>
      <c r="F12" s="57"/>
      <c r="G12" s="57"/>
      <c r="H12" s="57"/>
      <c r="I12" s="57"/>
      <c r="J12" s="27"/>
      <c r="K12" s="27"/>
      <c r="L12" s="27"/>
      <c r="M12" s="27"/>
      <c r="N12" s="27"/>
      <c r="O12" s="27"/>
    </row>
    <row r="13" spans="1:15">
      <c r="A13" s="27"/>
      <c r="B13" s="27"/>
      <c r="C13" s="58">
        <v>3</v>
      </c>
      <c r="D13" s="60" t="s">
        <v>1109</v>
      </c>
      <c r="E13" s="57"/>
      <c r="F13" s="57"/>
      <c r="G13" s="57"/>
      <c r="H13" s="57"/>
      <c r="I13" s="57"/>
      <c r="J13" s="27"/>
      <c r="K13" s="27"/>
      <c r="L13" s="27"/>
      <c r="M13" s="27"/>
      <c r="N13" s="27"/>
      <c r="O13" s="27"/>
    </row>
    <row r="14" spans="1:15">
      <c r="A14" s="27"/>
      <c r="B14" s="27"/>
      <c r="C14" s="58">
        <v>0</v>
      </c>
      <c r="D14" s="60" t="s">
        <v>1110</v>
      </c>
      <c r="E14" s="57"/>
      <c r="F14" s="57"/>
      <c r="G14" s="57"/>
      <c r="H14" s="57"/>
      <c r="I14" s="57"/>
      <c r="J14" s="27"/>
      <c r="K14" s="27"/>
      <c r="L14" s="27"/>
      <c r="M14" s="27"/>
      <c r="N14" s="27"/>
      <c r="O14" s="27"/>
    </row>
    <row r="15" spans="1:15">
      <c r="A15" s="27"/>
      <c r="B15" s="27"/>
      <c r="C15" s="125"/>
      <c r="D15" s="89"/>
      <c r="E15" s="26"/>
      <c r="F15" s="26"/>
      <c r="G15" s="25"/>
      <c r="H15" s="26"/>
      <c r="I15" s="25"/>
      <c r="J15" s="27"/>
      <c r="K15" s="27"/>
      <c r="L15" s="27"/>
      <c r="M15" s="27"/>
      <c r="N15" s="27"/>
      <c r="O15" s="27"/>
    </row>
    <row r="16" spans="1:15">
      <c r="A16" s="27"/>
      <c r="B16" s="27"/>
      <c r="C16" s="62" t="s">
        <v>1098</v>
      </c>
      <c r="D16" s="60"/>
      <c r="E16" s="30" t="s">
        <v>1936</v>
      </c>
      <c r="F16" s="25" t="s">
        <v>16</v>
      </c>
      <c r="G16" s="51" t="s">
        <v>1495</v>
      </c>
      <c r="H16" s="51" t="s">
        <v>1445</v>
      </c>
      <c r="I16" s="51" t="s">
        <v>1845</v>
      </c>
      <c r="J16" s="27"/>
      <c r="K16" s="27"/>
      <c r="L16" s="27"/>
      <c r="M16" s="27"/>
      <c r="N16" s="27"/>
      <c r="O16" s="27"/>
    </row>
    <row r="17" spans="1:15">
      <c r="A17" s="27"/>
      <c r="B17" s="27"/>
      <c r="C17" s="173">
        <v>0</v>
      </c>
      <c r="D17" s="173" t="s">
        <v>664</v>
      </c>
      <c r="E17" s="30"/>
      <c r="F17" s="25"/>
      <c r="G17" s="51"/>
      <c r="H17" s="51"/>
      <c r="I17" s="51"/>
      <c r="J17" s="27"/>
      <c r="K17" s="27"/>
      <c r="L17" s="27"/>
      <c r="M17" s="27"/>
      <c r="N17" s="27"/>
      <c r="O17" s="27"/>
    </row>
    <row r="18" spans="1:15">
      <c r="A18" s="27"/>
      <c r="B18" s="27"/>
      <c r="C18" s="173">
        <v>1</v>
      </c>
      <c r="D18" s="173" t="s">
        <v>1927</v>
      </c>
      <c r="E18" s="30"/>
      <c r="F18" s="25"/>
      <c r="G18" s="51"/>
      <c r="H18" s="51"/>
      <c r="I18" s="51"/>
      <c r="J18" s="27"/>
      <c r="K18" s="27"/>
      <c r="L18" s="27"/>
      <c r="M18" s="27"/>
      <c r="N18" s="27"/>
      <c r="O18" s="27"/>
    </row>
    <row r="19" spans="1:15">
      <c r="A19" s="27"/>
      <c r="B19" s="27"/>
      <c r="C19" s="173">
        <v>2</v>
      </c>
      <c r="D19" s="173" t="s">
        <v>1928</v>
      </c>
      <c r="E19" s="30"/>
      <c r="F19" s="25"/>
      <c r="G19" s="51"/>
      <c r="H19" s="51"/>
      <c r="I19" s="51"/>
      <c r="J19" s="27"/>
      <c r="K19" s="27"/>
      <c r="L19" s="27"/>
      <c r="M19" s="27"/>
      <c r="N19" s="27"/>
      <c r="O19" s="27"/>
    </row>
    <row r="20" spans="1:15">
      <c r="A20" s="27"/>
      <c r="B20" s="27"/>
      <c r="C20" s="173">
        <v>3</v>
      </c>
      <c r="D20" s="173" t="s">
        <v>1929</v>
      </c>
      <c r="E20" s="30"/>
      <c r="F20" s="25"/>
      <c r="G20" s="51"/>
      <c r="H20" s="51"/>
      <c r="I20" s="51"/>
      <c r="J20" s="27"/>
      <c r="K20" s="27"/>
      <c r="L20" s="27"/>
      <c r="M20" s="27"/>
      <c r="N20" s="27"/>
      <c r="O20" s="27"/>
    </row>
    <row r="21" spans="1:15">
      <c r="A21" s="27"/>
      <c r="B21" s="27"/>
      <c r="C21" s="173">
        <v>4</v>
      </c>
      <c r="D21" s="173" t="s">
        <v>1930</v>
      </c>
      <c r="E21" s="30"/>
      <c r="F21" s="25"/>
      <c r="G21" s="51"/>
      <c r="H21" s="51"/>
      <c r="I21" s="51"/>
      <c r="J21" s="27"/>
      <c r="K21" s="27"/>
      <c r="L21" s="27"/>
      <c r="M21" s="27"/>
      <c r="N21" s="27"/>
      <c r="O21" s="27"/>
    </row>
    <row r="22" spans="1:15">
      <c r="A22" s="27"/>
      <c r="B22" s="27"/>
      <c r="C22" s="173">
        <v>5</v>
      </c>
      <c r="D22" s="173" t="s">
        <v>1931</v>
      </c>
      <c r="E22" s="30"/>
      <c r="F22" s="25"/>
      <c r="G22" s="51"/>
      <c r="H22" s="51"/>
      <c r="I22" s="51"/>
      <c r="J22" s="27"/>
      <c r="K22" s="27"/>
      <c r="L22" s="27"/>
      <c r="M22" s="27"/>
      <c r="N22" s="27"/>
      <c r="O22" s="27"/>
    </row>
    <row r="23" spans="1:15">
      <c r="A23" s="27"/>
      <c r="B23" s="27"/>
      <c r="C23" s="173">
        <v>6</v>
      </c>
      <c r="D23" s="173" t="s">
        <v>1932</v>
      </c>
      <c r="E23" s="30"/>
      <c r="F23" s="25"/>
      <c r="G23" s="51"/>
      <c r="H23" s="51"/>
      <c r="I23" s="51"/>
      <c r="J23" s="27"/>
      <c r="K23" s="27"/>
      <c r="L23" s="27"/>
      <c r="M23" s="27"/>
      <c r="N23" s="27"/>
      <c r="O23" s="27"/>
    </row>
    <row r="24" spans="1:15">
      <c r="A24" s="27"/>
      <c r="B24" s="27"/>
      <c r="C24" s="173">
        <v>7</v>
      </c>
      <c r="D24" s="173" t="s">
        <v>1933</v>
      </c>
      <c r="E24" s="30"/>
      <c r="F24" s="25"/>
      <c r="G24" s="51"/>
      <c r="H24" s="51"/>
      <c r="I24" s="51"/>
      <c r="J24" s="27"/>
      <c r="K24" s="27"/>
      <c r="L24" s="27"/>
      <c r="M24" s="27"/>
      <c r="N24" s="27"/>
      <c r="O24" s="27"/>
    </row>
    <row r="25" spans="1:15">
      <c r="A25" s="27"/>
      <c r="B25" s="27"/>
      <c r="C25" s="173">
        <v>8</v>
      </c>
      <c r="D25" s="173" t="s">
        <v>274</v>
      </c>
      <c r="E25" s="30"/>
      <c r="F25" s="25"/>
      <c r="G25" s="51"/>
      <c r="H25" s="51"/>
      <c r="I25" s="51"/>
      <c r="J25" s="27"/>
      <c r="K25" s="27"/>
      <c r="L25" s="27"/>
      <c r="M25" s="27"/>
      <c r="N25" s="27"/>
      <c r="O25" s="27"/>
    </row>
    <row r="26" spans="1:15">
      <c r="A26" s="27"/>
      <c r="B26" s="27"/>
      <c r="C26" s="173">
        <v>9</v>
      </c>
      <c r="D26" s="173" t="s">
        <v>1934</v>
      </c>
      <c r="E26" s="30"/>
      <c r="F26" s="25"/>
      <c r="G26" s="51"/>
      <c r="H26" s="51"/>
      <c r="I26" s="51"/>
      <c r="J26" s="27"/>
      <c r="K26" s="27"/>
      <c r="L26" s="27"/>
      <c r="M26" s="27"/>
      <c r="N26" s="27"/>
      <c r="O26" s="27"/>
    </row>
    <row r="27" spans="1:15">
      <c r="A27" s="27"/>
      <c r="B27" s="27"/>
      <c r="C27" s="173">
        <v>10</v>
      </c>
      <c r="D27" s="173" t="s">
        <v>1935</v>
      </c>
      <c r="E27" s="30"/>
      <c r="F27" s="25"/>
      <c r="G27" s="51"/>
      <c r="H27" s="51"/>
      <c r="I27" s="51"/>
      <c r="J27" s="27"/>
      <c r="K27" s="27"/>
      <c r="L27" s="27"/>
      <c r="M27" s="27"/>
      <c r="N27" s="27"/>
      <c r="O27" s="27"/>
    </row>
    <row r="28" spans="1:15">
      <c r="A28" s="27"/>
      <c r="B28" s="27"/>
      <c r="C28" s="125"/>
      <c r="D28" s="89"/>
      <c r="E28" s="26"/>
      <c r="F28" s="26"/>
      <c r="G28" s="25"/>
      <c r="H28" s="26"/>
      <c r="I28" s="25"/>
      <c r="J28" s="27"/>
      <c r="K28" s="27"/>
      <c r="L28" s="27"/>
      <c r="M28" s="27"/>
      <c r="N28" s="27"/>
      <c r="O28" s="27"/>
    </row>
    <row r="29" spans="1:15">
      <c r="A29" s="27"/>
      <c r="B29" s="27"/>
      <c r="C29" s="62" t="s">
        <v>1099</v>
      </c>
      <c r="D29" s="60"/>
      <c r="E29" s="30" t="s">
        <v>1089</v>
      </c>
      <c r="F29" s="25" t="s">
        <v>16</v>
      </c>
      <c r="G29" s="51" t="s">
        <v>1495</v>
      </c>
      <c r="H29" s="51" t="s">
        <v>1445</v>
      </c>
      <c r="I29" s="51" t="s">
        <v>1845</v>
      </c>
      <c r="J29" s="27"/>
      <c r="K29" s="27"/>
      <c r="L29" s="27"/>
      <c r="M29" s="27"/>
      <c r="N29" s="27"/>
      <c r="O29" s="27"/>
    </row>
    <row r="30" spans="1:15">
      <c r="A30" s="27"/>
      <c r="B30" s="27"/>
      <c r="C30" s="62"/>
      <c r="D30" s="60" t="s">
        <v>1130</v>
      </c>
      <c r="E30" s="30"/>
      <c r="F30" s="25"/>
      <c r="G30" s="51"/>
      <c r="H30" s="68"/>
      <c r="I30" s="51"/>
      <c r="J30" s="27"/>
      <c r="K30" s="27"/>
      <c r="L30" s="27"/>
      <c r="M30" s="27"/>
      <c r="N30" s="27"/>
      <c r="O30" s="27"/>
    </row>
    <row r="31" spans="1:15">
      <c r="A31" s="27"/>
      <c r="B31" s="27"/>
      <c r="C31" s="62"/>
      <c r="D31" s="74" t="s">
        <v>1131</v>
      </c>
      <c r="E31" s="30"/>
      <c r="F31" s="25"/>
      <c r="G31" s="25"/>
      <c r="H31" s="25"/>
      <c r="I31" s="57"/>
      <c r="J31" s="27"/>
      <c r="K31" s="27"/>
      <c r="L31" s="27"/>
      <c r="M31" s="27"/>
      <c r="N31" s="27"/>
      <c r="O31" s="27"/>
    </row>
    <row r="32" spans="1:15">
      <c r="A32" s="27"/>
      <c r="B32" s="27"/>
      <c r="C32" s="58" t="s">
        <v>32</v>
      </c>
      <c r="D32" s="79" t="s">
        <v>1117</v>
      </c>
      <c r="E32" s="57"/>
      <c r="F32" s="57"/>
      <c r="G32" s="57"/>
      <c r="H32" s="57"/>
      <c r="I32" s="57"/>
      <c r="J32" s="27"/>
      <c r="K32" s="27"/>
      <c r="L32" s="27"/>
      <c r="M32" s="27"/>
      <c r="N32" s="27"/>
      <c r="O32" s="27"/>
    </row>
    <row r="33" spans="1:15">
      <c r="A33" s="27"/>
      <c r="B33" s="27"/>
      <c r="C33" s="58" t="s">
        <v>34</v>
      </c>
      <c r="D33" s="79" t="s">
        <v>1119</v>
      </c>
      <c r="E33" s="57"/>
      <c r="F33" s="57"/>
      <c r="G33" s="57"/>
      <c r="H33" s="57"/>
      <c r="I33" s="57"/>
      <c r="J33" s="27"/>
      <c r="K33" s="27"/>
      <c r="L33" s="27"/>
      <c r="M33" s="27"/>
      <c r="N33" s="27"/>
      <c r="O33" s="27"/>
    </row>
    <row r="34" spans="1:15">
      <c r="A34" s="27"/>
      <c r="B34" s="27"/>
      <c r="C34" s="58"/>
      <c r="D34" s="74" t="s">
        <v>1132</v>
      </c>
      <c r="E34" s="57"/>
      <c r="F34" s="57"/>
      <c r="G34" s="57"/>
      <c r="H34" s="57"/>
      <c r="I34" s="57"/>
      <c r="J34" s="27"/>
      <c r="K34" s="27"/>
      <c r="L34" s="27"/>
      <c r="M34" s="27"/>
      <c r="N34" s="27"/>
      <c r="O34" s="27"/>
    </row>
    <row r="35" spans="1:15">
      <c r="A35" s="27"/>
      <c r="B35" s="27"/>
      <c r="C35" s="58" t="s">
        <v>33</v>
      </c>
      <c r="D35" s="115" t="s">
        <v>1118</v>
      </c>
      <c r="E35" s="57"/>
      <c r="F35" s="57"/>
      <c r="G35" s="57"/>
      <c r="H35" s="57"/>
      <c r="I35" s="57"/>
      <c r="J35" s="27"/>
      <c r="K35" s="27"/>
      <c r="L35" s="27"/>
      <c r="M35" s="27"/>
      <c r="N35" s="27"/>
      <c r="O35" s="27"/>
    </row>
    <row r="36" spans="1:15">
      <c r="A36" s="27"/>
      <c r="B36" s="27"/>
      <c r="C36" s="58" t="s">
        <v>39</v>
      </c>
      <c r="D36" s="79" t="s">
        <v>1124</v>
      </c>
      <c r="E36" s="57"/>
      <c r="F36" s="57"/>
      <c r="G36" s="57"/>
      <c r="H36" s="57"/>
      <c r="I36" s="57"/>
      <c r="J36" s="27"/>
      <c r="K36" s="27"/>
      <c r="L36" s="27"/>
      <c r="M36" s="27"/>
      <c r="N36" s="27"/>
      <c r="O36" s="27"/>
    </row>
    <row r="37" spans="1:15">
      <c r="A37" s="27"/>
      <c r="B37" s="27"/>
      <c r="C37" s="58"/>
      <c r="D37" s="60" t="s">
        <v>1133</v>
      </c>
      <c r="E37" s="57"/>
      <c r="F37" s="57"/>
      <c r="G37" s="57"/>
      <c r="H37" s="57"/>
      <c r="I37" s="57"/>
      <c r="J37" s="27"/>
      <c r="K37" s="27"/>
      <c r="L37" s="27"/>
      <c r="M37" s="27"/>
      <c r="N37" s="27"/>
      <c r="O37" s="27"/>
    </row>
    <row r="38" spans="1:15">
      <c r="A38" s="27"/>
      <c r="B38" s="27"/>
      <c r="C38" s="58" t="s">
        <v>35</v>
      </c>
      <c r="D38" s="74" t="s">
        <v>1120</v>
      </c>
      <c r="E38" s="57"/>
      <c r="F38" s="57"/>
      <c r="G38" s="57"/>
      <c r="H38" s="57"/>
      <c r="I38" s="57"/>
      <c r="J38" s="27"/>
      <c r="K38" s="27"/>
      <c r="L38" s="27"/>
      <c r="M38" s="27"/>
      <c r="N38" s="27"/>
      <c r="O38" s="27"/>
    </row>
    <row r="39" spans="1:15">
      <c r="A39" s="27"/>
      <c r="B39" s="27"/>
      <c r="C39" s="58" t="s">
        <v>36</v>
      </c>
      <c r="D39" s="74" t="s">
        <v>1121</v>
      </c>
      <c r="E39" s="57"/>
      <c r="F39" s="57"/>
      <c r="G39" s="57"/>
      <c r="H39" s="57"/>
      <c r="I39" s="57"/>
      <c r="J39" s="27"/>
      <c r="K39" s="27"/>
      <c r="L39" s="27"/>
      <c r="M39" s="27"/>
      <c r="N39" s="27"/>
      <c r="O39" s="27"/>
    </row>
    <row r="40" spans="1:15">
      <c r="A40" s="27"/>
      <c r="B40" s="27"/>
      <c r="C40" s="58" t="s">
        <v>37</v>
      </c>
      <c r="D40" s="74" t="s">
        <v>1122</v>
      </c>
      <c r="E40" s="57"/>
      <c r="F40" s="57"/>
      <c r="G40" s="57"/>
      <c r="H40" s="57"/>
      <c r="I40" s="57"/>
      <c r="J40" s="27"/>
      <c r="K40" s="27"/>
      <c r="L40" s="27"/>
      <c r="M40" s="27"/>
      <c r="N40" s="27"/>
      <c r="O40" s="27"/>
    </row>
    <row r="41" spans="1:15">
      <c r="A41" s="27"/>
      <c r="B41" s="27"/>
      <c r="C41" s="58" t="s">
        <v>38</v>
      </c>
      <c r="D41" s="74" t="s">
        <v>1123</v>
      </c>
      <c r="E41" s="57"/>
      <c r="F41" s="57"/>
      <c r="G41" s="57"/>
      <c r="H41" s="57"/>
      <c r="I41" s="57"/>
      <c r="J41" s="27"/>
      <c r="K41" s="27"/>
      <c r="L41" s="27"/>
      <c r="M41" s="27"/>
      <c r="N41" s="27"/>
      <c r="O41" s="27"/>
    </row>
    <row r="42" spans="1:15">
      <c r="A42" s="27"/>
      <c r="B42" s="27"/>
      <c r="C42" s="58" t="s">
        <v>40</v>
      </c>
      <c r="D42" s="74" t="s">
        <v>1125</v>
      </c>
      <c r="E42" s="126"/>
      <c r="F42" s="57"/>
      <c r="G42" s="57"/>
      <c r="H42" s="57"/>
      <c r="I42" s="57"/>
      <c r="J42" s="27"/>
      <c r="K42" s="27"/>
      <c r="L42" s="27"/>
      <c r="M42" s="27"/>
      <c r="N42" s="27"/>
      <c r="O42" s="27"/>
    </row>
    <row r="43" spans="1:15">
      <c r="A43" s="27"/>
      <c r="B43" s="27"/>
      <c r="C43" s="58" t="s">
        <v>41</v>
      </c>
      <c r="D43" s="74" t="s">
        <v>1126</v>
      </c>
      <c r="E43" s="126"/>
      <c r="F43" s="57"/>
      <c r="G43" s="57"/>
      <c r="H43" s="57"/>
      <c r="I43" s="57"/>
      <c r="J43" s="27"/>
      <c r="K43" s="27"/>
      <c r="L43" s="27"/>
      <c r="M43" s="27"/>
      <c r="N43" s="27"/>
      <c r="O43" s="27"/>
    </row>
    <row r="44" spans="1:15">
      <c r="A44" s="27"/>
      <c r="B44" s="27"/>
      <c r="C44" s="58" t="s">
        <v>42</v>
      </c>
      <c r="D44" s="74" t="s">
        <v>1127</v>
      </c>
      <c r="E44" s="126"/>
      <c r="F44" s="57"/>
      <c r="G44" s="57"/>
      <c r="H44" s="57"/>
      <c r="I44" s="57"/>
      <c r="J44" s="27"/>
      <c r="K44" s="27"/>
      <c r="L44" s="27"/>
      <c r="M44" s="27"/>
      <c r="N44" s="27"/>
      <c r="O44" s="27"/>
    </row>
    <row r="45" spans="1:15">
      <c r="A45" s="27"/>
      <c r="B45" s="27"/>
      <c r="C45" s="58" t="s">
        <v>43</v>
      </c>
      <c r="D45" s="74" t="s">
        <v>1128</v>
      </c>
      <c r="E45" s="126"/>
      <c r="F45" s="57"/>
      <c r="G45" s="57"/>
      <c r="H45" s="57"/>
      <c r="I45" s="57"/>
      <c r="J45" s="27"/>
      <c r="K45" s="27"/>
      <c r="L45" s="27"/>
      <c r="M45" s="27"/>
      <c r="N45" s="27"/>
      <c r="O45" s="27"/>
    </row>
    <row r="46" spans="1:15">
      <c r="A46" s="27"/>
      <c r="B46" s="27"/>
      <c r="C46" s="58" t="s">
        <v>44</v>
      </c>
      <c r="D46" s="74" t="s">
        <v>1129</v>
      </c>
      <c r="E46" s="126"/>
      <c r="F46" s="57"/>
      <c r="G46" s="57"/>
      <c r="H46" s="57"/>
      <c r="I46" s="57"/>
      <c r="J46" s="27"/>
      <c r="K46" s="27"/>
      <c r="L46" s="27"/>
      <c r="M46" s="27"/>
      <c r="N46" s="27"/>
      <c r="O46" s="27"/>
    </row>
    <row r="47" spans="1:15">
      <c r="A47" s="27"/>
      <c r="B47" s="27"/>
      <c r="C47" s="58" t="s">
        <v>45</v>
      </c>
      <c r="D47" s="60" t="s">
        <v>1838</v>
      </c>
      <c r="E47" s="126"/>
      <c r="F47" s="57"/>
      <c r="G47" s="57"/>
      <c r="H47" s="57"/>
      <c r="I47" s="57"/>
      <c r="J47" s="27"/>
      <c r="K47" s="27"/>
      <c r="L47" s="27"/>
      <c r="M47" s="27"/>
      <c r="N47" s="27"/>
      <c r="O47" s="27"/>
    </row>
    <row r="48" spans="1:15">
      <c r="A48" s="27"/>
      <c r="B48" s="27"/>
      <c r="C48" s="58">
        <v>99</v>
      </c>
      <c r="D48" s="60" t="s">
        <v>1109</v>
      </c>
      <c r="E48" s="57"/>
      <c r="F48" s="57"/>
      <c r="G48" s="57"/>
      <c r="H48" s="57"/>
      <c r="I48" s="57"/>
      <c r="J48" s="27"/>
      <c r="K48" s="27"/>
      <c r="L48" s="27"/>
      <c r="M48" s="27"/>
      <c r="N48" s="27"/>
      <c r="O48" s="27"/>
    </row>
    <row r="49" spans="1:15">
      <c r="A49" s="27"/>
      <c r="B49" s="27"/>
      <c r="C49" s="54" t="s">
        <v>17</v>
      </c>
      <c r="D49" s="60" t="s">
        <v>1194</v>
      </c>
      <c r="E49" s="57"/>
      <c r="F49" s="57"/>
      <c r="G49" s="57"/>
      <c r="H49" s="57"/>
      <c r="I49" s="57"/>
      <c r="J49" s="27"/>
      <c r="K49" s="27"/>
      <c r="L49" s="27"/>
      <c r="M49" s="27"/>
      <c r="N49" s="27"/>
      <c r="O49" s="27"/>
    </row>
    <row r="50" spans="1:15">
      <c r="A50" s="27"/>
      <c r="B50" s="27"/>
      <c r="C50" s="58"/>
      <c r="D50" s="74"/>
      <c r="E50" s="126"/>
      <c r="F50" s="57"/>
      <c r="G50" s="57"/>
      <c r="H50" s="57"/>
      <c r="I50" s="57"/>
      <c r="J50" s="27"/>
      <c r="K50" s="27"/>
      <c r="L50" s="27"/>
      <c r="M50" s="27"/>
      <c r="N50" s="27"/>
      <c r="O50" s="27"/>
    </row>
    <row r="51" spans="1:15">
      <c r="A51" s="27"/>
      <c r="B51" s="27"/>
      <c r="C51" s="62" t="s">
        <v>1937</v>
      </c>
      <c r="D51" s="57"/>
      <c r="E51" s="59" t="s">
        <v>1938</v>
      </c>
      <c r="F51" s="57" t="s">
        <v>16</v>
      </c>
      <c r="G51" s="51" t="s">
        <v>1495</v>
      </c>
      <c r="H51" s="51" t="s">
        <v>1445</v>
      </c>
      <c r="I51" s="51" t="s">
        <v>1845</v>
      </c>
      <c r="J51" s="27"/>
      <c r="K51" s="27"/>
      <c r="L51" s="27"/>
      <c r="M51" s="27"/>
      <c r="N51" s="27"/>
      <c r="O51" s="27"/>
    </row>
    <row r="52" spans="1:15" ht="10.5" customHeight="1">
      <c r="A52" s="27"/>
      <c r="B52" s="27"/>
      <c r="C52" s="176" t="s">
        <v>17</v>
      </c>
      <c r="D52" s="174" t="s">
        <v>664</v>
      </c>
      <c r="E52" s="9"/>
      <c r="F52" s="9"/>
      <c r="G52" s="51"/>
      <c r="H52" s="68"/>
      <c r="I52" s="51"/>
      <c r="J52" s="27"/>
      <c r="K52" s="27"/>
      <c r="L52" s="27"/>
      <c r="M52" s="27"/>
      <c r="N52" s="27"/>
      <c r="O52" s="27"/>
    </row>
    <row r="53" spans="1:15" ht="10.5" customHeight="1">
      <c r="A53" s="27"/>
      <c r="B53" s="27"/>
      <c r="C53" s="176"/>
      <c r="D53" s="173" t="s">
        <v>1949</v>
      </c>
      <c r="E53" s="9"/>
      <c r="F53" s="9"/>
      <c r="G53" s="51"/>
      <c r="H53" s="68"/>
      <c r="I53" s="51"/>
      <c r="J53" s="27"/>
      <c r="K53" s="27"/>
      <c r="L53" s="27"/>
      <c r="M53" s="27"/>
      <c r="N53" s="27"/>
      <c r="O53" s="27"/>
    </row>
    <row r="54" spans="1:15">
      <c r="A54" s="27"/>
      <c r="B54" s="27"/>
      <c r="C54" s="176" t="s">
        <v>32</v>
      </c>
      <c r="D54" s="174" t="s">
        <v>1941</v>
      </c>
      <c r="E54" s="170"/>
      <c r="F54" s="170"/>
      <c r="G54" s="57"/>
      <c r="H54" s="25"/>
      <c r="I54" s="25"/>
      <c r="J54" s="27"/>
      <c r="K54" s="27"/>
      <c r="L54" s="27"/>
      <c r="M54" s="27"/>
      <c r="N54" s="27"/>
      <c r="O54" s="27"/>
    </row>
    <row r="55" spans="1:15">
      <c r="A55" s="27"/>
      <c r="B55" s="27"/>
      <c r="C55" s="176" t="s">
        <v>33</v>
      </c>
      <c r="D55" s="174" t="s">
        <v>1942</v>
      </c>
      <c r="E55" s="170"/>
      <c r="F55" s="170"/>
      <c r="G55" s="57"/>
      <c r="H55" s="25"/>
      <c r="I55" s="25"/>
      <c r="J55" s="27"/>
      <c r="K55" s="27"/>
      <c r="L55" s="27"/>
      <c r="M55" s="27"/>
      <c r="N55" s="27"/>
      <c r="O55" s="27"/>
    </row>
    <row r="56" spans="1:15">
      <c r="A56" s="27"/>
      <c r="B56" s="27"/>
      <c r="C56" s="173"/>
      <c r="D56" s="173" t="s">
        <v>1943</v>
      </c>
      <c r="E56" s="170"/>
      <c r="F56" s="170"/>
      <c r="G56" s="57"/>
      <c r="H56" s="57"/>
      <c r="I56" s="57"/>
      <c r="J56" s="27"/>
      <c r="K56" s="27"/>
      <c r="L56" s="27"/>
      <c r="M56" s="27"/>
      <c r="N56" s="27"/>
      <c r="O56" s="27"/>
    </row>
    <row r="57" spans="1:15">
      <c r="A57" s="27"/>
      <c r="B57" s="27"/>
      <c r="C57" s="176" t="s">
        <v>34</v>
      </c>
      <c r="D57" s="174" t="s">
        <v>1944</v>
      </c>
      <c r="E57" s="170"/>
      <c r="F57" s="170"/>
      <c r="G57" s="57"/>
      <c r="H57" s="57"/>
      <c r="I57" s="57"/>
      <c r="J57" s="27"/>
      <c r="K57" s="27"/>
      <c r="L57" s="27"/>
      <c r="M57" s="27"/>
      <c r="N57" s="27"/>
      <c r="O57" s="27"/>
    </row>
    <row r="58" spans="1:15">
      <c r="A58" s="27"/>
      <c r="B58" s="27"/>
      <c r="C58" s="176" t="s">
        <v>35</v>
      </c>
      <c r="D58" s="174" t="s">
        <v>1945</v>
      </c>
      <c r="E58" s="170"/>
      <c r="F58" s="170"/>
      <c r="G58" s="57"/>
      <c r="H58" s="57"/>
      <c r="I58" s="57"/>
      <c r="J58" s="27"/>
      <c r="K58" s="27"/>
      <c r="L58" s="27"/>
      <c r="M58" s="27"/>
      <c r="N58" s="27"/>
      <c r="O58" s="27"/>
    </row>
    <row r="59" spans="1:15">
      <c r="A59" s="27"/>
      <c r="B59" s="27"/>
      <c r="C59" s="176" t="s">
        <v>36</v>
      </c>
      <c r="D59" s="174" t="s">
        <v>1946</v>
      </c>
      <c r="E59" s="59"/>
      <c r="F59" s="57"/>
      <c r="G59" s="57"/>
      <c r="H59" s="57"/>
      <c r="I59" s="57"/>
      <c r="J59" s="27"/>
      <c r="K59" s="27"/>
      <c r="L59" s="27"/>
      <c r="M59" s="27"/>
      <c r="N59" s="27"/>
      <c r="O59" s="27"/>
    </row>
    <row r="60" spans="1:15">
      <c r="A60" s="27"/>
      <c r="B60" s="27"/>
      <c r="C60" s="176" t="s">
        <v>37</v>
      </c>
      <c r="D60" s="174" t="s">
        <v>1947</v>
      </c>
      <c r="E60" s="57"/>
      <c r="F60" s="57"/>
      <c r="G60" s="57"/>
      <c r="H60" s="57"/>
      <c r="I60" s="57"/>
      <c r="J60" s="27"/>
      <c r="K60" s="27"/>
      <c r="L60" s="27"/>
      <c r="M60" s="27"/>
      <c r="N60" s="27"/>
      <c r="O60" s="27"/>
    </row>
    <row r="61" spans="1:15">
      <c r="A61" s="27"/>
      <c r="B61" s="27"/>
      <c r="C61" s="173"/>
      <c r="D61" s="173" t="s">
        <v>1948</v>
      </c>
      <c r="E61" s="57"/>
      <c r="F61" s="57"/>
      <c r="G61" s="57"/>
      <c r="H61" s="57"/>
      <c r="I61" s="57"/>
      <c r="J61" s="27"/>
      <c r="K61" s="27"/>
      <c r="L61" s="27"/>
      <c r="M61" s="27"/>
      <c r="N61" s="27"/>
      <c r="O61" s="27"/>
    </row>
    <row r="62" spans="1:15">
      <c r="A62" s="27"/>
      <c r="B62" s="27"/>
      <c r="C62" s="176" t="s">
        <v>38</v>
      </c>
      <c r="D62" s="174" t="s">
        <v>1948</v>
      </c>
      <c r="E62" s="59"/>
      <c r="F62" s="57"/>
      <c r="G62" s="57"/>
      <c r="H62" s="57"/>
      <c r="I62" s="57"/>
      <c r="J62" s="27"/>
      <c r="K62" s="27"/>
      <c r="L62" s="27"/>
      <c r="M62" s="27"/>
      <c r="N62" s="27"/>
      <c r="O62" s="27"/>
    </row>
    <row r="63" spans="1:15">
      <c r="A63" s="27"/>
      <c r="B63" s="27"/>
      <c r="C63" s="176" t="s">
        <v>39</v>
      </c>
      <c r="D63" s="174" t="s">
        <v>1939</v>
      </c>
      <c r="E63" s="59"/>
      <c r="F63" s="57"/>
      <c r="G63" s="51"/>
      <c r="H63" s="51"/>
      <c r="I63" s="51"/>
      <c r="J63" s="27"/>
      <c r="K63" s="27"/>
      <c r="L63" s="27"/>
      <c r="M63" s="27"/>
      <c r="N63" s="27"/>
      <c r="O63" s="27"/>
    </row>
    <row r="64" spans="1:15">
      <c r="A64" s="27"/>
      <c r="B64" s="27"/>
      <c r="C64" s="176" t="s">
        <v>40</v>
      </c>
      <c r="D64" s="174" t="s">
        <v>1934</v>
      </c>
      <c r="E64" s="59"/>
      <c r="F64" s="57"/>
      <c r="G64" s="51"/>
      <c r="H64" s="68"/>
      <c r="I64" s="51"/>
      <c r="J64" s="27"/>
      <c r="K64" s="27"/>
      <c r="L64" s="27"/>
      <c r="M64" s="27"/>
      <c r="N64" s="27"/>
      <c r="O64" s="27"/>
    </row>
    <row r="65" spans="1:15">
      <c r="A65" s="27"/>
      <c r="B65" s="27"/>
      <c r="C65" s="173">
        <v>10</v>
      </c>
      <c r="D65" s="174" t="s">
        <v>1940</v>
      </c>
      <c r="E65" s="59"/>
      <c r="F65" s="57"/>
      <c r="G65" s="57"/>
      <c r="H65" s="57"/>
      <c r="I65" s="57"/>
      <c r="J65" s="27"/>
      <c r="K65" s="27"/>
      <c r="L65" s="27"/>
      <c r="M65" s="27"/>
      <c r="N65" s="27"/>
      <c r="O65" s="27"/>
    </row>
    <row r="66" spans="1:15">
      <c r="A66" s="27"/>
      <c r="B66" s="27"/>
      <c r="C66" s="173">
        <v>11</v>
      </c>
      <c r="D66" s="174" t="s">
        <v>1935</v>
      </c>
      <c r="E66" s="59"/>
      <c r="F66" s="57"/>
      <c r="G66" s="57"/>
      <c r="H66" s="57"/>
      <c r="I66" s="57"/>
      <c r="J66" s="27"/>
      <c r="K66" s="27"/>
      <c r="L66" s="27"/>
      <c r="M66" s="27"/>
      <c r="N66" s="27"/>
      <c r="O66" s="27"/>
    </row>
    <row r="67" spans="1:15">
      <c r="A67" s="27"/>
      <c r="B67" s="27"/>
      <c r="C67" s="57"/>
      <c r="D67" s="57"/>
      <c r="E67" s="59"/>
      <c r="F67" s="57"/>
      <c r="G67" s="57"/>
      <c r="H67" s="57"/>
      <c r="I67" s="57"/>
      <c r="J67" s="27"/>
      <c r="K67" s="27"/>
      <c r="L67" s="27"/>
      <c r="M67" s="27"/>
      <c r="N67" s="27"/>
      <c r="O67" s="27"/>
    </row>
    <row r="68" spans="1:15">
      <c r="A68" s="27"/>
      <c r="B68" s="27"/>
      <c r="C68" s="62" t="s">
        <v>1189</v>
      </c>
      <c r="D68" s="57"/>
      <c r="E68" s="30" t="s">
        <v>1187</v>
      </c>
      <c r="F68" s="25" t="s">
        <v>16</v>
      </c>
      <c r="G68" s="51" t="s">
        <v>1495</v>
      </c>
      <c r="H68" s="51" t="s">
        <v>1445</v>
      </c>
      <c r="I68" s="51" t="s">
        <v>1845</v>
      </c>
      <c r="J68" s="27"/>
      <c r="K68" s="27"/>
      <c r="L68" s="27"/>
      <c r="M68" s="27"/>
      <c r="N68" s="27"/>
      <c r="O68" s="27"/>
    </row>
    <row r="69" spans="1:15" s="52" customFormat="1" ht="10.5" customHeight="1">
      <c r="A69" s="25"/>
      <c r="B69" s="25"/>
      <c r="C69" s="75"/>
      <c r="D69" s="57" t="s">
        <v>80</v>
      </c>
      <c r="E69" s="59"/>
      <c r="F69" s="57"/>
      <c r="G69" s="51"/>
      <c r="H69" s="68"/>
      <c r="I69" s="51"/>
      <c r="J69" s="25"/>
      <c r="K69" s="25"/>
      <c r="L69" s="25"/>
      <c r="M69" s="25"/>
      <c r="N69" s="25"/>
      <c r="O69" s="25"/>
    </row>
    <row r="70" spans="1:15" s="52" customFormat="1" ht="10.5" customHeight="1">
      <c r="A70" s="25"/>
      <c r="B70" s="25"/>
      <c r="C70" s="76" t="s">
        <v>33</v>
      </c>
      <c r="D70" s="74" t="s">
        <v>1406</v>
      </c>
      <c r="E70" s="59"/>
      <c r="F70" s="57"/>
      <c r="G70" s="57"/>
      <c r="H70" s="57"/>
      <c r="I70" s="57"/>
      <c r="J70" s="25"/>
      <c r="K70" s="25"/>
      <c r="L70" s="25"/>
      <c r="M70" s="25"/>
      <c r="N70" s="25"/>
      <c r="O70" s="25"/>
    </row>
    <row r="71" spans="1:15" s="52" customFormat="1" ht="10.5" customHeight="1">
      <c r="A71" s="25"/>
      <c r="B71" s="25"/>
      <c r="C71" s="76" t="s">
        <v>34</v>
      </c>
      <c r="D71" s="74" t="s">
        <v>1407</v>
      </c>
      <c r="E71" s="59"/>
      <c r="F71" s="57"/>
      <c r="G71" s="57"/>
      <c r="H71" s="57"/>
      <c r="I71" s="57"/>
      <c r="J71" s="25"/>
      <c r="K71" s="25"/>
      <c r="L71" s="25"/>
      <c r="M71" s="25"/>
      <c r="N71" s="25"/>
      <c r="O71" s="25"/>
    </row>
    <row r="72" spans="1:15" s="52" customFormat="1" ht="10.5" customHeight="1">
      <c r="A72" s="25"/>
      <c r="B72" s="25"/>
      <c r="C72" s="76" t="s">
        <v>35</v>
      </c>
      <c r="D72" s="74" t="s">
        <v>1416</v>
      </c>
      <c r="E72" s="59"/>
      <c r="F72" s="57"/>
      <c r="G72" s="57"/>
      <c r="H72" s="57"/>
      <c r="I72" s="57"/>
      <c r="J72" s="25"/>
      <c r="K72" s="25"/>
      <c r="L72" s="25"/>
      <c r="M72" s="25"/>
      <c r="N72" s="25"/>
      <c r="O72" s="25"/>
    </row>
    <row r="73" spans="1:15" s="52" customFormat="1" ht="10.5" customHeight="1">
      <c r="A73" s="25"/>
      <c r="B73" s="25"/>
      <c r="C73" s="48" t="s">
        <v>36</v>
      </c>
      <c r="D73" s="41" t="s">
        <v>1408</v>
      </c>
      <c r="E73" s="59"/>
      <c r="F73" s="57"/>
      <c r="G73" s="57"/>
      <c r="H73" s="57"/>
      <c r="I73" s="57"/>
      <c r="J73" s="25"/>
      <c r="K73" s="25"/>
      <c r="L73" s="25"/>
      <c r="M73" s="25"/>
      <c r="N73" s="25"/>
      <c r="O73" s="25"/>
    </row>
    <row r="74" spans="1:15" s="52" customFormat="1" ht="10.5" customHeight="1">
      <c r="A74" s="25"/>
      <c r="B74" s="25"/>
      <c r="C74" s="75"/>
      <c r="D74" s="57" t="s">
        <v>1409</v>
      </c>
      <c r="E74" s="59"/>
      <c r="F74" s="57"/>
      <c r="G74" s="57"/>
      <c r="H74" s="57"/>
      <c r="I74" s="57"/>
      <c r="J74" s="25"/>
      <c r="K74" s="25"/>
      <c r="L74" s="25"/>
      <c r="M74" s="25"/>
      <c r="N74" s="25"/>
      <c r="O74" s="25"/>
    </row>
    <row r="75" spans="1:15" s="52" customFormat="1" ht="10.5" customHeight="1">
      <c r="A75" s="25"/>
      <c r="B75" s="25"/>
      <c r="C75" s="76" t="s">
        <v>37</v>
      </c>
      <c r="D75" s="74" t="s">
        <v>1410</v>
      </c>
      <c r="E75" s="59"/>
      <c r="F75" s="57"/>
      <c r="G75" s="57"/>
      <c r="H75" s="57"/>
      <c r="I75" s="57"/>
      <c r="J75" s="25"/>
      <c r="K75" s="25"/>
      <c r="L75" s="25"/>
      <c r="M75" s="25"/>
      <c r="N75" s="25"/>
      <c r="O75" s="25"/>
    </row>
    <row r="76" spans="1:15" s="52" customFormat="1" ht="10.5" customHeight="1">
      <c r="A76" s="25"/>
      <c r="B76" s="25"/>
      <c r="C76" s="76" t="s">
        <v>38</v>
      </c>
      <c r="D76" s="74" t="s">
        <v>1411</v>
      </c>
      <c r="E76" s="59"/>
      <c r="F76" s="57"/>
      <c r="G76" s="57"/>
      <c r="H76" s="57"/>
      <c r="I76" s="57"/>
      <c r="J76" s="25"/>
      <c r="K76" s="25"/>
      <c r="L76" s="25"/>
      <c r="M76" s="25"/>
      <c r="N76" s="25"/>
      <c r="O76" s="25"/>
    </row>
    <row r="77" spans="1:15" s="52" customFormat="1" ht="10.5" customHeight="1">
      <c r="A77" s="25"/>
      <c r="B77" s="25"/>
      <c r="C77" s="48" t="s">
        <v>39</v>
      </c>
      <c r="D77" s="41" t="s">
        <v>1412</v>
      </c>
      <c r="E77" s="59"/>
      <c r="F77" s="57"/>
      <c r="G77" s="57"/>
      <c r="H77" s="57"/>
      <c r="I77" s="57"/>
      <c r="J77" s="25"/>
      <c r="K77" s="25"/>
      <c r="L77" s="25"/>
      <c r="M77" s="25"/>
      <c r="N77" s="25"/>
      <c r="O77" s="25"/>
    </row>
    <row r="78" spans="1:15" s="52" customFormat="1" ht="10.5" customHeight="1">
      <c r="A78" s="25"/>
      <c r="B78" s="25"/>
      <c r="C78" s="76" t="s">
        <v>40</v>
      </c>
      <c r="D78" s="74" t="s">
        <v>1413</v>
      </c>
      <c r="E78" s="59"/>
      <c r="F78" s="57"/>
      <c r="G78" s="57"/>
      <c r="H78" s="57"/>
      <c r="I78" s="57"/>
      <c r="J78" s="25"/>
      <c r="K78" s="25"/>
      <c r="L78" s="25"/>
      <c r="M78" s="25"/>
      <c r="N78" s="25"/>
      <c r="O78" s="25"/>
    </row>
    <row r="79" spans="1:15" s="52" customFormat="1" ht="10.5" customHeight="1">
      <c r="A79" s="25"/>
      <c r="B79" s="25"/>
      <c r="C79" s="76" t="s">
        <v>41</v>
      </c>
      <c r="D79" s="74" t="s">
        <v>1414</v>
      </c>
      <c r="E79" s="59"/>
      <c r="F79" s="57"/>
      <c r="G79" s="57"/>
      <c r="H79" s="57"/>
      <c r="I79" s="57"/>
      <c r="J79" s="25"/>
      <c r="K79" s="25"/>
      <c r="L79" s="25"/>
      <c r="M79" s="25"/>
      <c r="N79" s="25"/>
      <c r="O79" s="25"/>
    </row>
    <row r="80" spans="1:15" s="52" customFormat="1" ht="10.5" customHeight="1">
      <c r="A80" s="25"/>
      <c r="B80" s="25"/>
      <c r="C80" s="75" t="s">
        <v>42</v>
      </c>
      <c r="D80" s="74" t="s">
        <v>1417</v>
      </c>
      <c r="E80" s="59"/>
      <c r="F80" s="57"/>
      <c r="G80" s="57"/>
      <c r="H80" s="57"/>
      <c r="I80" s="57"/>
      <c r="J80" s="25"/>
      <c r="K80" s="25"/>
      <c r="L80" s="25"/>
      <c r="M80" s="25"/>
      <c r="N80" s="25"/>
      <c r="O80" s="25"/>
    </row>
    <row r="81" spans="1:15" s="52" customFormat="1" ht="10.5" customHeight="1">
      <c r="A81" s="25"/>
      <c r="B81" s="25"/>
      <c r="C81" s="75" t="s">
        <v>43</v>
      </c>
      <c r="D81" s="74" t="s">
        <v>1102</v>
      </c>
      <c r="E81" s="59"/>
      <c r="F81" s="57"/>
      <c r="G81" s="57"/>
      <c r="H81" s="57"/>
      <c r="I81" s="57"/>
      <c r="J81" s="25"/>
      <c r="K81" s="25"/>
      <c r="L81" s="25"/>
      <c r="M81" s="25"/>
      <c r="N81" s="25"/>
      <c r="O81" s="25"/>
    </row>
    <row r="82" spans="1:15" s="52" customFormat="1" ht="10.5" customHeight="1">
      <c r="A82" s="25"/>
      <c r="B82" s="25"/>
      <c r="C82" s="48" t="s">
        <v>32</v>
      </c>
      <c r="D82" s="57" t="s">
        <v>1080</v>
      </c>
      <c r="E82" s="59"/>
      <c r="F82" s="57"/>
      <c r="G82" s="57"/>
      <c r="H82" s="57"/>
      <c r="I82" s="57"/>
      <c r="J82" s="25"/>
      <c r="K82" s="25"/>
      <c r="L82" s="25"/>
      <c r="M82" s="25"/>
      <c r="N82" s="25"/>
      <c r="O82" s="25"/>
    </row>
    <row r="83" spans="1:15">
      <c r="A83" s="27"/>
      <c r="B83" s="27"/>
      <c r="C83" s="58">
        <v>99</v>
      </c>
      <c r="D83" s="60" t="s">
        <v>1109</v>
      </c>
      <c r="E83" s="57"/>
      <c r="F83" s="57"/>
      <c r="G83" s="57"/>
      <c r="H83" s="57"/>
      <c r="I83" s="57"/>
      <c r="J83" s="27"/>
      <c r="K83" s="27"/>
      <c r="L83" s="27"/>
      <c r="M83" s="27"/>
      <c r="N83" s="27"/>
      <c r="O83" s="27"/>
    </row>
    <row r="84" spans="1:15">
      <c r="A84" s="27"/>
      <c r="B84" s="27"/>
      <c r="C84" s="54" t="s">
        <v>17</v>
      </c>
      <c r="D84" s="60" t="s">
        <v>1194</v>
      </c>
      <c r="E84" s="57"/>
      <c r="F84" s="57"/>
      <c r="G84" s="57"/>
      <c r="H84" s="57"/>
      <c r="I84" s="57"/>
      <c r="J84" s="27"/>
      <c r="K84" s="27"/>
      <c r="L84" s="27"/>
      <c r="M84" s="27"/>
      <c r="N84" s="27"/>
      <c r="O84" s="27"/>
    </row>
    <row r="85" spans="1:15">
      <c r="A85" s="27"/>
      <c r="B85" s="27"/>
      <c r="C85" s="75"/>
      <c r="D85" s="57"/>
      <c r="E85" s="59"/>
      <c r="F85" s="57"/>
      <c r="G85" s="57"/>
      <c r="H85" s="57"/>
      <c r="I85" s="57"/>
      <c r="J85" s="27"/>
      <c r="K85" s="27"/>
      <c r="L85" s="27"/>
      <c r="M85" s="27"/>
      <c r="N85" s="27"/>
      <c r="O85" s="27"/>
    </row>
    <row r="86" spans="1:15">
      <c r="A86" s="27"/>
      <c r="B86" s="27"/>
      <c r="C86" s="62" t="s">
        <v>1190</v>
      </c>
      <c r="D86" s="57"/>
      <c r="E86" s="30" t="s">
        <v>1188</v>
      </c>
      <c r="F86" s="25" t="s">
        <v>16</v>
      </c>
      <c r="G86" s="51" t="s">
        <v>1495</v>
      </c>
      <c r="H86" s="51" t="s">
        <v>1445</v>
      </c>
      <c r="I86" s="51" t="s">
        <v>1845</v>
      </c>
      <c r="J86" s="27"/>
      <c r="K86" s="27"/>
      <c r="L86" s="27"/>
      <c r="M86" s="27"/>
      <c r="N86" s="27"/>
      <c r="O86" s="27"/>
    </row>
    <row r="87" spans="1:15">
      <c r="A87" s="27"/>
      <c r="B87" s="27"/>
      <c r="C87" s="75"/>
      <c r="D87" s="57" t="s">
        <v>80</v>
      </c>
      <c r="E87" s="59"/>
      <c r="F87" s="57"/>
      <c r="G87" s="51"/>
      <c r="H87" s="68"/>
      <c r="I87" s="51"/>
      <c r="J87" s="27"/>
      <c r="K87" s="27"/>
      <c r="L87" s="27"/>
      <c r="M87" s="27"/>
      <c r="N87" s="27"/>
      <c r="O87" s="27"/>
    </row>
    <row r="88" spans="1:15">
      <c r="A88" s="27"/>
      <c r="B88" s="27"/>
      <c r="C88" s="76" t="s">
        <v>24</v>
      </c>
      <c r="D88" s="60" t="s">
        <v>84</v>
      </c>
      <c r="E88" s="59"/>
      <c r="F88" s="57"/>
      <c r="G88" s="57"/>
      <c r="H88" s="57"/>
      <c r="I88" s="57"/>
      <c r="J88" s="27"/>
      <c r="K88" s="27"/>
      <c r="L88" s="27"/>
      <c r="M88" s="27"/>
      <c r="N88" s="27"/>
      <c r="O88" s="27"/>
    </row>
    <row r="89" spans="1:15">
      <c r="A89" s="27"/>
      <c r="B89" s="27"/>
      <c r="C89" s="76" t="s">
        <v>25</v>
      </c>
      <c r="D89" s="60" t="s">
        <v>85</v>
      </c>
      <c r="E89" s="59"/>
      <c r="F89" s="57"/>
      <c r="G89" s="57"/>
      <c r="H89" s="57"/>
      <c r="I89" s="57"/>
      <c r="J89" s="27"/>
      <c r="K89" s="27"/>
      <c r="L89" s="27"/>
      <c r="M89" s="27"/>
      <c r="N89" s="27"/>
      <c r="O89" s="27"/>
    </row>
    <row r="90" spans="1:15">
      <c r="A90" s="27"/>
      <c r="B90" s="27"/>
      <c r="C90" s="76" t="s">
        <v>26</v>
      </c>
      <c r="D90" s="60" t="s">
        <v>86</v>
      </c>
      <c r="E90" s="59"/>
      <c r="F90" s="57"/>
      <c r="G90" s="57"/>
      <c r="H90" s="57"/>
      <c r="I90" s="57"/>
      <c r="J90" s="27"/>
      <c r="K90" s="27"/>
      <c r="L90" s="27"/>
      <c r="M90" s="27"/>
      <c r="N90" s="27"/>
      <c r="O90" s="27"/>
    </row>
    <row r="91" spans="1:15">
      <c r="A91" s="27"/>
      <c r="B91" s="27"/>
      <c r="C91" s="40" t="s">
        <v>31</v>
      </c>
      <c r="D91" s="41" t="s">
        <v>31</v>
      </c>
      <c r="E91" s="59"/>
      <c r="F91" s="57"/>
      <c r="G91" s="57"/>
      <c r="H91" s="57"/>
      <c r="I91" s="57"/>
      <c r="J91" s="27"/>
      <c r="K91" s="27"/>
      <c r="L91" s="27"/>
      <c r="M91" s="27"/>
      <c r="N91" s="27"/>
      <c r="O91" s="27"/>
    </row>
    <row r="92" spans="1:15">
      <c r="A92" s="27"/>
      <c r="B92" s="27"/>
      <c r="C92" s="76" t="s">
        <v>27</v>
      </c>
      <c r="D92" s="60" t="s">
        <v>87</v>
      </c>
      <c r="E92" s="59"/>
      <c r="F92" s="57"/>
      <c r="G92" s="57"/>
      <c r="H92" s="57"/>
      <c r="I92" s="57"/>
      <c r="J92" s="27"/>
      <c r="K92" s="27"/>
      <c r="L92" s="27"/>
      <c r="M92" s="27"/>
      <c r="N92" s="27"/>
      <c r="O92" s="27"/>
    </row>
    <row r="93" spans="1:15">
      <c r="A93" s="27"/>
      <c r="B93" s="27"/>
      <c r="C93" s="76" t="s">
        <v>28</v>
      </c>
      <c r="D93" s="60" t="s">
        <v>88</v>
      </c>
      <c r="E93" s="59"/>
      <c r="F93" s="57"/>
      <c r="G93" s="57"/>
      <c r="H93" s="57"/>
      <c r="I93" s="57"/>
      <c r="J93" s="27"/>
      <c r="K93" s="27"/>
      <c r="L93" s="27"/>
      <c r="M93" s="27"/>
      <c r="N93" s="27"/>
      <c r="O93" s="27"/>
    </row>
    <row r="94" spans="1:15">
      <c r="A94" s="27"/>
      <c r="B94" s="27"/>
      <c r="C94" s="75"/>
      <c r="D94" s="57" t="s">
        <v>81</v>
      </c>
      <c r="E94" s="59"/>
      <c r="F94" s="57"/>
      <c r="G94" s="57"/>
      <c r="H94" s="57"/>
      <c r="I94" s="57"/>
      <c r="J94" s="27"/>
      <c r="K94" s="27"/>
      <c r="L94" s="27"/>
      <c r="M94" s="27"/>
      <c r="N94" s="27"/>
      <c r="O94" s="27"/>
    </row>
    <row r="95" spans="1:15">
      <c r="A95" s="27"/>
      <c r="B95" s="27"/>
      <c r="C95" s="76" t="s">
        <v>29</v>
      </c>
      <c r="D95" s="60" t="s">
        <v>89</v>
      </c>
      <c r="E95" s="59"/>
      <c r="F95" s="57"/>
      <c r="G95" s="57"/>
      <c r="H95" s="57"/>
      <c r="I95" s="57"/>
      <c r="J95" s="27"/>
      <c r="K95" s="27"/>
      <c r="L95" s="27"/>
      <c r="M95" s="27"/>
      <c r="N95" s="27"/>
      <c r="O95" s="27"/>
    </row>
    <row r="96" spans="1:15">
      <c r="A96" s="27"/>
      <c r="B96" s="27"/>
      <c r="C96" s="76" t="s">
        <v>30</v>
      </c>
      <c r="D96" s="60" t="s">
        <v>90</v>
      </c>
      <c r="E96" s="59"/>
      <c r="F96" s="57"/>
      <c r="G96" s="57"/>
      <c r="H96" s="57"/>
      <c r="I96" s="57"/>
      <c r="J96" s="27"/>
      <c r="K96" s="27"/>
      <c r="L96" s="27"/>
      <c r="M96" s="27"/>
      <c r="N96" s="27"/>
      <c r="O96" s="27"/>
    </row>
    <row r="97" spans="1:15">
      <c r="A97" s="27"/>
      <c r="B97" s="27"/>
      <c r="C97" s="40" t="s">
        <v>31</v>
      </c>
      <c r="D97" s="41" t="s">
        <v>31</v>
      </c>
      <c r="E97" s="59"/>
      <c r="F97" s="57"/>
      <c r="G97" s="57"/>
      <c r="H97" s="57"/>
      <c r="I97" s="57"/>
      <c r="J97" s="27"/>
      <c r="K97" s="27"/>
      <c r="L97" s="27"/>
      <c r="M97" s="27"/>
      <c r="N97" s="27"/>
      <c r="O97" s="27"/>
    </row>
    <row r="98" spans="1:15">
      <c r="A98" s="27"/>
      <c r="B98" s="27"/>
      <c r="C98" s="75">
        <v>167</v>
      </c>
      <c r="D98" s="60" t="s">
        <v>91</v>
      </c>
      <c r="E98" s="59"/>
      <c r="F98" s="57"/>
      <c r="G98" s="57"/>
      <c r="H98" s="57"/>
      <c r="I98" s="57"/>
      <c r="J98" s="27"/>
      <c r="K98" s="27"/>
      <c r="L98" s="27"/>
      <c r="M98" s="27"/>
      <c r="N98" s="27"/>
      <c r="O98" s="27"/>
    </row>
    <row r="99" spans="1:15">
      <c r="A99" s="27"/>
      <c r="B99" s="27"/>
      <c r="C99" s="75">
        <v>168</v>
      </c>
      <c r="D99" s="60" t="s">
        <v>92</v>
      </c>
      <c r="E99" s="59"/>
      <c r="F99" s="57"/>
      <c r="G99" s="57"/>
      <c r="H99" s="57"/>
      <c r="I99" s="57"/>
      <c r="J99" s="27"/>
      <c r="K99" s="27"/>
      <c r="L99" s="27"/>
      <c r="M99" s="27"/>
      <c r="N99" s="27"/>
      <c r="O99" s="27"/>
    </row>
    <row r="100" spans="1:15">
      <c r="A100" s="27"/>
      <c r="B100" s="27"/>
      <c r="C100" s="76" t="s">
        <v>48</v>
      </c>
      <c r="D100" s="35" t="s">
        <v>1080</v>
      </c>
      <c r="E100" s="59"/>
      <c r="F100" s="57"/>
      <c r="G100" s="57"/>
      <c r="H100" s="57"/>
      <c r="I100" s="57"/>
      <c r="J100" s="27"/>
      <c r="K100" s="27"/>
      <c r="L100" s="27"/>
      <c r="M100" s="27"/>
      <c r="N100" s="27"/>
      <c r="O100" s="27"/>
    </row>
    <row r="101" spans="1:15">
      <c r="A101" s="27"/>
      <c r="B101" s="27"/>
      <c r="C101" s="76" t="s">
        <v>1116</v>
      </c>
      <c r="D101" s="60" t="s">
        <v>1197</v>
      </c>
      <c r="E101" s="59"/>
      <c r="F101" s="57"/>
      <c r="G101" s="57"/>
      <c r="H101" s="57"/>
      <c r="I101" s="57"/>
      <c r="J101" s="27"/>
      <c r="K101" s="27"/>
      <c r="L101" s="27"/>
      <c r="M101" s="27"/>
      <c r="N101" s="27"/>
      <c r="O101" s="27"/>
    </row>
    <row r="102" spans="1:15">
      <c r="A102" s="27"/>
      <c r="B102" s="27"/>
      <c r="C102" s="75"/>
      <c r="D102" s="57"/>
      <c r="E102" s="59"/>
      <c r="F102" s="57"/>
      <c r="G102" s="57"/>
      <c r="H102" s="57"/>
      <c r="I102" s="57"/>
      <c r="J102" s="27"/>
      <c r="K102" s="27"/>
      <c r="L102" s="27"/>
      <c r="M102" s="27"/>
      <c r="N102" s="27"/>
      <c r="O102" s="27"/>
    </row>
    <row r="103" spans="1:15">
      <c r="A103" s="27"/>
      <c r="B103" s="27"/>
      <c r="C103" s="62" t="s">
        <v>1191</v>
      </c>
      <c r="D103" s="60"/>
      <c r="E103" s="30" t="s">
        <v>1192</v>
      </c>
      <c r="F103" s="25" t="s">
        <v>16</v>
      </c>
      <c r="G103" s="51" t="s">
        <v>1495</v>
      </c>
      <c r="H103" s="51" t="s">
        <v>1445</v>
      </c>
      <c r="I103" s="51" t="s">
        <v>1845</v>
      </c>
      <c r="J103" s="27"/>
      <c r="K103" s="27"/>
      <c r="L103" s="27"/>
      <c r="M103" s="27"/>
      <c r="N103" s="27"/>
      <c r="O103" s="27"/>
    </row>
    <row r="104" spans="1:15">
      <c r="A104" s="27"/>
      <c r="B104" s="27"/>
      <c r="C104" s="62"/>
      <c r="D104" s="60" t="s">
        <v>128</v>
      </c>
      <c r="E104" s="30"/>
      <c r="F104" s="25"/>
      <c r="G104" s="51"/>
      <c r="H104" s="68"/>
      <c r="I104" s="51"/>
      <c r="J104" s="27"/>
      <c r="K104" s="27"/>
      <c r="L104" s="27"/>
      <c r="M104" s="27"/>
      <c r="N104" s="27"/>
      <c r="O104" s="27"/>
    </row>
    <row r="105" spans="1:15">
      <c r="A105" s="27"/>
      <c r="B105" s="27"/>
      <c r="C105" s="54">
        <v>1</v>
      </c>
      <c r="D105" s="74" t="s">
        <v>1111</v>
      </c>
      <c r="E105" s="57"/>
      <c r="F105" s="57"/>
      <c r="G105" s="57"/>
      <c r="H105" s="57"/>
      <c r="I105" s="57"/>
      <c r="J105" s="27"/>
      <c r="K105" s="27"/>
      <c r="L105" s="27"/>
      <c r="M105" s="27"/>
      <c r="N105" s="27"/>
      <c r="O105" s="27"/>
    </row>
    <row r="106" spans="1:15">
      <c r="A106" s="27"/>
      <c r="B106" s="27"/>
      <c r="C106" s="54">
        <v>2</v>
      </c>
      <c r="D106" s="91" t="s">
        <v>1418</v>
      </c>
      <c r="E106" s="57"/>
      <c r="F106" s="57"/>
      <c r="G106" s="57"/>
      <c r="H106" s="57"/>
      <c r="I106" s="57"/>
      <c r="J106" s="27"/>
      <c r="K106" s="27"/>
      <c r="L106" s="27"/>
      <c r="M106" s="27"/>
      <c r="N106" s="27"/>
      <c r="O106" s="27"/>
    </row>
    <row r="107" spans="1:15">
      <c r="A107" s="27"/>
      <c r="B107" s="27"/>
      <c r="C107" s="54">
        <v>3</v>
      </c>
      <c r="D107" s="74" t="s">
        <v>1419</v>
      </c>
      <c r="E107" s="57"/>
      <c r="F107" s="57"/>
      <c r="G107" s="57"/>
      <c r="H107" s="57"/>
      <c r="I107" s="57"/>
      <c r="J107" s="27"/>
      <c r="K107" s="27"/>
      <c r="L107" s="27"/>
      <c r="M107" s="27"/>
      <c r="N107" s="27"/>
      <c r="O107" s="27"/>
    </row>
    <row r="108" spans="1:15">
      <c r="A108" s="27"/>
      <c r="B108" s="27"/>
      <c r="C108" s="54"/>
      <c r="D108" s="60" t="s">
        <v>671</v>
      </c>
      <c r="E108" s="57"/>
      <c r="F108" s="57"/>
      <c r="G108" s="57"/>
      <c r="H108" s="57"/>
      <c r="I108" s="57"/>
      <c r="J108" s="27"/>
      <c r="K108" s="27"/>
      <c r="L108" s="27"/>
      <c r="M108" s="27"/>
      <c r="N108" s="27"/>
      <c r="O108" s="27"/>
    </row>
    <row r="109" spans="1:15">
      <c r="A109" s="27"/>
      <c r="B109" s="27"/>
      <c r="C109" s="54">
        <v>4</v>
      </c>
      <c r="D109" s="74" t="s">
        <v>1420</v>
      </c>
      <c r="E109" s="57"/>
      <c r="F109" s="57"/>
      <c r="G109" s="57"/>
      <c r="H109" s="57"/>
      <c r="I109" s="57"/>
      <c r="J109" s="27"/>
      <c r="K109" s="27"/>
      <c r="L109" s="27"/>
      <c r="M109" s="27"/>
      <c r="N109" s="27"/>
      <c r="O109" s="27"/>
    </row>
    <row r="110" spans="1:15">
      <c r="A110" s="27"/>
      <c r="B110" s="27"/>
      <c r="C110" s="54">
        <v>5</v>
      </c>
      <c r="D110" s="74" t="s">
        <v>1421</v>
      </c>
      <c r="E110" s="57"/>
      <c r="F110" s="57"/>
      <c r="G110" s="57"/>
      <c r="H110" s="57"/>
      <c r="I110" s="57"/>
      <c r="J110" s="27"/>
      <c r="K110" s="27"/>
      <c r="L110" s="27"/>
      <c r="M110" s="27"/>
      <c r="N110" s="27"/>
      <c r="O110" s="27"/>
    </row>
    <row r="111" spans="1:15">
      <c r="A111" s="27"/>
      <c r="B111" s="27"/>
      <c r="C111" s="54">
        <v>6</v>
      </c>
      <c r="D111" s="74" t="s">
        <v>1422</v>
      </c>
      <c r="E111" s="57"/>
      <c r="F111" s="57"/>
      <c r="G111" s="57"/>
      <c r="H111" s="57"/>
      <c r="I111" s="57"/>
      <c r="J111" s="27"/>
      <c r="K111" s="27"/>
      <c r="L111" s="27"/>
      <c r="M111" s="27"/>
      <c r="N111" s="27"/>
      <c r="O111" s="27"/>
    </row>
    <row r="112" spans="1:15">
      <c r="A112" s="27"/>
      <c r="B112" s="27"/>
      <c r="C112" s="54">
        <v>7</v>
      </c>
      <c r="D112" s="74" t="s">
        <v>1423</v>
      </c>
      <c r="E112" s="57"/>
      <c r="F112" s="57"/>
      <c r="G112" s="57"/>
      <c r="H112" s="57"/>
      <c r="I112" s="57"/>
      <c r="J112" s="27"/>
      <c r="K112" s="27"/>
      <c r="L112" s="27"/>
      <c r="M112" s="27"/>
      <c r="N112" s="27"/>
      <c r="O112" s="27"/>
    </row>
    <row r="113" spans="1:15">
      <c r="A113" s="27"/>
      <c r="B113" s="27"/>
      <c r="C113" s="54">
        <v>8</v>
      </c>
      <c r="D113" s="74" t="s">
        <v>274</v>
      </c>
      <c r="E113" s="57"/>
      <c r="F113" s="57"/>
      <c r="G113" s="57"/>
      <c r="H113" s="57"/>
      <c r="I113" s="57"/>
      <c r="J113" s="27"/>
      <c r="K113" s="27"/>
      <c r="L113" s="27"/>
      <c r="M113" s="27"/>
      <c r="N113" s="27"/>
      <c r="O113" s="27"/>
    </row>
    <row r="114" spans="1:15">
      <c r="A114" s="27"/>
      <c r="B114" s="27"/>
      <c r="C114" s="58">
        <v>9</v>
      </c>
      <c r="D114" s="60" t="s">
        <v>1109</v>
      </c>
      <c r="E114" s="57"/>
      <c r="F114" s="57"/>
      <c r="G114" s="57"/>
      <c r="H114" s="57"/>
      <c r="I114" s="57"/>
      <c r="J114" s="27"/>
      <c r="K114" s="27"/>
      <c r="L114" s="27"/>
      <c r="M114" s="27"/>
      <c r="N114" s="27"/>
      <c r="O114" s="27"/>
    </row>
    <row r="115" spans="1:15">
      <c r="A115" s="27"/>
      <c r="B115" s="27"/>
      <c r="C115" s="54">
        <v>0</v>
      </c>
      <c r="D115" s="60" t="s">
        <v>1194</v>
      </c>
      <c r="E115" s="57"/>
      <c r="F115" s="57"/>
      <c r="G115" s="57"/>
      <c r="H115" s="57"/>
      <c r="I115" s="57"/>
      <c r="J115" s="27"/>
      <c r="K115" s="27"/>
      <c r="L115" s="27"/>
      <c r="M115" s="27"/>
      <c r="N115" s="27"/>
      <c r="O115" s="27"/>
    </row>
    <row r="116" spans="1:15">
      <c r="A116" s="25"/>
      <c r="B116" s="25"/>
      <c r="C116" s="51"/>
      <c r="D116" s="25"/>
      <c r="E116" s="26"/>
      <c r="F116" s="25"/>
      <c r="G116" s="25"/>
      <c r="H116" s="25"/>
      <c r="I116" s="25"/>
      <c r="J116" s="27"/>
      <c r="K116" s="27"/>
      <c r="L116" s="27"/>
      <c r="M116" s="27"/>
      <c r="N116" s="27"/>
      <c r="O116" s="27"/>
    </row>
    <row r="117" spans="1:15" s="124" customFormat="1">
      <c r="A117" s="27"/>
      <c r="B117" s="27"/>
      <c r="C117" s="62" t="s">
        <v>1184</v>
      </c>
      <c r="D117" s="60"/>
      <c r="E117" s="97" t="s">
        <v>2238</v>
      </c>
      <c r="F117" s="27" t="s">
        <v>16</v>
      </c>
      <c r="G117" s="51" t="s">
        <v>1495</v>
      </c>
      <c r="H117" s="51" t="s">
        <v>1445</v>
      </c>
      <c r="I117" s="51" t="s">
        <v>1845</v>
      </c>
      <c r="J117" s="123"/>
      <c r="K117" s="123"/>
      <c r="L117" s="123"/>
      <c r="M117" s="123"/>
      <c r="N117" s="123"/>
      <c r="O117" s="123"/>
    </row>
    <row r="118" spans="1:15" s="124" customFormat="1">
      <c r="A118" s="27"/>
      <c r="B118" s="27"/>
      <c r="C118" s="90"/>
      <c r="D118" s="35" t="s">
        <v>280</v>
      </c>
      <c r="E118" s="119"/>
      <c r="F118" s="33"/>
      <c r="G118" s="51"/>
      <c r="H118" s="68"/>
      <c r="I118" s="51"/>
      <c r="J118" s="123"/>
      <c r="K118" s="123"/>
      <c r="L118" s="123"/>
      <c r="M118" s="123"/>
      <c r="N118" s="123"/>
      <c r="O118" s="123"/>
    </row>
    <row r="119" spans="1:15">
      <c r="A119" s="27"/>
      <c r="B119" s="27"/>
      <c r="C119" s="40" t="s">
        <v>2215</v>
      </c>
      <c r="D119" s="42" t="s">
        <v>281</v>
      </c>
      <c r="E119" s="119"/>
      <c r="F119" s="33"/>
      <c r="G119" s="33"/>
      <c r="H119" s="33"/>
      <c r="I119" s="123"/>
      <c r="J119" s="27"/>
      <c r="K119" s="27"/>
      <c r="L119" s="27"/>
      <c r="M119" s="27"/>
      <c r="N119" s="27"/>
      <c r="O119" s="27"/>
    </row>
    <row r="120" spans="1:15">
      <c r="A120" s="27"/>
      <c r="B120" s="27"/>
      <c r="C120" s="40"/>
      <c r="D120" s="41" t="s">
        <v>282</v>
      </c>
      <c r="E120" s="119"/>
      <c r="F120" s="33"/>
      <c r="G120" s="33"/>
      <c r="H120" s="33"/>
      <c r="I120" s="123"/>
      <c r="J120" s="27"/>
      <c r="K120" s="27"/>
      <c r="L120" s="27"/>
      <c r="M120" s="27"/>
      <c r="N120" s="27"/>
      <c r="O120" s="27"/>
    </row>
    <row r="121" spans="1:15">
      <c r="A121" s="27"/>
      <c r="B121" s="27"/>
      <c r="C121" s="40" t="s">
        <v>1112</v>
      </c>
      <c r="D121" s="42" t="s">
        <v>283</v>
      </c>
      <c r="E121" s="119"/>
      <c r="F121" s="33"/>
      <c r="G121" s="33"/>
      <c r="H121" s="33"/>
      <c r="I121" s="123"/>
      <c r="J121" s="27"/>
      <c r="K121" s="27"/>
      <c r="L121" s="27"/>
      <c r="M121" s="27"/>
      <c r="N121" s="27"/>
      <c r="O121" s="27"/>
    </row>
    <row r="122" spans="1:15">
      <c r="A122" s="27"/>
      <c r="B122" s="27"/>
      <c r="C122" s="40" t="s">
        <v>127</v>
      </c>
      <c r="D122" s="42" t="s">
        <v>284</v>
      </c>
      <c r="E122" s="119"/>
      <c r="F122" s="33"/>
      <c r="G122" s="33"/>
      <c r="H122" s="33"/>
      <c r="I122" s="123"/>
      <c r="J122" s="27"/>
      <c r="K122" s="27"/>
      <c r="L122" s="27"/>
      <c r="M122" s="27"/>
      <c r="N122" s="27"/>
      <c r="O122" s="27"/>
    </row>
    <row r="123" spans="1:15">
      <c r="A123" s="27"/>
      <c r="B123" s="27"/>
      <c r="C123" s="40" t="s">
        <v>1113</v>
      </c>
      <c r="D123" s="42" t="s">
        <v>285</v>
      </c>
      <c r="E123" s="119"/>
      <c r="F123" s="33"/>
      <c r="G123" s="33"/>
      <c r="H123" s="33"/>
      <c r="I123" s="123"/>
      <c r="J123" s="27"/>
      <c r="K123" s="27"/>
      <c r="L123" s="27"/>
      <c r="M123" s="27"/>
      <c r="N123" s="27"/>
      <c r="O123" s="27"/>
    </row>
    <row r="124" spans="1:15">
      <c r="A124" s="27"/>
      <c r="B124" s="27"/>
      <c r="C124" s="40" t="s">
        <v>1114</v>
      </c>
      <c r="D124" s="42" t="s">
        <v>286</v>
      </c>
      <c r="E124" s="119"/>
      <c r="F124" s="33"/>
      <c r="G124" s="33"/>
      <c r="H124" s="33"/>
      <c r="I124" s="123"/>
      <c r="J124" s="27"/>
      <c r="K124" s="27"/>
      <c r="L124" s="27"/>
      <c r="M124" s="27"/>
      <c r="N124" s="27"/>
      <c r="O124" s="27"/>
    </row>
    <row r="125" spans="1:15">
      <c r="A125" s="27"/>
      <c r="B125" s="27"/>
      <c r="C125" s="40" t="s">
        <v>1115</v>
      </c>
      <c r="D125" s="42" t="s">
        <v>287</v>
      </c>
      <c r="E125" s="119"/>
      <c r="F125" s="33"/>
      <c r="G125" s="33"/>
      <c r="H125" s="33"/>
      <c r="I125" s="123"/>
      <c r="J125" s="27"/>
      <c r="K125" s="27"/>
      <c r="L125" s="27"/>
      <c r="M125" s="27"/>
      <c r="N125" s="27"/>
      <c r="O125" s="27"/>
    </row>
    <row r="126" spans="1:15">
      <c r="A126" s="27"/>
      <c r="B126" s="27"/>
      <c r="C126" s="40" t="s">
        <v>1967</v>
      </c>
      <c r="D126" s="42" t="s">
        <v>288</v>
      </c>
      <c r="E126" s="119"/>
      <c r="F126" s="33"/>
      <c r="G126" s="33"/>
      <c r="H126" s="33"/>
      <c r="I126" s="123"/>
      <c r="J126" s="27"/>
      <c r="K126" s="27"/>
      <c r="L126" s="27"/>
      <c r="M126" s="27"/>
      <c r="N126" s="27"/>
      <c r="O126" s="27"/>
    </row>
    <row r="127" spans="1:15">
      <c r="A127" s="27"/>
      <c r="B127" s="27"/>
      <c r="C127" s="40" t="s">
        <v>1968</v>
      </c>
      <c r="D127" s="42" t="s">
        <v>289</v>
      </c>
      <c r="E127" s="119"/>
      <c r="F127" s="33"/>
      <c r="G127" s="33"/>
      <c r="H127" s="33"/>
      <c r="I127" s="123"/>
      <c r="J127" s="27"/>
      <c r="K127" s="27"/>
      <c r="L127" s="27"/>
      <c r="M127" s="27"/>
      <c r="N127" s="27"/>
      <c r="O127" s="27"/>
    </row>
    <row r="128" spans="1:15">
      <c r="A128" s="27"/>
      <c r="B128" s="27"/>
      <c r="C128" s="40" t="s">
        <v>1969</v>
      </c>
      <c r="D128" s="42" t="s">
        <v>290</v>
      </c>
      <c r="E128" s="119"/>
      <c r="F128" s="33"/>
      <c r="G128" s="33"/>
      <c r="H128" s="33"/>
      <c r="I128" s="123"/>
      <c r="J128" s="27"/>
      <c r="K128" s="27"/>
      <c r="L128" s="27"/>
      <c r="M128" s="27"/>
      <c r="N128" s="27"/>
      <c r="O128" s="27"/>
    </row>
    <row r="129" spans="1:221">
      <c r="A129" s="27"/>
      <c r="B129" s="27"/>
      <c r="C129" s="40" t="s">
        <v>1970</v>
      </c>
      <c r="D129" s="42" t="s">
        <v>291</v>
      </c>
      <c r="E129" s="119"/>
      <c r="F129" s="33"/>
      <c r="G129" s="33"/>
      <c r="H129" s="33"/>
      <c r="I129" s="123"/>
      <c r="J129" s="27"/>
      <c r="K129" s="27"/>
      <c r="L129" s="27"/>
      <c r="M129" s="27"/>
      <c r="N129" s="27"/>
      <c r="O129" s="27"/>
    </row>
    <row r="130" spans="1:221">
      <c r="A130" s="27"/>
      <c r="B130" s="27"/>
      <c r="C130" s="40" t="s">
        <v>1971</v>
      </c>
      <c r="D130" s="42" t="s">
        <v>292</v>
      </c>
      <c r="E130" s="119"/>
      <c r="F130" s="33"/>
      <c r="G130" s="33"/>
      <c r="H130" s="33"/>
      <c r="I130" s="123"/>
      <c r="J130" s="27"/>
      <c r="K130" s="27"/>
      <c r="L130" s="27"/>
      <c r="M130" s="27"/>
      <c r="N130" s="27"/>
      <c r="O130" s="27"/>
    </row>
    <row r="131" spans="1:221">
      <c r="A131" s="27"/>
      <c r="B131" s="27"/>
      <c r="C131" s="40"/>
      <c r="D131" s="41" t="s">
        <v>293</v>
      </c>
      <c r="E131" s="119"/>
      <c r="F131" s="33"/>
      <c r="G131" s="33"/>
      <c r="H131" s="33"/>
      <c r="I131" s="123"/>
      <c r="J131" s="27"/>
      <c r="K131" s="27"/>
      <c r="L131" s="27"/>
      <c r="M131" s="27"/>
      <c r="N131" s="27"/>
      <c r="O131" s="27"/>
    </row>
    <row r="132" spans="1:221" ht="11.25" customHeight="1">
      <c r="A132" s="27"/>
      <c r="B132" s="27"/>
      <c r="C132" s="40" t="s">
        <v>935</v>
      </c>
      <c r="D132" s="42" t="s">
        <v>293</v>
      </c>
      <c r="E132" s="119"/>
      <c r="F132" s="33"/>
      <c r="G132" s="127"/>
      <c r="H132" s="33"/>
      <c r="I132" s="128"/>
      <c r="J132" s="128"/>
      <c r="K132" s="128"/>
      <c r="L132" s="128"/>
      <c r="M132" s="128"/>
      <c r="N132" s="128"/>
      <c r="O132" s="128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  <c r="AX132" s="129"/>
      <c r="AY132" s="129"/>
      <c r="AZ132" s="129"/>
      <c r="BA132" s="129"/>
      <c r="BB132" s="129"/>
      <c r="BC132" s="129"/>
      <c r="BD132" s="129"/>
      <c r="BE132" s="129"/>
      <c r="BF132" s="129"/>
      <c r="BG132" s="129"/>
      <c r="BH132" s="129"/>
      <c r="BI132" s="129"/>
      <c r="BJ132" s="129"/>
      <c r="BK132" s="129"/>
      <c r="BL132" s="129"/>
      <c r="BM132" s="129"/>
      <c r="BN132" s="129"/>
      <c r="BO132" s="129"/>
      <c r="BP132" s="129"/>
      <c r="BQ132" s="129"/>
      <c r="BR132" s="129"/>
      <c r="BS132" s="129"/>
      <c r="BT132" s="129"/>
      <c r="BU132" s="129"/>
      <c r="BV132" s="129"/>
      <c r="BW132" s="129"/>
      <c r="BX132" s="129"/>
      <c r="BY132" s="129"/>
      <c r="BZ132" s="129"/>
      <c r="CA132" s="129"/>
      <c r="CB132" s="129"/>
      <c r="CC132" s="129"/>
      <c r="CD132" s="129"/>
      <c r="CE132" s="129"/>
      <c r="CF132" s="129"/>
      <c r="CG132" s="129"/>
      <c r="CH132" s="129"/>
      <c r="CI132" s="129"/>
      <c r="CJ132" s="129"/>
      <c r="CK132" s="129"/>
      <c r="CL132" s="129"/>
      <c r="CM132" s="129"/>
      <c r="CN132" s="129"/>
      <c r="CO132" s="129"/>
      <c r="CP132" s="129"/>
      <c r="CQ132" s="129"/>
      <c r="CR132" s="129"/>
      <c r="CS132" s="129"/>
      <c r="CT132" s="129"/>
      <c r="CU132" s="129"/>
      <c r="CV132" s="129"/>
      <c r="CW132" s="129"/>
      <c r="CX132" s="129"/>
      <c r="CY132" s="129"/>
      <c r="CZ132" s="129"/>
      <c r="DA132" s="129"/>
      <c r="DB132" s="129"/>
      <c r="DC132" s="129"/>
      <c r="DD132" s="129"/>
      <c r="DE132" s="129"/>
      <c r="DF132" s="129"/>
      <c r="DG132" s="129"/>
      <c r="DH132" s="129"/>
      <c r="DI132" s="129"/>
      <c r="DJ132" s="129"/>
      <c r="DK132" s="129"/>
      <c r="DL132" s="129"/>
      <c r="DM132" s="129"/>
      <c r="DN132" s="129"/>
      <c r="DO132" s="129"/>
      <c r="DP132" s="129"/>
      <c r="DQ132" s="129"/>
      <c r="DR132" s="129"/>
      <c r="DS132" s="129"/>
      <c r="DT132" s="129"/>
      <c r="DU132" s="129"/>
      <c r="DV132" s="129"/>
      <c r="DW132" s="129"/>
      <c r="DX132" s="129"/>
      <c r="DY132" s="129"/>
      <c r="DZ132" s="129"/>
      <c r="EA132" s="129"/>
      <c r="EB132" s="129"/>
      <c r="EC132" s="129"/>
      <c r="ED132" s="129"/>
      <c r="EE132" s="129"/>
      <c r="EF132" s="129"/>
      <c r="EG132" s="129"/>
      <c r="EH132" s="129"/>
      <c r="EI132" s="129"/>
      <c r="EJ132" s="129"/>
      <c r="EK132" s="129"/>
      <c r="EL132" s="129"/>
      <c r="EM132" s="129"/>
      <c r="EN132" s="129"/>
      <c r="EO132" s="129"/>
      <c r="EP132" s="129"/>
      <c r="EQ132" s="129"/>
      <c r="ER132" s="129"/>
      <c r="ES132" s="129"/>
      <c r="ET132" s="129"/>
      <c r="EU132" s="129"/>
      <c r="EV132" s="129"/>
      <c r="EW132" s="129"/>
      <c r="EX132" s="129"/>
      <c r="EY132" s="129"/>
      <c r="EZ132" s="129"/>
      <c r="FA132" s="129"/>
      <c r="FB132" s="129"/>
      <c r="FC132" s="129"/>
      <c r="FD132" s="129"/>
      <c r="FE132" s="129"/>
      <c r="FF132" s="129"/>
      <c r="FG132" s="129"/>
      <c r="FH132" s="129"/>
      <c r="FI132" s="129"/>
      <c r="FJ132" s="129"/>
      <c r="FK132" s="129"/>
      <c r="FL132" s="129"/>
      <c r="FM132" s="129"/>
      <c r="FN132" s="129"/>
      <c r="FO132" s="129"/>
      <c r="FP132" s="129"/>
      <c r="FQ132" s="129"/>
      <c r="FR132" s="129"/>
      <c r="FS132" s="129"/>
      <c r="FT132" s="129"/>
      <c r="FU132" s="129"/>
      <c r="FV132" s="129"/>
      <c r="FW132" s="129"/>
      <c r="FX132" s="129"/>
      <c r="FY132" s="129"/>
      <c r="FZ132" s="129"/>
      <c r="GA132" s="129"/>
      <c r="GB132" s="129"/>
      <c r="GC132" s="129"/>
      <c r="GD132" s="129"/>
      <c r="GE132" s="129"/>
      <c r="GF132" s="129"/>
      <c r="GG132" s="129"/>
      <c r="GH132" s="129"/>
      <c r="GI132" s="129"/>
      <c r="GJ132" s="129"/>
      <c r="GK132" s="129"/>
      <c r="GL132" s="129"/>
      <c r="GM132" s="129"/>
      <c r="GN132" s="129"/>
      <c r="GO132" s="129"/>
      <c r="GP132" s="129"/>
      <c r="GQ132" s="129"/>
      <c r="GR132" s="129"/>
      <c r="GS132" s="129"/>
      <c r="GT132" s="129"/>
      <c r="GU132" s="129"/>
      <c r="GV132" s="129"/>
      <c r="GW132" s="129"/>
      <c r="GX132" s="129"/>
      <c r="GY132" s="129"/>
      <c r="GZ132" s="129"/>
      <c r="HA132" s="129"/>
      <c r="HB132" s="129"/>
      <c r="HC132" s="129"/>
      <c r="HD132" s="129"/>
      <c r="HE132" s="129"/>
      <c r="HF132" s="129"/>
      <c r="HG132" s="129"/>
      <c r="HH132" s="129"/>
      <c r="HI132" s="129"/>
      <c r="HJ132" s="129"/>
      <c r="HK132" s="129"/>
      <c r="HL132" s="129"/>
      <c r="HM132" s="129"/>
    </row>
    <row r="133" spans="1:221" ht="11.25" customHeight="1">
      <c r="A133" s="27"/>
      <c r="B133" s="27"/>
      <c r="C133" s="40"/>
      <c r="D133" s="41" t="s">
        <v>294</v>
      </c>
      <c r="E133" s="119"/>
      <c r="F133" s="33"/>
      <c r="G133" s="127"/>
      <c r="H133" s="33"/>
      <c r="I133" s="128"/>
      <c r="J133" s="128"/>
      <c r="K133" s="128"/>
      <c r="L133" s="128"/>
      <c r="M133" s="128"/>
      <c r="N133" s="128"/>
      <c r="O133" s="128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  <c r="AX133" s="129"/>
      <c r="AY133" s="129"/>
      <c r="AZ133" s="129"/>
      <c r="BA133" s="129"/>
      <c r="BB133" s="129"/>
      <c r="BC133" s="129"/>
      <c r="BD133" s="129"/>
      <c r="BE133" s="129"/>
      <c r="BF133" s="129"/>
      <c r="BG133" s="129"/>
      <c r="BH133" s="129"/>
      <c r="BI133" s="129"/>
      <c r="BJ133" s="129"/>
      <c r="BK133" s="129"/>
      <c r="BL133" s="129"/>
      <c r="BM133" s="129"/>
      <c r="BN133" s="129"/>
      <c r="BO133" s="129"/>
      <c r="BP133" s="129"/>
      <c r="BQ133" s="129"/>
      <c r="BR133" s="129"/>
      <c r="BS133" s="129"/>
      <c r="BT133" s="129"/>
      <c r="BU133" s="129"/>
      <c r="BV133" s="129"/>
      <c r="BW133" s="129"/>
      <c r="BX133" s="129"/>
      <c r="BY133" s="129"/>
      <c r="BZ133" s="129"/>
      <c r="CA133" s="129"/>
      <c r="CB133" s="129"/>
      <c r="CC133" s="129"/>
      <c r="CD133" s="129"/>
      <c r="CE133" s="129"/>
      <c r="CF133" s="129"/>
      <c r="CG133" s="129"/>
      <c r="CH133" s="129"/>
      <c r="CI133" s="129"/>
      <c r="CJ133" s="129"/>
      <c r="CK133" s="129"/>
      <c r="CL133" s="129"/>
      <c r="CM133" s="129"/>
      <c r="CN133" s="129"/>
      <c r="CO133" s="129"/>
      <c r="CP133" s="129"/>
      <c r="CQ133" s="129"/>
      <c r="CR133" s="129"/>
      <c r="CS133" s="129"/>
      <c r="CT133" s="129"/>
      <c r="CU133" s="129"/>
      <c r="CV133" s="129"/>
      <c r="CW133" s="129"/>
      <c r="CX133" s="129"/>
      <c r="CY133" s="129"/>
      <c r="CZ133" s="129"/>
      <c r="DA133" s="129"/>
      <c r="DB133" s="129"/>
      <c r="DC133" s="129"/>
      <c r="DD133" s="129"/>
      <c r="DE133" s="129"/>
      <c r="DF133" s="129"/>
      <c r="DG133" s="129"/>
      <c r="DH133" s="129"/>
      <c r="DI133" s="129"/>
      <c r="DJ133" s="129"/>
      <c r="DK133" s="129"/>
      <c r="DL133" s="129"/>
      <c r="DM133" s="129"/>
      <c r="DN133" s="129"/>
      <c r="DO133" s="129"/>
      <c r="DP133" s="129"/>
      <c r="DQ133" s="129"/>
      <c r="DR133" s="129"/>
      <c r="DS133" s="129"/>
      <c r="DT133" s="129"/>
      <c r="DU133" s="129"/>
      <c r="DV133" s="129"/>
      <c r="DW133" s="129"/>
      <c r="DX133" s="129"/>
      <c r="DY133" s="129"/>
      <c r="DZ133" s="129"/>
      <c r="EA133" s="129"/>
      <c r="EB133" s="129"/>
      <c r="EC133" s="129"/>
      <c r="ED133" s="129"/>
      <c r="EE133" s="129"/>
      <c r="EF133" s="129"/>
      <c r="EG133" s="129"/>
      <c r="EH133" s="129"/>
      <c r="EI133" s="129"/>
      <c r="EJ133" s="129"/>
      <c r="EK133" s="129"/>
      <c r="EL133" s="129"/>
      <c r="EM133" s="129"/>
      <c r="EN133" s="129"/>
      <c r="EO133" s="129"/>
      <c r="EP133" s="129"/>
      <c r="EQ133" s="129"/>
      <c r="ER133" s="129"/>
      <c r="ES133" s="129"/>
      <c r="ET133" s="129"/>
      <c r="EU133" s="129"/>
      <c r="EV133" s="129"/>
      <c r="EW133" s="129"/>
      <c r="EX133" s="129"/>
      <c r="EY133" s="129"/>
      <c r="EZ133" s="129"/>
      <c r="FA133" s="129"/>
      <c r="FB133" s="129"/>
      <c r="FC133" s="129"/>
      <c r="FD133" s="129"/>
      <c r="FE133" s="129"/>
      <c r="FF133" s="129"/>
      <c r="FG133" s="129"/>
      <c r="FH133" s="129"/>
      <c r="FI133" s="129"/>
      <c r="FJ133" s="129"/>
      <c r="FK133" s="129"/>
      <c r="FL133" s="129"/>
      <c r="FM133" s="129"/>
      <c r="FN133" s="129"/>
      <c r="FO133" s="129"/>
      <c r="FP133" s="129"/>
      <c r="FQ133" s="129"/>
      <c r="FR133" s="129"/>
      <c r="FS133" s="129"/>
      <c r="FT133" s="129"/>
      <c r="FU133" s="129"/>
      <c r="FV133" s="129"/>
      <c r="FW133" s="129"/>
      <c r="FX133" s="129"/>
      <c r="FY133" s="129"/>
      <c r="FZ133" s="129"/>
      <c r="GA133" s="129"/>
      <c r="GB133" s="129"/>
      <c r="GC133" s="129"/>
      <c r="GD133" s="129"/>
      <c r="GE133" s="129"/>
      <c r="GF133" s="129"/>
      <c r="GG133" s="129"/>
      <c r="GH133" s="129"/>
      <c r="GI133" s="129"/>
      <c r="GJ133" s="129"/>
      <c r="GK133" s="129"/>
      <c r="GL133" s="129"/>
      <c r="GM133" s="129"/>
      <c r="GN133" s="129"/>
      <c r="GO133" s="129"/>
      <c r="GP133" s="129"/>
      <c r="GQ133" s="129"/>
      <c r="GR133" s="129"/>
      <c r="GS133" s="129"/>
      <c r="GT133" s="129"/>
      <c r="GU133" s="129"/>
      <c r="GV133" s="129"/>
      <c r="GW133" s="129"/>
      <c r="GX133" s="129"/>
      <c r="GY133" s="129"/>
      <c r="GZ133" s="129"/>
      <c r="HA133" s="129"/>
      <c r="HB133" s="129"/>
      <c r="HC133" s="129"/>
      <c r="HD133" s="129"/>
      <c r="HE133" s="129"/>
      <c r="HF133" s="129"/>
      <c r="HG133" s="129"/>
      <c r="HH133" s="129"/>
      <c r="HI133" s="129"/>
      <c r="HJ133" s="129"/>
      <c r="HK133" s="129"/>
      <c r="HL133" s="129"/>
      <c r="HM133" s="129"/>
    </row>
    <row r="134" spans="1:221" ht="11.25" customHeight="1">
      <c r="A134" s="27"/>
      <c r="B134" s="27"/>
      <c r="C134" s="40" t="s">
        <v>1507</v>
      </c>
      <c r="D134" s="42" t="s">
        <v>294</v>
      </c>
      <c r="E134" s="119"/>
      <c r="F134" s="33"/>
      <c r="G134" s="127"/>
      <c r="H134" s="33"/>
      <c r="I134" s="128"/>
      <c r="J134" s="128"/>
      <c r="K134" s="128"/>
      <c r="L134" s="128"/>
      <c r="M134" s="128"/>
      <c r="N134" s="128"/>
      <c r="O134" s="128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29"/>
      <c r="AW134" s="129"/>
      <c r="AX134" s="129"/>
      <c r="AY134" s="129"/>
      <c r="AZ134" s="129"/>
      <c r="BA134" s="129"/>
      <c r="BB134" s="129"/>
      <c r="BC134" s="129"/>
      <c r="BD134" s="129"/>
      <c r="BE134" s="129"/>
      <c r="BF134" s="129"/>
      <c r="BG134" s="129"/>
      <c r="BH134" s="129"/>
      <c r="BI134" s="129"/>
      <c r="BJ134" s="129"/>
      <c r="BK134" s="129"/>
      <c r="BL134" s="129"/>
      <c r="BM134" s="129"/>
      <c r="BN134" s="129"/>
      <c r="BO134" s="129"/>
      <c r="BP134" s="129"/>
      <c r="BQ134" s="129"/>
      <c r="BR134" s="129"/>
      <c r="BS134" s="129"/>
      <c r="BT134" s="129"/>
      <c r="BU134" s="129"/>
      <c r="BV134" s="129"/>
      <c r="BW134" s="129"/>
      <c r="BX134" s="129"/>
      <c r="BY134" s="129"/>
      <c r="BZ134" s="129"/>
      <c r="CA134" s="129"/>
      <c r="CB134" s="129"/>
      <c r="CC134" s="129"/>
      <c r="CD134" s="129"/>
      <c r="CE134" s="129"/>
      <c r="CF134" s="129"/>
      <c r="CG134" s="129"/>
      <c r="CH134" s="129"/>
      <c r="CI134" s="129"/>
      <c r="CJ134" s="129"/>
      <c r="CK134" s="129"/>
      <c r="CL134" s="129"/>
      <c r="CM134" s="129"/>
      <c r="CN134" s="129"/>
      <c r="CO134" s="129"/>
      <c r="CP134" s="129"/>
      <c r="CQ134" s="129"/>
      <c r="CR134" s="129"/>
      <c r="CS134" s="129"/>
      <c r="CT134" s="129"/>
      <c r="CU134" s="129"/>
      <c r="CV134" s="129"/>
      <c r="CW134" s="129"/>
      <c r="CX134" s="129"/>
      <c r="CY134" s="129"/>
      <c r="CZ134" s="129"/>
      <c r="DA134" s="129"/>
      <c r="DB134" s="129"/>
      <c r="DC134" s="129"/>
      <c r="DD134" s="129"/>
      <c r="DE134" s="129"/>
      <c r="DF134" s="129"/>
      <c r="DG134" s="129"/>
      <c r="DH134" s="129"/>
      <c r="DI134" s="129"/>
      <c r="DJ134" s="129"/>
      <c r="DK134" s="129"/>
      <c r="DL134" s="129"/>
      <c r="DM134" s="129"/>
      <c r="DN134" s="129"/>
      <c r="DO134" s="129"/>
      <c r="DP134" s="129"/>
      <c r="DQ134" s="129"/>
      <c r="DR134" s="129"/>
      <c r="DS134" s="129"/>
      <c r="DT134" s="129"/>
      <c r="DU134" s="129"/>
      <c r="DV134" s="129"/>
      <c r="DW134" s="129"/>
      <c r="DX134" s="129"/>
      <c r="DY134" s="129"/>
      <c r="DZ134" s="129"/>
      <c r="EA134" s="129"/>
      <c r="EB134" s="129"/>
      <c r="EC134" s="129"/>
      <c r="ED134" s="129"/>
      <c r="EE134" s="129"/>
      <c r="EF134" s="129"/>
      <c r="EG134" s="129"/>
      <c r="EH134" s="129"/>
      <c r="EI134" s="129"/>
      <c r="EJ134" s="129"/>
      <c r="EK134" s="129"/>
      <c r="EL134" s="129"/>
      <c r="EM134" s="129"/>
      <c r="EN134" s="129"/>
      <c r="EO134" s="129"/>
      <c r="EP134" s="129"/>
      <c r="EQ134" s="129"/>
      <c r="ER134" s="129"/>
      <c r="ES134" s="129"/>
      <c r="ET134" s="129"/>
      <c r="EU134" s="129"/>
      <c r="EV134" s="129"/>
      <c r="EW134" s="129"/>
      <c r="EX134" s="129"/>
      <c r="EY134" s="129"/>
      <c r="EZ134" s="129"/>
      <c r="FA134" s="129"/>
      <c r="FB134" s="129"/>
      <c r="FC134" s="129"/>
      <c r="FD134" s="129"/>
      <c r="FE134" s="129"/>
      <c r="FF134" s="129"/>
      <c r="FG134" s="129"/>
      <c r="FH134" s="129"/>
      <c r="FI134" s="129"/>
      <c r="FJ134" s="129"/>
      <c r="FK134" s="129"/>
      <c r="FL134" s="129"/>
      <c r="FM134" s="129"/>
      <c r="FN134" s="129"/>
      <c r="FO134" s="129"/>
      <c r="FP134" s="129"/>
      <c r="FQ134" s="129"/>
      <c r="FR134" s="129"/>
      <c r="FS134" s="129"/>
      <c r="FT134" s="129"/>
      <c r="FU134" s="129"/>
      <c r="FV134" s="129"/>
      <c r="FW134" s="129"/>
      <c r="FX134" s="129"/>
      <c r="FY134" s="129"/>
      <c r="FZ134" s="129"/>
      <c r="GA134" s="129"/>
      <c r="GB134" s="129"/>
      <c r="GC134" s="129"/>
      <c r="GD134" s="129"/>
      <c r="GE134" s="129"/>
      <c r="GF134" s="129"/>
      <c r="GG134" s="129"/>
      <c r="GH134" s="129"/>
      <c r="GI134" s="129"/>
      <c r="GJ134" s="129"/>
      <c r="GK134" s="129"/>
      <c r="GL134" s="129"/>
      <c r="GM134" s="129"/>
      <c r="GN134" s="129"/>
      <c r="GO134" s="129"/>
      <c r="GP134" s="129"/>
      <c r="GQ134" s="129"/>
      <c r="GR134" s="129"/>
      <c r="GS134" s="129"/>
      <c r="GT134" s="129"/>
      <c r="GU134" s="129"/>
      <c r="GV134" s="129"/>
      <c r="GW134" s="129"/>
      <c r="GX134" s="129"/>
      <c r="GY134" s="129"/>
      <c r="GZ134" s="129"/>
      <c r="HA134" s="129"/>
      <c r="HB134" s="129"/>
      <c r="HC134" s="129"/>
      <c r="HD134" s="129"/>
      <c r="HE134" s="129"/>
      <c r="HF134" s="129"/>
      <c r="HG134" s="129"/>
      <c r="HH134" s="129"/>
      <c r="HI134" s="129"/>
      <c r="HJ134" s="129"/>
      <c r="HK134" s="129"/>
      <c r="HL134" s="129"/>
      <c r="HM134" s="129"/>
    </row>
    <row r="135" spans="1:221" ht="11.25" customHeight="1">
      <c r="A135" s="27"/>
      <c r="B135" s="27"/>
      <c r="C135" s="40"/>
      <c r="D135" s="41" t="s">
        <v>295</v>
      </c>
      <c r="E135" s="119"/>
      <c r="F135" s="33"/>
      <c r="G135" s="127"/>
      <c r="H135" s="33"/>
      <c r="I135" s="128"/>
      <c r="J135" s="128"/>
      <c r="K135" s="128"/>
      <c r="L135" s="128"/>
      <c r="M135" s="128"/>
      <c r="N135" s="128"/>
      <c r="O135" s="128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R135" s="129"/>
      <c r="AS135" s="129"/>
      <c r="AT135" s="129"/>
      <c r="AU135" s="129"/>
      <c r="AV135" s="129"/>
      <c r="AW135" s="129"/>
      <c r="AX135" s="129"/>
      <c r="AY135" s="129"/>
      <c r="AZ135" s="129"/>
      <c r="BA135" s="129"/>
      <c r="BB135" s="129"/>
      <c r="BC135" s="129"/>
      <c r="BD135" s="129"/>
      <c r="BE135" s="129"/>
      <c r="BF135" s="129"/>
      <c r="BG135" s="129"/>
      <c r="BH135" s="129"/>
      <c r="BI135" s="129"/>
      <c r="BJ135" s="129"/>
      <c r="BK135" s="129"/>
      <c r="BL135" s="129"/>
      <c r="BM135" s="129"/>
      <c r="BN135" s="129"/>
      <c r="BO135" s="129"/>
      <c r="BP135" s="129"/>
      <c r="BQ135" s="129"/>
      <c r="BR135" s="129"/>
      <c r="BS135" s="129"/>
      <c r="BT135" s="129"/>
      <c r="BU135" s="129"/>
      <c r="BV135" s="129"/>
      <c r="BW135" s="129"/>
      <c r="BX135" s="129"/>
      <c r="BY135" s="129"/>
      <c r="BZ135" s="129"/>
      <c r="CA135" s="129"/>
      <c r="CB135" s="129"/>
      <c r="CC135" s="129"/>
      <c r="CD135" s="129"/>
      <c r="CE135" s="129"/>
      <c r="CF135" s="129"/>
      <c r="CG135" s="129"/>
      <c r="CH135" s="129"/>
      <c r="CI135" s="129"/>
      <c r="CJ135" s="129"/>
      <c r="CK135" s="129"/>
      <c r="CL135" s="129"/>
      <c r="CM135" s="129"/>
      <c r="CN135" s="129"/>
      <c r="CO135" s="129"/>
      <c r="CP135" s="129"/>
      <c r="CQ135" s="129"/>
      <c r="CR135" s="129"/>
      <c r="CS135" s="129"/>
      <c r="CT135" s="129"/>
      <c r="CU135" s="129"/>
      <c r="CV135" s="129"/>
      <c r="CW135" s="129"/>
      <c r="CX135" s="129"/>
      <c r="CY135" s="129"/>
      <c r="CZ135" s="129"/>
      <c r="DA135" s="129"/>
      <c r="DB135" s="129"/>
      <c r="DC135" s="129"/>
      <c r="DD135" s="129"/>
      <c r="DE135" s="129"/>
      <c r="DF135" s="129"/>
      <c r="DG135" s="129"/>
      <c r="DH135" s="129"/>
      <c r="DI135" s="129"/>
      <c r="DJ135" s="129"/>
      <c r="DK135" s="129"/>
      <c r="DL135" s="129"/>
      <c r="DM135" s="129"/>
      <c r="DN135" s="129"/>
      <c r="DO135" s="129"/>
      <c r="DP135" s="129"/>
      <c r="DQ135" s="129"/>
      <c r="DR135" s="129"/>
      <c r="DS135" s="129"/>
      <c r="DT135" s="129"/>
      <c r="DU135" s="129"/>
      <c r="DV135" s="129"/>
      <c r="DW135" s="129"/>
      <c r="DX135" s="129"/>
      <c r="DY135" s="129"/>
      <c r="DZ135" s="129"/>
      <c r="EA135" s="129"/>
      <c r="EB135" s="129"/>
      <c r="EC135" s="129"/>
      <c r="ED135" s="129"/>
      <c r="EE135" s="129"/>
      <c r="EF135" s="129"/>
      <c r="EG135" s="129"/>
      <c r="EH135" s="129"/>
      <c r="EI135" s="129"/>
      <c r="EJ135" s="129"/>
      <c r="EK135" s="129"/>
      <c r="EL135" s="129"/>
      <c r="EM135" s="129"/>
      <c r="EN135" s="129"/>
      <c r="EO135" s="129"/>
      <c r="EP135" s="129"/>
      <c r="EQ135" s="129"/>
      <c r="ER135" s="129"/>
      <c r="ES135" s="129"/>
      <c r="ET135" s="129"/>
      <c r="EU135" s="129"/>
      <c r="EV135" s="129"/>
      <c r="EW135" s="129"/>
      <c r="EX135" s="129"/>
      <c r="EY135" s="129"/>
      <c r="EZ135" s="129"/>
      <c r="FA135" s="129"/>
      <c r="FB135" s="129"/>
      <c r="FC135" s="129"/>
      <c r="FD135" s="129"/>
      <c r="FE135" s="129"/>
      <c r="FF135" s="129"/>
      <c r="FG135" s="129"/>
      <c r="FH135" s="129"/>
      <c r="FI135" s="129"/>
      <c r="FJ135" s="129"/>
      <c r="FK135" s="129"/>
      <c r="FL135" s="129"/>
      <c r="FM135" s="129"/>
      <c r="FN135" s="129"/>
      <c r="FO135" s="129"/>
      <c r="FP135" s="129"/>
      <c r="FQ135" s="129"/>
      <c r="FR135" s="129"/>
      <c r="FS135" s="129"/>
      <c r="FT135" s="129"/>
      <c r="FU135" s="129"/>
      <c r="FV135" s="129"/>
      <c r="FW135" s="129"/>
      <c r="FX135" s="129"/>
      <c r="FY135" s="129"/>
      <c r="FZ135" s="129"/>
      <c r="GA135" s="129"/>
      <c r="GB135" s="129"/>
      <c r="GC135" s="129"/>
      <c r="GD135" s="129"/>
      <c r="GE135" s="129"/>
      <c r="GF135" s="129"/>
      <c r="GG135" s="129"/>
      <c r="GH135" s="129"/>
      <c r="GI135" s="129"/>
      <c r="GJ135" s="129"/>
      <c r="GK135" s="129"/>
      <c r="GL135" s="129"/>
      <c r="GM135" s="129"/>
      <c r="GN135" s="129"/>
      <c r="GO135" s="129"/>
      <c r="GP135" s="129"/>
      <c r="GQ135" s="129"/>
      <c r="GR135" s="129"/>
      <c r="GS135" s="129"/>
      <c r="GT135" s="129"/>
      <c r="GU135" s="129"/>
      <c r="GV135" s="129"/>
      <c r="GW135" s="129"/>
      <c r="GX135" s="129"/>
      <c r="GY135" s="129"/>
      <c r="GZ135" s="129"/>
      <c r="HA135" s="129"/>
      <c r="HB135" s="129"/>
      <c r="HC135" s="129"/>
      <c r="HD135" s="129"/>
      <c r="HE135" s="129"/>
      <c r="HF135" s="129"/>
      <c r="HG135" s="129"/>
      <c r="HH135" s="129"/>
      <c r="HI135" s="129"/>
      <c r="HJ135" s="129"/>
      <c r="HK135" s="129"/>
      <c r="HL135" s="129"/>
      <c r="HM135" s="129"/>
    </row>
    <row r="136" spans="1:221" ht="11.25" customHeight="1">
      <c r="A136" s="27"/>
      <c r="B136" s="27"/>
      <c r="C136" s="40" t="s">
        <v>1972</v>
      </c>
      <c r="D136" s="42" t="s">
        <v>296</v>
      </c>
      <c r="E136" s="119"/>
      <c r="F136" s="33"/>
      <c r="G136" s="127"/>
      <c r="H136" s="33"/>
      <c r="I136" s="128"/>
      <c r="J136" s="128"/>
      <c r="K136" s="128"/>
      <c r="L136" s="128"/>
      <c r="M136" s="128"/>
      <c r="N136" s="128"/>
      <c r="O136" s="128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129"/>
      <c r="AO136" s="129"/>
      <c r="AP136" s="129"/>
      <c r="AQ136" s="129"/>
      <c r="AR136" s="129"/>
      <c r="AS136" s="129"/>
      <c r="AT136" s="129"/>
      <c r="AU136" s="129"/>
      <c r="AV136" s="129"/>
      <c r="AW136" s="129"/>
      <c r="AX136" s="129"/>
      <c r="AY136" s="129"/>
      <c r="AZ136" s="129"/>
      <c r="BA136" s="129"/>
      <c r="BB136" s="129"/>
      <c r="BC136" s="129"/>
      <c r="BD136" s="129"/>
      <c r="BE136" s="129"/>
      <c r="BF136" s="129"/>
      <c r="BG136" s="129"/>
      <c r="BH136" s="129"/>
      <c r="BI136" s="129"/>
      <c r="BJ136" s="129"/>
      <c r="BK136" s="129"/>
      <c r="BL136" s="129"/>
      <c r="BM136" s="129"/>
      <c r="BN136" s="129"/>
      <c r="BO136" s="129"/>
      <c r="BP136" s="129"/>
      <c r="BQ136" s="129"/>
      <c r="BR136" s="129"/>
      <c r="BS136" s="129"/>
      <c r="BT136" s="129"/>
      <c r="BU136" s="129"/>
      <c r="BV136" s="129"/>
      <c r="BW136" s="129"/>
      <c r="BX136" s="129"/>
      <c r="BY136" s="129"/>
      <c r="BZ136" s="129"/>
      <c r="CA136" s="129"/>
      <c r="CB136" s="129"/>
      <c r="CC136" s="129"/>
      <c r="CD136" s="129"/>
      <c r="CE136" s="129"/>
      <c r="CF136" s="129"/>
      <c r="CG136" s="129"/>
      <c r="CH136" s="129"/>
      <c r="CI136" s="129"/>
      <c r="CJ136" s="129"/>
      <c r="CK136" s="129"/>
      <c r="CL136" s="129"/>
      <c r="CM136" s="129"/>
      <c r="CN136" s="129"/>
      <c r="CO136" s="129"/>
      <c r="CP136" s="129"/>
      <c r="CQ136" s="129"/>
      <c r="CR136" s="129"/>
      <c r="CS136" s="129"/>
      <c r="CT136" s="129"/>
      <c r="CU136" s="129"/>
      <c r="CV136" s="129"/>
      <c r="CW136" s="129"/>
      <c r="CX136" s="129"/>
      <c r="CY136" s="129"/>
      <c r="CZ136" s="129"/>
      <c r="DA136" s="129"/>
      <c r="DB136" s="129"/>
      <c r="DC136" s="129"/>
      <c r="DD136" s="129"/>
      <c r="DE136" s="129"/>
      <c r="DF136" s="129"/>
      <c r="DG136" s="129"/>
      <c r="DH136" s="129"/>
      <c r="DI136" s="129"/>
      <c r="DJ136" s="129"/>
      <c r="DK136" s="129"/>
      <c r="DL136" s="129"/>
      <c r="DM136" s="129"/>
      <c r="DN136" s="129"/>
      <c r="DO136" s="129"/>
      <c r="DP136" s="129"/>
      <c r="DQ136" s="129"/>
      <c r="DR136" s="129"/>
      <c r="DS136" s="129"/>
      <c r="DT136" s="129"/>
      <c r="DU136" s="129"/>
      <c r="DV136" s="129"/>
      <c r="DW136" s="129"/>
      <c r="DX136" s="129"/>
      <c r="DY136" s="129"/>
      <c r="DZ136" s="129"/>
      <c r="EA136" s="129"/>
      <c r="EB136" s="129"/>
      <c r="EC136" s="129"/>
      <c r="ED136" s="129"/>
      <c r="EE136" s="129"/>
      <c r="EF136" s="129"/>
      <c r="EG136" s="129"/>
      <c r="EH136" s="129"/>
      <c r="EI136" s="129"/>
      <c r="EJ136" s="129"/>
      <c r="EK136" s="129"/>
      <c r="EL136" s="129"/>
      <c r="EM136" s="129"/>
      <c r="EN136" s="129"/>
      <c r="EO136" s="129"/>
      <c r="EP136" s="129"/>
      <c r="EQ136" s="129"/>
      <c r="ER136" s="129"/>
      <c r="ES136" s="129"/>
      <c r="ET136" s="129"/>
      <c r="EU136" s="129"/>
      <c r="EV136" s="129"/>
      <c r="EW136" s="129"/>
      <c r="EX136" s="129"/>
      <c r="EY136" s="129"/>
      <c r="EZ136" s="129"/>
      <c r="FA136" s="129"/>
      <c r="FB136" s="129"/>
      <c r="FC136" s="129"/>
      <c r="FD136" s="129"/>
      <c r="FE136" s="129"/>
      <c r="FF136" s="129"/>
      <c r="FG136" s="129"/>
      <c r="FH136" s="129"/>
      <c r="FI136" s="129"/>
      <c r="FJ136" s="129"/>
      <c r="FK136" s="129"/>
      <c r="FL136" s="129"/>
      <c r="FM136" s="129"/>
      <c r="FN136" s="129"/>
      <c r="FO136" s="129"/>
      <c r="FP136" s="129"/>
      <c r="FQ136" s="129"/>
      <c r="FR136" s="129"/>
      <c r="FS136" s="129"/>
      <c r="FT136" s="129"/>
      <c r="FU136" s="129"/>
      <c r="FV136" s="129"/>
      <c r="FW136" s="129"/>
      <c r="FX136" s="129"/>
      <c r="FY136" s="129"/>
      <c r="FZ136" s="129"/>
      <c r="GA136" s="129"/>
      <c r="GB136" s="129"/>
      <c r="GC136" s="129"/>
      <c r="GD136" s="129"/>
      <c r="GE136" s="129"/>
      <c r="GF136" s="129"/>
      <c r="GG136" s="129"/>
      <c r="GH136" s="129"/>
      <c r="GI136" s="129"/>
      <c r="GJ136" s="129"/>
      <c r="GK136" s="129"/>
      <c r="GL136" s="129"/>
      <c r="GM136" s="129"/>
      <c r="GN136" s="129"/>
      <c r="GO136" s="129"/>
      <c r="GP136" s="129"/>
      <c r="GQ136" s="129"/>
      <c r="GR136" s="129"/>
      <c r="GS136" s="129"/>
      <c r="GT136" s="129"/>
      <c r="GU136" s="129"/>
      <c r="GV136" s="129"/>
      <c r="GW136" s="129"/>
      <c r="GX136" s="129"/>
      <c r="GY136" s="129"/>
      <c r="GZ136" s="129"/>
      <c r="HA136" s="129"/>
      <c r="HB136" s="129"/>
      <c r="HC136" s="129"/>
      <c r="HD136" s="129"/>
      <c r="HE136" s="129"/>
      <c r="HF136" s="129"/>
      <c r="HG136" s="129"/>
      <c r="HH136" s="129"/>
      <c r="HI136" s="129"/>
      <c r="HJ136" s="129"/>
      <c r="HK136" s="129"/>
      <c r="HL136" s="129"/>
      <c r="HM136" s="129"/>
    </row>
    <row r="137" spans="1:221">
      <c r="A137" s="27"/>
      <c r="B137" s="27"/>
      <c r="C137" s="40" t="s">
        <v>1973</v>
      </c>
      <c r="D137" s="42" t="s">
        <v>297</v>
      </c>
      <c r="E137" s="119"/>
      <c r="F137" s="33"/>
      <c r="G137" s="33"/>
      <c r="H137" s="33"/>
      <c r="I137" s="123"/>
      <c r="J137" s="27"/>
      <c r="K137" s="27"/>
      <c r="L137" s="27"/>
      <c r="M137" s="27"/>
      <c r="N137" s="27"/>
      <c r="O137" s="27"/>
    </row>
    <row r="138" spans="1:221">
      <c r="A138" s="27"/>
      <c r="B138" s="27"/>
      <c r="C138" s="40" t="s">
        <v>1974</v>
      </c>
      <c r="D138" s="42" t="s">
        <v>298</v>
      </c>
      <c r="E138" s="57"/>
      <c r="F138" s="57"/>
      <c r="G138" s="57"/>
      <c r="H138" s="57"/>
      <c r="I138" s="57"/>
      <c r="J138" s="27"/>
      <c r="K138" s="27"/>
      <c r="L138" s="27"/>
      <c r="M138" s="27"/>
      <c r="N138" s="27"/>
      <c r="O138" s="27"/>
    </row>
    <row r="139" spans="1:221">
      <c r="A139" s="27"/>
      <c r="B139" s="27"/>
      <c r="C139" s="40"/>
      <c r="D139" s="41" t="s">
        <v>299</v>
      </c>
      <c r="E139" s="26"/>
      <c r="F139" s="26"/>
      <c r="G139" s="25"/>
      <c r="H139" s="26"/>
      <c r="I139" s="25"/>
      <c r="J139" s="27"/>
      <c r="K139" s="27"/>
      <c r="L139" s="27"/>
      <c r="M139" s="27"/>
      <c r="N139" s="27"/>
      <c r="O139" s="27"/>
    </row>
    <row r="140" spans="1:221">
      <c r="A140" s="27"/>
      <c r="B140" s="27"/>
      <c r="C140" s="40" t="s">
        <v>1975</v>
      </c>
      <c r="D140" s="42" t="s">
        <v>300</v>
      </c>
      <c r="E140" s="30"/>
      <c r="F140" s="25"/>
      <c r="G140" s="51"/>
      <c r="H140" s="51"/>
      <c r="I140" s="51"/>
      <c r="J140" s="27"/>
      <c r="K140" s="27"/>
      <c r="L140" s="27"/>
      <c r="M140" s="27"/>
      <c r="N140" s="27"/>
      <c r="O140" s="27"/>
    </row>
    <row r="141" spans="1:221">
      <c r="A141" s="27"/>
      <c r="B141" s="27"/>
      <c r="C141" s="40" t="s">
        <v>1976</v>
      </c>
      <c r="D141" s="42" t="s">
        <v>301</v>
      </c>
      <c r="E141" s="59"/>
      <c r="F141" s="57"/>
      <c r="G141" s="51"/>
      <c r="H141" s="68"/>
      <c r="I141" s="51"/>
      <c r="J141" s="27"/>
      <c r="K141" s="27"/>
      <c r="L141" s="27"/>
      <c r="M141" s="27"/>
      <c r="N141" s="27"/>
      <c r="O141" s="27"/>
    </row>
    <row r="142" spans="1:221">
      <c r="A142" s="27"/>
      <c r="B142" s="27"/>
      <c r="C142" s="40" t="s">
        <v>1977</v>
      </c>
      <c r="D142" s="42" t="s">
        <v>302</v>
      </c>
      <c r="E142" s="59"/>
      <c r="F142" s="57"/>
      <c r="G142" s="57"/>
      <c r="H142" s="57"/>
      <c r="I142" s="57"/>
      <c r="J142" s="27"/>
      <c r="K142" s="27"/>
      <c r="L142" s="27"/>
      <c r="M142" s="27"/>
      <c r="N142" s="27"/>
      <c r="O142" s="27"/>
    </row>
    <row r="143" spans="1:221">
      <c r="A143" s="27"/>
      <c r="B143" s="27"/>
      <c r="C143" s="40"/>
      <c r="D143" s="35" t="s">
        <v>303</v>
      </c>
      <c r="E143" s="59"/>
      <c r="F143" s="57"/>
      <c r="G143" s="57"/>
      <c r="H143" s="57"/>
      <c r="I143" s="57"/>
      <c r="J143" s="27"/>
      <c r="K143" s="27"/>
      <c r="L143" s="27"/>
      <c r="M143" s="27"/>
      <c r="N143" s="27"/>
      <c r="O143" s="27"/>
    </row>
    <row r="144" spans="1:221">
      <c r="A144" s="27"/>
      <c r="B144" s="27"/>
      <c r="C144" s="40" t="s">
        <v>2216</v>
      </c>
      <c r="D144" s="42" t="s">
        <v>304</v>
      </c>
      <c r="E144" s="59"/>
      <c r="F144" s="57"/>
      <c r="G144" s="57"/>
      <c r="H144" s="57"/>
      <c r="I144" s="57"/>
      <c r="J144" s="27"/>
      <c r="K144" s="27"/>
      <c r="L144" s="27"/>
      <c r="M144" s="27"/>
      <c r="N144" s="27"/>
      <c r="O144" s="27"/>
    </row>
    <row r="145" spans="1:15">
      <c r="A145" s="27"/>
      <c r="B145" s="27"/>
      <c r="C145" s="40"/>
      <c r="D145" s="41" t="s">
        <v>305</v>
      </c>
      <c r="E145" s="59"/>
      <c r="F145" s="57"/>
      <c r="G145" s="57"/>
      <c r="H145" s="57"/>
      <c r="I145" s="57"/>
      <c r="J145" s="27"/>
      <c r="K145" s="27"/>
      <c r="L145" s="27"/>
      <c r="M145" s="27"/>
      <c r="N145" s="27"/>
      <c r="O145" s="27"/>
    </row>
    <row r="146" spans="1:15">
      <c r="A146" s="27"/>
      <c r="B146" s="27"/>
      <c r="C146" s="40" t="s">
        <v>1978</v>
      </c>
      <c r="D146" s="42" t="s">
        <v>305</v>
      </c>
      <c r="E146" s="59"/>
      <c r="F146" s="57"/>
      <c r="G146" s="57"/>
      <c r="H146" s="57"/>
      <c r="I146" s="57"/>
      <c r="J146" s="27"/>
      <c r="K146" s="27"/>
      <c r="L146" s="27"/>
      <c r="M146" s="27"/>
      <c r="N146" s="27"/>
      <c r="O146" s="27"/>
    </row>
    <row r="147" spans="1:15">
      <c r="A147" s="27"/>
      <c r="B147" s="27"/>
      <c r="C147" s="40"/>
      <c r="D147" s="41" t="s">
        <v>306</v>
      </c>
      <c r="E147" s="59"/>
      <c r="F147" s="57"/>
      <c r="G147" s="57"/>
      <c r="H147" s="57"/>
      <c r="I147" s="57"/>
      <c r="J147" s="27"/>
      <c r="K147" s="27"/>
      <c r="L147" s="27"/>
      <c r="M147" s="27"/>
      <c r="N147" s="27"/>
      <c r="O147" s="27"/>
    </row>
    <row r="148" spans="1:15">
      <c r="A148" s="27"/>
      <c r="B148" s="27"/>
      <c r="C148" s="40" t="s">
        <v>1979</v>
      </c>
      <c r="D148" s="42" t="s">
        <v>306</v>
      </c>
      <c r="E148" s="59"/>
      <c r="F148" s="57"/>
      <c r="G148" s="57"/>
      <c r="H148" s="57"/>
      <c r="I148" s="57"/>
      <c r="J148" s="27"/>
      <c r="K148" s="27"/>
      <c r="L148" s="27"/>
      <c r="M148" s="27"/>
      <c r="N148" s="27"/>
      <c r="O148" s="27"/>
    </row>
    <row r="149" spans="1:15">
      <c r="A149" s="27"/>
      <c r="B149" s="27"/>
      <c r="C149" s="40"/>
      <c r="D149" s="41" t="s">
        <v>307</v>
      </c>
      <c r="E149" s="59"/>
      <c r="F149" s="57"/>
      <c r="G149" s="57"/>
      <c r="H149" s="57"/>
      <c r="I149" s="57"/>
      <c r="J149" s="27"/>
      <c r="K149" s="27"/>
      <c r="L149" s="27"/>
      <c r="M149" s="27"/>
      <c r="N149" s="27"/>
      <c r="O149" s="27"/>
    </row>
    <row r="150" spans="1:15">
      <c r="A150" s="27"/>
      <c r="B150" s="27"/>
      <c r="C150" s="40" t="s">
        <v>1980</v>
      </c>
      <c r="D150" s="42" t="s">
        <v>307</v>
      </c>
      <c r="E150" s="59"/>
      <c r="F150" s="57"/>
      <c r="G150" s="57"/>
      <c r="H150" s="57"/>
      <c r="I150" s="57"/>
      <c r="J150" s="27"/>
      <c r="K150" s="27"/>
      <c r="L150" s="27"/>
      <c r="M150" s="27"/>
      <c r="N150" s="27"/>
      <c r="O150" s="27"/>
    </row>
    <row r="151" spans="1:15">
      <c r="A151" s="27"/>
      <c r="B151" s="27"/>
      <c r="C151" s="40"/>
      <c r="D151" s="41" t="s">
        <v>308</v>
      </c>
      <c r="E151" s="59"/>
      <c r="F151" s="57"/>
      <c r="G151" s="57"/>
      <c r="H151" s="57"/>
      <c r="I151" s="57"/>
      <c r="J151" s="27"/>
      <c r="K151" s="27"/>
      <c r="L151" s="27"/>
      <c r="M151" s="27"/>
      <c r="N151" s="27"/>
      <c r="O151" s="27"/>
    </row>
    <row r="152" spans="1:15">
      <c r="A152" s="27"/>
      <c r="B152" s="27"/>
      <c r="C152" s="40" t="s">
        <v>1981</v>
      </c>
      <c r="D152" s="42" t="s">
        <v>309</v>
      </c>
      <c r="E152" s="59"/>
      <c r="F152" s="57"/>
      <c r="G152" s="57"/>
      <c r="H152" s="57"/>
      <c r="I152" s="57"/>
      <c r="J152" s="27"/>
      <c r="K152" s="27"/>
      <c r="L152" s="27"/>
      <c r="M152" s="27"/>
      <c r="N152" s="27"/>
      <c r="O152" s="27"/>
    </row>
    <row r="153" spans="1:15">
      <c r="A153" s="27"/>
      <c r="B153" s="27"/>
      <c r="C153" s="40" t="s">
        <v>1982</v>
      </c>
      <c r="D153" s="42" t="s">
        <v>310</v>
      </c>
      <c r="E153" s="59"/>
      <c r="F153" s="57"/>
      <c r="G153" s="57"/>
      <c r="H153" s="57"/>
      <c r="I153" s="57"/>
      <c r="J153" s="27"/>
      <c r="K153" s="27"/>
      <c r="L153" s="27"/>
      <c r="M153" s="27"/>
      <c r="N153" s="27"/>
      <c r="O153" s="27"/>
    </row>
    <row r="154" spans="1:15">
      <c r="A154" s="27"/>
      <c r="B154" s="27"/>
      <c r="C154" s="40" t="s">
        <v>1983</v>
      </c>
      <c r="D154" s="42" t="s">
        <v>311</v>
      </c>
      <c r="E154" s="59"/>
      <c r="F154" s="57"/>
      <c r="G154" s="57"/>
      <c r="H154" s="57"/>
      <c r="I154" s="57"/>
      <c r="J154" s="27"/>
      <c r="K154" s="27"/>
      <c r="L154" s="27"/>
      <c r="M154" s="27"/>
      <c r="N154" s="27"/>
      <c r="O154" s="27"/>
    </row>
    <row r="155" spans="1:15">
      <c r="A155" s="27"/>
      <c r="B155" s="27"/>
      <c r="C155" s="40"/>
      <c r="D155" s="41" t="s">
        <v>312</v>
      </c>
      <c r="E155" s="59"/>
      <c r="F155" s="57"/>
      <c r="G155" s="57"/>
      <c r="H155" s="57"/>
      <c r="I155" s="57"/>
      <c r="J155" s="27"/>
      <c r="K155" s="27"/>
      <c r="L155" s="27"/>
      <c r="M155" s="27"/>
      <c r="N155" s="27"/>
      <c r="O155" s="27"/>
    </row>
    <row r="156" spans="1:15">
      <c r="A156" s="27"/>
      <c r="B156" s="27"/>
      <c r="C156" s="40" t="s">
        <v>1504</v>
      </c>
      <c r="D156" s="42" t="s">
        <v>313</v>
      </c>
      <c r="E156" s="59"/>
      <c r="F156" s="57"/>
      <c r="G156" s="57"/>
      <c r="H156" s="57"/>
      <c r="I156" s="57"/>
      <c r="J156" s="27"/>
      <c r="K156" s="27"/>
      <c r="L156" s="27"/>
      <c r="M156" s="27"/>
      <c r="N156" s="27"/>
      <c r="O156" s="27"/>
    </row>
    <row r="157" spans="1:15">
      <c r="A157" s="27"/>
      <c r="B157" s="27"/>
      <c r="C157" s="40" t="s">
        <v>1984</v>
      </c>
      <c r="D157" s="42" t="s">
        <v>314</v>
      </c>
      <c r="E157" s="59"/>
      <c r="F157" s="57"/>
      <c r="G157" s="57"/>
      <c r="H157" s="57"/>
      <c r="I157" s="57"/>
      <c r="J157" s="27"/>
      <c r="K157" s="27"/>
      <c r="L157" s="27"/>
      <c r="M157" s="27"/>
      <c r="N157" s="27"/>
      <c r="O157" s="27"/>
    </row>
    <row r="158" spans="1:15">
      <c r="A158" s="27"/>
      <c r="B158" s="27"/>
      <c r="C158" s="40" t="s">
        <v>1985</v>
      </c>
      <c r="D158" s="42" t="s">
        <v>315</v>
      </c>
      <c r="E158" s="59"/>
      <c r="F158" s="57"/>
      <c r="G158" s="57"/>
      <c r="H158" s="57"/>
      <c r="I158" s="57"/>
      <c r="J158" s="27"/>
      <c r="K158" s="27"/>
      <c r="L158" s="27"/>
      <c r="M158" s="27"/>
      <c r="N158" s="27"/>
      <c r="O158" s="27"/>
    </row>
    <row r="159" spans="1:15">
      <c r="A159" s="27"/>
      <c r="B159" s="27"/>
      <c r="C159" s="40"/>
      <c r="D159" s="35" t="s">
        <v>316</v>
      </c>
      <c r="E159" s="59"/>
      <c r="F159" s="57"/>
      <c r="G159" s="57"/>
      <c r="H159" s="57"/>
      <c r="I159" s="57"/>
      <c r="J159" s="27"/>
      <c r="K159" s="27"/>
      <c r="L159" s="27"/>
      <c r="M159" s="27"/>
      <c r="N159" s="27"/>
      <c r="O159" s="27"/>
    </row>
    <row r="160" spans="1:15">
      <c r="A160" s="27"/>
      <c r="B160" s="27"/>
      <c r="C160" s="40" t="s">
        <v>2217</v>
      </c>
      <c r="D160" s="42" t="s">
        <v>317</v>
      </c>
      <c r="E160" s="59"/>
      <c r="F160" s="57"/>
      <c r="G160" s="57"/>
      <c r="H160" s="57"/>
      <c r="I160" s="57"/>
      <c r="J160" s="27"/>
      <c r="K160" s="27"/>
      <c r="L160" s="27"/>
      <c r="M160" s="27"/>
      <c r="N160" s="27"/>
      <c r="O160" s="27"/>
    </row>
    <row r="161" spans="1:15">
      <c r="A161" s="27"/>
      <c r="B161" s="27"/>
      <c r="C161" s="40"/>
      <c r="D161" s="41" t="s">
        <v>318</v>
      </c>
      <c r="E161" s="59"/>
      <c r="F161" s="57"/>
      <c r="G161" s="57"/>
      <c r="H161" s="57"/>
      <c r="I161" s="57"/>
      <c r="J161" s="27"/>
      <c r="K161" s="27"/>
      <c r="L161" s="27"/>
      <c r="M161" s="27"/>
      <c r="N161" s="27"/>
      <c r="O161" s="27"/>
    </row>
    <row r="162" spans="1:15">
      <c r="A162" s="27"/>
      <c r="B162" s="27"/>
      <c r="C162" s="40" t="s">
        <v>1986</v>
      </c>
      <c r="D162" s="42" t="s">
        <v>319</v>
      </c>
      <c r="E162" s="59"/>
      <c r="F162" s="57"/>
      <c r="G162" s="57"/>
      <c r="H162" s="57"/>
      <c r="I162" s="57"/>
      <c r="J162" s="27"/>
      <c r="K162" s="27"/>
      <c r="L162" s="27"/>
      <c r="M162" s="27"/>
      <c r="N162" s="27"/>
      <c r="O162" s="27"/>
    </row>
    <row r="163" spans="1:15">
      <c r="A163" s="27"/>
      <c r="B163" s="27"/>
      <c r="C163" s="40" t="s">
        <v>944</v>
      </c>
      <c r="D163" s="42" t="s">
        <v>320</v>
      </c>
      <c r="E163" s="59"/>
      <c r="F163" s="57"/>
      <c r="G163" s="57"/>
      <c r="H163" s="57"/>
      <c r="I163" s="57"/>
      <c r="J163" s="27"/>
      <c r="K163" s="27"/>
      <c r="L163" s="27"/>
      <c r="M163" s="27"/>
      <c r="N163" s="27"/>
      <c r="O163" s="27"/>
    </row>
    <row r="164" spans="1:15">
      <c r="A164" s="27"/>
      <c r="B164" s="27"/>
      <c r="C164" s="40" t="s">
        <v>945</v>
      </c>
      <c r="D164" s="42" t="s">
        <v>321</v>
      </c>
      <c r="E164" s="59"/>
      <c r="F164" s="57"/>
      <c r="G164" s="57"/>
      <c r="H164" s="57"/>
      <c r="I164" s="57"/>
      <c r="J164" s="27"/>
      <c r="K164" s="27"/>
      <c r="L164" s="27"/>
      <c r="M164" s="27"/>
      <c r="N164" s="27"/>
      <c r="O164" s="27"/>
    </row>
    <row r="165" spans="1:15">
      <c r="A165" s="27"/>
      <c r="B165" s="27"/>
      <c r="C165" s="40" t="s">
        <v>1987</v>
      </c>
      <c r="D165" s="42" t="s">
        <v>322</v>
      </c>
      <c r="E165" s="59"/>
      <c r="F165" s="57"/>
      <c r="G165" s="57"/>
      <c r="H165" s="57"/>
      <c r="I165" s="57"/>
      <c r="J165" s="27"/>
      <c r="K165" s="27"/>
      <c r="L165" s="27"/>
      <c r="M165" s="27"/>
      <c r="N165" s="27"/>
      <c r="O165" s="27"/>
    </row>
    <row r="166" spans="1:15">
      <c r="A166" s="27"/>
      <c r="B166" s="27"/>
      <c r="C166" s="40" t="s">
        <v>1988</v>
      </c>
      <c r="D166" s="42" t="s">
        <v>323</v>
      </c>
      <c r="E166" s="59"/>
      <c r="F166" s="57"/>
      <c r="G166" s="57"/>
      <c r="H166" s="57"/>
      <c r="I166" s="57"/>
      <c r="J166" s="27"/>
      <c r="K166" s="27"/>
      <c r="L166" s="27"/>
      <c r="M166" s="27"/>
      <c r="N166" s="27"/>
      <c r="O166" s="27"/>
    </row>
    <row r="167" spans="1:15">
      <c r="A167" s="27"/>
      <c r="B167" s="27"/>
      <c r="C167" s="40" t="s">
        <v>1989</v>
      </c>
      <c r="D167" s="42" t="s">
        <v>324</v>
      </c>
      <c r="E167" s="59"/>
      <c r="F167" s="57"/>
      <c r="G167" s="57"/>
      <c r="H167" s="57"/>
      <c r="I167" s="57"/>
      <c r="J167" s="27"/>
      <c r="K167" s="27"/>
      <c r="L167" s="27"/>
      <c r="M167" s="27"/>
      <c r="N167" s="27"/>
      <c r="O167" s="27"/>
    </row>
    <row r="168" spans="1:15">
      <c r="A168" s="27"/>
      <c r="B168" s="27"/>
      <c r="C168" s="40" t="s">
        <v>1990</v>
      </c>
      <c r="D168" s="42" t="s">
        <v>325</v>
      </c>
      <c r="E168" s="59"/>
      <c r="F168" s="57"/>
      <c r="G168" s="57"/>
      <c r="H168" s="57"/>
      <c r="I168" s="57"/>
      <c r="J168" s="27"/>
      <c r="K168" s="27"/>
      <c r="L168" s="27"/>
      <c r="M168" s="27"/>
      <c r="N168" s="27"/>
      <c r="O168" s="27"/>
    </row>
    <row r="169" spans="1:15">
      <c r="A169" s="27"/>
      <c r="B169" s="27"/>
      <c r="C169" s="40" t="s">
        <v>1991</v>
      </c>
      <c r="D169" s="42" t="s">
        <v>326</v>
      </c>
      <c r="E169" s="59"/>
      <c r="F169" s="57"/>
      <c r="G169" s="57"/>
      <c r="H169" s="57"/>
      <c r="I169" s="57"/>
      <c r="J169" s="27"/>
      <c r="K169" s="27"/>
      <c r="L169" s="27"/>
      <c r="M169" s="27"/>
      <c r="N169" s="27"/>
      <c r="O169" s="27"/>
    </row>
    <row r="170" spans="1:15">
      <c r="A170" s="27"/>
      <c r="B170" s="27"/>
      <c r="C170" s="40" t="s">
        <v>1992</v>
      </c>
      <c r="D170" s="42" t="s">
        <v>327</v>
      </c>
      <c r="E170" s="59"/>
      <c r="F170" s="57"/>
      <c r="G170" s="57"/>
      <c r="H170" s="57"/>
      <c r="I170" s="57"/>
      <c r="J170" s="27"/>
      <c r="K170" s="27"/>
      <c r="L170" s="27"/>
      <c r="M170" s="27"/>
      <c r="N170" s="27"/>
      <c r="O170" s="27"/>
    </row>
    <row r="171" spans="1:15">
      <c r="A171" s="27"/>
      <c r="B171" s="27"/>
      <c r="C171" s="40" t="s">
        <v>1993</v>
      </c>
      <c r="D171" s="42" t="s">
        <v>328</v>
      </c>
      <c r="E171" s="59"/>
      <c r="F171" s="57"/>
      <c r="G171" s="57"/>
      <c r="H171" s="57"/>
      <c r="I171" s="57"/>
      <c r="J171" s="27"/>
      <c r="K171" s="27"/>
      <c r="L171" s="27"/>
      <c r="M171" s="27"/>
      <c r="N171" s="27"/>
      <c r="O171" s="27"/>
    </row>
    <row r="172" spans="1:15">
      <c r="A172" s="27"/>
      <c r="B172" s="27"/>
      <c r="C172" s="40"/>
      <c r="D172" s="41" t="s">
        <v>329</v>
      </c>
      <c r="E172" s="59"/>
      <c r="F172" s="57"/>
      <c r="G172" s="57"/>
      <c r="H172" s="57"/>
      <c r="I172" s="57"/>
      <c r="J172" s="27"/>
      <c r="K172" s="27"/>
      <c r="L172" s="27"/>
      <c r="M172" s="27"/>
      <c r="N172" s="27"/>
      <c r="O172" s="27"/>
    </row>
    <row r="173" spans="1:15">
      <c r="A173" s="27"/>
      <c r="B173" s="27"/>
      <c r="C173" s="40" t="s">
        <v>1994</v>
      </c>
      <c r="D173" s="42" t="s">
        <v>330</v>
      </c>
      <c r="E173" s="59"/>
      <c r="F173" s="57"/>
      <c r="G173" s="57"/>
      <c r="H173" s="57"/>
      <c r="I173" s="57"/>
      <c r="J173" s="27"/>
      <c r="K173" s="27"/>
      <c r="L173" s="27"/>
      <c r="M173" s="27"/>
      <c r="N173" s="27"/>
      <c r="O173" s="27"/>
    </row>
    <row r="174" spans="1:15">
      <c r="A174" s="27"/>
      <c r="B174" s="27"/>
      <c r="C174" s="40" t="s">
        <v>946</v>
      </c>
      <c r="D174" s="42" t="s">
        <v>331</v>
      </c>
      <c r="E174" s="59"/>
      <c r="F174" s="57"/>
      <c r="G174" s="57"/>
      <c r="H174" s="57"/>
      <c r="I174" s="57"/>
      <c r="J174" s="27"/>
      <c r="K174" s="27"/>
      <c r="L174" s="27"/>
      <c r="M174" s="27"/>
      <c r="N174" s="27"/>
      <c r="O174" s="27"/>
    </row>
    <row r="175" spans="1:15">
      <c r="A175" s="27"/>
      <c r="B175" s="27"/>
      <c r="C175" s="40" t="s">
        <v>947</v>
      </c>
      <c r="D175" s="42" t="s">
        <v>332</v>
      </c>
      <c r="E175" s="59"/>
      <c r="F175" s="57"/>
      <c r="G175" s="57"/>
      <c r="H175" s="57"/>
      <c r="I175" s="57"/>
      <c r="J175" s="27"/>
      <c r="K175" s="27"/>
      <c r="L175" s="27"/>
      <c r="M175" s="27"/>
      <c r="N175" s="27"/>
      <c r="O175" s="27"/>
    </row>
    <row r="176" spans="1:15">
      <c r="A176" s="27"/>
      <c r="B176" s="27"/>
      <c r="C176" s="40"/>
      <c r="D176" s="41" t="s">
        <v>333</v>
      </c>
      <c r="E176" s="59"/>
      <c r="F176" s="57"/>
      <c r="G176" s="57"/>
      <c r="H176" s="57"/>
      <c r="I176" s="57"/>
      <c r="J176" s="27"/>
      <c r="K176" s="27"/>
      <c r="L176" s="27"/>
      <c r="M176" s="27"/>
      <c r="N176" s="27"/>
      <c r="O176" s="27"/>
    </row>
    <row r="177" spans="1:15">
      <c r="A177" s="27"/>
      <c r="B177" s="27"/>
      <c r="C177" s="40" t="s">
        <v>1995</v>
      </c>
      <c r="D177" s="42" t="s">
        <v>334</v>
      </c>
      <c r="E177" s="59"/>
      <c r="F177" s="57"/>
      <c r="G177" s="57"/>
      <c r="H177" s="57"/>
      <c r="I177" s="57"/>
      <c r="J177" s="27"/>
      <c r="K177" s="27"/>
      <c r="L177" s="27"/>
      <c r="M177" s="27"/>
      <c r="N177" s="27"/>
      <c r="O177" s="27"/>
    </row>
    <row r="178" spans="1:15">
      <c r="A178" s="27"/>
      <c r="B178" s="27"/>
      <c r="C178" s="40" t="s">
        <v>948</v>
      </c>
      <c r="D178" s="42" t="s">
        <v>335</v>
      </c>
      <c r="E178" s="59"/>
      <c r="F178" s="57"/>
      <c r="G178" s="57"/>
      <c r="H178" s="57"/>
      <c r="I178" s="57"/>
      <c r="J178" s="27"/>
      <c r="K178" s="27"/>
      <c r="L178" s="27"/>
      <c r="M178" s="27"/>
      <c r="N178" s="27"/>
      <c r="O178" s="27"/>
    </row>
    <row r="179" spans="1:15">
      <c r="A179" s="27"/>
      <c r="B179" s="27"/>
      <c r="C179" s="40" t="s">
        <v>1996</v>
      </c>
      <c r="D179" s="42" t="s">
        <v>336</v>
      </c>
      <c r="E179" s="59"/>
      <c r="F179" s="57"/>
      <c r="G179" s="57"/>
      <c r="H179" s="57"/>
      <c r="I179" s="57"/>
      <c r="J179" s="27"/>
      <c r="K179" s="27"/>
      <c r="L179" s="27"/>
      <c r="M179" s="27"/>
      <c r="N179" s="27"/>
      <c r="O179" s="27"/>
    </row>
    <row r="180" spans="1:15">
      <c r="A180" s="27"/>
      <c r="B180" s="27"/>
      <c r="C180" s="40" t="s">
        <v>1997</v>
      </c>
      <c r="D180" s="42" t="s">
        <v>337</v>
      </c>
      <c r="E180" s="59"/>
      <c r="F180" s="57"/>
      <c r="G180" s="57"/>
      <c r="H180" s="57"/>
      <c r="I180" s="57"/>
      <c r="J180" s="27"/>
      <c r="K180" s="27"/>
      <c r="L180" s="27"/>
      <c r="M180" s="27"/>
      <c r="N180" s="27"/>
      <c r="O180" s="27"/>
    </row>
    <row r="181" spans="1:15">
      <c r="A181" s="27"/>
      <c r="B181" s="27"/>
      <c r="C181" s="40" t="s">
        <v>1998</v>
      </c>
      <c r="D181" s="42" t="s">
        <v>338</v>
      </c>
      <c r="E181" s="59"/>
      <c r="F181" s="57"/>
      <c r="G181" s="57"/>
      <c r="H181" s="57"/>
      <c r="I181" s="57"/>
      <c r="J181" s="27"/>
      <c r="K181" s="27"/>
      <c r="L181" s="27"/>
      <c r="M181" s="27"/>
      <c r="N181" s="27"/>
      <c r="O181" s="27"/>
    </row>
    <row r="182" spans="1:15">
      <c r="A182" s="27"/>
      <c r="B182" s="27"/>
      <c r="C182" s="40" t="s">
        <v>1999</v>
      </c>
      <c r="D182" s="42" t="s">
        <v>339</v>
      </c>
      <c r="E182" s="59"/>
      <c r="F182" s="57"/>
      <c r="G182" s="57"/>
      <c r="H182" s="57"/>
      <c r="I182" s="57"/>
      <c r="J182" s="27"/>
      <c r="K182" s="27"/>
      <c r="L182" s="27"/>
      <c r="M182" s="27"/>
      <c r="N182" s="27"/>
      <c r="O182" s="27"/>
    </row>
    <row r="183" spans="1:15">
      <c r="A183" s="27"/>
      <c r="B183" s="27"/>
      <c r="C183" s="40"/>
      <c r="D183" s="41" t="s">
        <v>340</v>
      </c>
      <c r="E183" s="59"/>
      <c r="F183" s="57"/>
      <c r="G183" s="57"/>
      <c r="H183" s="57"/>
      <c r="I183" s="57"/>
      <c r="J183" s="27"/>
      <c r="K183" s="27"/>
      <c r="L183" s="27"/>
      <c r="M183" s="27"/>
      <c r="N183" s="27"/>
      <c r="O183" s="27"/>
    </row>
    <row r="184" spans="1:15">
      <c r="A184" s="27"/>
      <c r="B184" s="27"/>
      <c r="C184" s="40" t="s">
        <v>2000</v>
      </c>
      <c r="D184" s="42" t="s">
        <v>341</v>
      </c>
      <c r="E184" s="59"/>
      <c r="F184" s="57"/>
      <c r="G184" s="57"/>
      <c r="H184" s="57"/>
      <c r="I184" s="57"/>
      <c r="J184" s="27"/>
      <c r="K184" s="27"/>
      <c r="L184" s="27"/>
      <c r="M184" s="27"/>
      <c r="N184" s="27"/>
      <c r="O184" s="27"/>
    </row>
    <row r="185" spans="1:15">
      <c r="A185" s="27"/>
      <c r="B185" s="27"/>
      <c r="C185" s="40" t="s">
        <v>949</v>
      </c>
      <c r="D185" s="42" t="s">
        <v>342</v>
      </c>
      <c r="E185" s="59"/>
      <c r="F185" s="57"/>
      <c r="G185" s="57"/>
      <c r="H185" s="57"/>
      <c r="I185" s="57"/>
      <c r="J185" s="27"/>
      <c r="K185" s="27"/>
      <c r="L185" s="27"/>
      <c r="M185" s="27"/>
      <c r="N185" s="27"/>
      <c r="O185" s="27"/>
    </row>
    <row r="186" spans="1:15">
      <c r="A186" s="27"/>
      <c r="B186" s="27"/>
      <c r="C186" s="40" t="s">
        <v>2001</v>
      </c>
      <c r="D186" s="42" t="s">
        <v>343</v>
      </c>
      <c r="E186" s="59"/>
      <c r="F186" s="57"/>
      <c r="G186" s="57"/>
      <c r="H186" s="57"/>
      <c r="I186" s="57"/>
      <c r="J186" s="27"/>
      <c r="K186" s="27"/>
      <c r="L186" s="27"/>
      <c r="M186" s="27"/>
      <c r="N186" s="27"/>
      <c r="O186" s="27"/>
    </row>
    <row r="187" spans="1:15">
      <c r="A187" s="27"/>
      <c r="B187" s="27"/>
      <c r="C187" s="40"/>
      <c r="D187" s="41" t="s">
        <v>344</v>
      </c>
      <c r="E187" s="59"/>
      <c r="F187" s="57"/>
      <c r="G187" s="57"/>
      <c r="H187" s="57"/>
      <c r="I187" s="57"/>
      <c r="J187" s="27"/>
      <c r="K187" s="27"/>
      <c r="L187" s="27"/>
      <c r="M187" s="27"/>
      <c r="N187" s="27"/>
      <c r="O187" s="27"/>
    </row>
    <row r="188" spans="1:15">
      <c r="A188" s="27"/>
      <c r="B188" s="27"/>
      <c r="C188" s="40" t="s">
        <v>2002</v>
      </c>
      <c r="D188" s="42" t="s">
        <v>345</v>
      </c>
      <c r="E188" s="59"/>
      <c r="F188" s="57"/>
      <c r="G188" s="57"/>
      <c r="H188" s="57"/>
      <c r="I188" s="57"/>
      <c r="J188" s="27"/>
      <c r="K188" s="27"/>
      <c r="L188" s="27"/>
      <c r="M188" s="27"/>
      <c r="N188" s="27"/>
      <c r="O188" s="27"/>
    </row>
    <row r="189" spans="1:15">
      <c r="A189" s="27"/>
      <c r="B189" s="27"/>
      <c r="C189" s="40" t="s">
        <v>2003</v>
      </c>
      <c r="D189" s="42" t="s">
        <v>346</v>
      </c>
      <c r="E189" s="59"/>
      <c r="F189" s="57"/>
      <c r="G189" s="57"/>
      <c r="H189" s="57"/>
      <c r="I189" s="57"/>
      <c r="J189" s="27"/>
      <c r="K189" s="27"/>
      <c r="L189" s="27"/>
      <c r="M189" s="27"/>
      <c r="N189" s="27"/>
      <c r="O189" s="27"/>
    </row>
    <row r="190" spans="1:15">
      <c r="A190" s="27"/>
      <c r="B190" s="27"/>
      <c r="C190" s="40" t="s">
        <v>2004</v>
      </c>
      <c r="D190" s="42" t="s">
        <v>347</v>
      </c>
      <c r="E190" s="59"/>
      <c r="F190" s="57"/>
      <c r="G190" s="57"/>
      <c r="H190" s="57"/>
      <c r="I190" s="57"/>
      <c r="J190" s="27"/>
      <c r="K190" s="27"/>
      <c r="L190" s="27"/>
      <c r="M190" s="27"/>
      <c r="N190" s="27"/>
      <c r="O190" s="27"/>
    </row>
    <row r="191" spans="1:15">
      <c r="A191" s="27"/>
      <c r="B191" s="27"/>
      <c r="C191" s="40"/>
      <c r="D191" s="41" t="s">
        <v>348</v>
      </c>
      <c r="E191" s="59"/>
      <c r="F191" s="57"/>
      <c r="G191" s="57"/>
      <c r="H191" s="57"/>
      <c r="I191" s="57"/>
      <c r="J191" s="27"/>
      <c r="K191" s="27"/>
      <c r="L191" s="27"/>
      <c r="M191" s="27"/>
      <c r="N191" s="27"/>
      <c r="O191" s="27"/>
    </row>
    <row r="192" spans="1:15">
      <c r="A192" s="27"/>
      <c r="B192" s="27"/>
      <c r="C192" s="40" t="s">
        <v>2005</v>
      </c>
      <c r="D192" s="42" t="s">
        <v>349</v>
      </c>
      <c r="E192" s="59"/>
      <c r="F192" s="57"/>
      <c r="G192" s="57"/>
      <c r="H192" s="57"/>
      <c r="I192" s="57"/>
      <c r="J192" s="27"/>
      <c r="K192" s="27"/>
      <c r="L192" s="27"/>
      <c r="M192" s="27"/>
      <c r="N192" s="27"/>
      <c r="O192" s="27"/>
    </row>
    <row r="193" spans="1:15">
      <c r="A193" s="27"/>
      <c r="B193" s="27"/>
      <c r="C193" s="40" t="s">
        <v>2006</v>
      </c>
      <c r="D193" s="42" t="s">
        <v>350</v>
      </c>
      <c r="E193" s="59"/>
      <c r="F193" s="57"/>
      <c r="G193" s="57"/>
      <c r="H193" s="57"/>
      <c r="I193" s="57"/>
      <c r="J193" s="27"/>
      <c r="K193" s="27"/>
      <c r="L193" s="27"/>
      <c r="M193" s="27"/>
      <c r="N193" s="27"/>
      <c r="O193" s="27"/>
    </row>
    <row r="194" spans="1:15">
      <c r="A194" s="27"/>
      <c r="B194" s="27"/>
      <c r="C194" s="40" t="s">
        <v>2007</v>
      </c>
      <c r="D194" s="42" t="s">
        <v>351</v>
      </c>
      <c r="E194" s="59"/>
      <c r="F194" s="57"/>
      <c r="G194" s="57"/>
      <c r="H194" s="57"/>
      <c r="I194" s="57"/>
      <c r="J194" s="27"/>
      <c r="K194" s="27"/>
      <c r="L194" s="27"/>
      <c r="M194" s="27"/>
      <c r="N194" s="27"/>
      <c r="O194" s="27"/>
    </row>
    <row r="195" spans="1:15">
      <c r="A195" s="27"/>
      <c r="B195" s="27"/>
      <c r="C195" s="40"/>
      <c r="D195" s="41" t="s">
        <v>352</v>
      </c>
      <c r="E195" s="59"/>
      <c r="F195" s="57"/>
      <c r="G195" s="57"/>
      <c r="H195" s="57"/>
      <c r="I195" s="57"/>
      <c r="J195" s="27"/>
      <c r="K195" s="27"/>
      <c r="L195" s="27"/>
      <c r="M195" s="27"/>
      <c r="N195" s="27"/>
      <c r="O195" s="27"/>
    </row>
    <row r="196" spans="1:15">
      <c r="A196" s="27"/>
      <c r="B196" s="27"/>
      <c r="C196" s="40" t="s">
        <v>2008</v>
      </c>
      <c r="D196" s="42" t="s">
        <v>352</v>
      </c>
      <c r="E196" s="59"/>
      <c r="F196" s="57"/>
      <c r="G196" s="57"/>
      <c r="H196" s="57"/>
      <c r="I196" s="57"/>
      <c r="J196" s="27"/>
      <c r="K196" s="27"/>
      <c r="L196" s="27"/>
      <c r="M196" s="27"/>
      <c r="N196" s="27"/>
      <c r="O196" s="27"/>
    </row>
    <row r="197" spans="1:15">
      <c r="A197" s="27"/>
      <c r="B197" s="27"/>
      <c r="C197" s="40"/>
      <c r="D197" s="41" t="s">
        <v>353</v>
      </c>
      <c r="E197" s="59"/>
      <c r="F197" s="57"/>
      <c r="G197" s="57"/>
      <c r="H197" s="57"/>
      <c r="I197" s="57"/>
      <c r="J197" s="27"/>
      <c r="K197" s="27"/>
      <c r="L197" s="27"/>
      <c r="M197" s="27"/>
      <c r="N197" s="27"/>
      <c r="O197" s="27"/>
    </row>
    <row r="198" spans="1:15">
      <c r="A198" s="27"/>
      <c r="B198" s="27"/>
      <c r="C198" s="40" t="s">
        <v>2009</v>
      </c>
      <c r="D198" s="42" t="s">
        <v>354</v>
      </c>
      <c r="E198" s="59"/>
      <c r="F198" s="57"/>
      <c r="G198" s="57"/>
      <c r="H198" s="57"/>
      <c r="I198" s="57"/>
      <c r="J198" s="27"/>
      <c r="K198" s="27"/>
      <c r="L198" s="27"/>
      <c r="M198" s="27"/>
      <c r="N198" s="27"/>
      <c r="O198" s="27"/>
    </row>
    <row r="199" spans="1:15">
      <c r="A199" s="27"/>
      <c r="B199" s="27"/>
      <c r="C199" s="40" t="s">
        <v>2010</v>
      </c>
      <c r="D199" s="42" t="s">
        <v>355</v>
      </c>
      <c r="E199" s="59"/>
      <c r="F199" s="57"/>
      <c r="G199" s="57"/>
      <c r="H199" s="57"/>
      <c r="I199" s="57"/>
      <c r="J199" s="27"/>
      <c r="K199" s="27"/>
      <c r="L199" s="27"/>
      <c r="M199" s="27"/>
      <c r="N199" s="27"/>
      <c r="O199" s="27"/>
    </row>
    <row r="200" spans="1:15">
      <c r="A200" s="27"/>
      <c r="B200" s="27"/>
      <c r="C200" s="40" t="s">
        <v>2011</v>
      </c>
      <c r="D200" s="42" t="s">
        <v>356</v>
      </c>
      <c r="E200" s="59"/>
      <c r="F200" s="57"/>
      <c r="G200" s="57"/>
      <c r="H200" s="57"/>
      <c r="I200" s="57"/>
      <c r="J200" s="27"/>
      <c r="K200" s="27"/>
      <c r="L200" s="27"/>
      <c r="M200" s="27"/>
      <c r="N200" s="27"/>
      <c r="O200" s="27"/>
    </row>
    <row r="201" spans="1:15">
      <c r="A201" s="27"/>
      <c r="B201" s="27"/>
      <c r="C201" s="40" t="s">
        <v>2012</v>
      </c>
      <c r="D201" s="42" t="s">
        <v>357</v>
      </c>
      <c r="E201" s="59"/>
      <c r="F201" s="57"/>
      <c r="G201" s="57"/>
      <c r="H201" s="57"/>
      <c r="I201" s="57"/>
      <c r="J201" s="27"/>
      <c r="K201" s="27"/>
      <c r="L201" s="27"/>
      <c r="M201" s="27"/>
      <c r="N201" s="27"/>
      <c r="O201" s="27"/>
    </row>
    <row r="202" spans="1:15">
      <c r="A202" s="27"/>
      <c r="B202" s="27"/>
      <c r="C202" s="40" t="s">
        <v>2013</v>
      </c>
      <c r="D202" s="42" t="s">
        <v>358</v>
      </c>
      <c r="E202" s="59"/>
      <c r="F202" s="57"/>
      <c r="G202" s="57"/>
      <c r="H202" s="57"/>
      <c r="I202" s="57"/>
      <c r="J202" s="27"/>
      <c r="K202" s="27"/>
      <c r="L202" s="27"/>
      <c r="M202" s="27"/>
      <c r="N202" s="27"/>
      <c r="O202" s="27"/>
    </row>
    <row r="203" spans="1:15">
      <c r="A203" s="27"/>
      <c r="B203" s="27"/>
      <c r="C203" s="40" t="s">
        <v>2014</v>
      </c>
      <c r="D203" s="42" t="s">
        <v>359</v>
      </c>
      <c r="E203" s="59"/>
      <c r="F203" s="57"/>
      <c r="G203" s="57"/>
      <c r="H203" s="57"/>
      <c r="I203" s="57"/>
      <c r="J203" s="27"/>
      <c r="K203" s="27"/>
      <c r="L203" s="27"/>
      <c r="M203" s="27"/>
      <c r="N203" s="27"/>
      <c r="O203" s="27"/>
    </row>
    <row r="204" spans="1:15">
      <c r="A204" s="27"/>
      <c r="B204" s="27"/>
      <c r="C204" s="40" t="s">
        <v>2015</v>
      </c>
      <c r="D204" s="42" t="s">
        <v>360</v>
      </c>
      <c r="E204" s="59"/>
      <c r="F204" s="57"/>
      <c r="G204" s="57"/>
      <c r="H204" s="57"/>
      <c r="I204" s="57"/>
      <c r="J204" s="27"/>
      <c r="K204" s="27"/>
      <c r="L204" s="27"/>
      <c r="M204" s="27"/>
      <c r="N204" s="27"/>
      <c r="O204" s="27"/>
    </row>
    <row r="205" spans="1:15">
      <c r="A205" s="27"/>
      <c r="B205" s="27"/>
      <c r="C205" s="40"/>
      <c r="D205" s="41" t="s">
        <v>361</v>
      </c>
      <c r="E205" s="59"/>
      <c r="F205" s="57"/>
      <c r="G205" s="57"/>
      <c r="H205" s="57"/>
      <c r="I205" s="57"/>
      <c r="J205" s="27"/>
      <c r="K205" s="27"/>
      <c r="L205" s="27"/>
      <c r="M205" s="27"/>
      <c r="N205" s="27"/>
      <c r="O205" s="27"/>
    </row>
    <row r="206" spans="1:15">
      <c r="A206" s="27"/>
      <c r="B206" s="27"/>
      <c r="C206" s="40" t="s">
        <v>2016</v>
      </c>
      <c r="D206" s="42" t="s">
        <v>362</v>
      </c>
      <c r="E206" s="59"/>
      <c r="F206" s="57"/>
      <c r="G206" s="57"/>
      <c r="H206" s="57"/>
      <c r="I206" s="57"/>
      <c r="J206" s="27"/>
      <c r="K206" s="27"/>
      <c r="L206" s="27"/>
      <c r="M206" s="27"/>
      <c r="N206" s="27"/>
      <c r="O206" s="27"/>
    </row>
    <row r="207" spans="1:15">
      <c r="A207" s="27"/>
      <c r="B207" s="27"/>
      <c r="C207" s="40" t="s">
        <v>2017</v>
      </c>
      <c r="D207" s="42" t="s">
        <v>363</v>
      </c>
      <c r="E207" s="59"/>
      <c r="F207" s="57"/>
      <c r="G207" s="57"/>
      <c r="H207" s="57"/>
      <c r="I207" s="57"/>
      <c r="J207" s="27"/>
      <c r="K207" s="27"/>
      <c r="L207" s="27"/>
      <c r="M207" s="27"/>
      <c r="N207" s="27"/>
      <c r="O207" s="27"/>
    </row>
    <row r="208" spans="1:15">
      <c r="A208" s="27"/>
      <c r="B208" s="27"/>
      <c r="C208" s="40" t="s">
        <v>2018</v>
      </c>
      <c r="D208" s="42" t="s">
        <v>364</v>
      </c>
      <c r="E208" s="59"/>
      <c r="F208" s="57"/>
      <c r="G208" s="57"/>
      <c r="H208" s="57"/>
      <c r="I208" s="57"/>
      <c r="J208" s="27"/>
      <c r="K208" s="27"/>
      <c r="L208" s="27"/>
      <c r="M208" s="27"/>
      <c r="N208" s="27"/>
      <c r="O208" s="27"/>
    </row>
    <row r="209" spans="1:15">
      <c r="A209" s="27"/>
      <c r="B209" s="27"/>
      <c r="C209" s="40"/>
      <c r="D209" s="41" t="s">
        <v>365</v>
      </c>
      <c r="E209" s="59"/>
      <c r="F209" s="57"/>
      <c r="G209" s="57"/>
      <c r="H209" s="57"/>
      <c r="I209" s="57"/>
      <c r="J209" s="27"/>
      <c r="K209" s="27"/>
      <c r="L209" s="27"/>
      <c r="M209" s="27"/>
      <c r="N209" s="27"/>
      <c r="O209" s="27"/>
    </row>
    <row r="210" spans="1:15">
      <c r="A210" s="27"/>
      <c r="B210" s="27"/>
      <c r="C210" s="40" t="s">
        <v>1505</v>
      </c>
      <c r="D210" s="42" t="s">
        <v>366</v>
      </c>
      <c r="E210" s="59"/>
      <c r="F210" s="57"/>
      <c r="G210" s="57"/>
      <c r="H210" s="57"/>
      <c r="I210" s="57"/>
      <c r="J210" s="27"/>
      <c r="K210" s="27"/>
      <c r="L210" s="27"/>
      <c r="M210" s="27"/>
      <c r="N210" s="27"/>
      <c r="O210" s="27"/>
    </row>
    <row r="211" spans="1:15">
      <c r="A211" s="27"/>
      <c r="B211" s="27"/>
      <c r="C211" s="40" t="s">
        <v>2019</v>
      </c>
      <c r="D211" s="42" t="s">
        <v>367</v>
      </c>
      <c r="E211" s="59"/>
      <c r="F211" s="57"/>
      <c r="G211" s="57"/>
      <c r="H211" s="57"/>
      <c r="I211" s="57"/>
      <c r="J211" s="27"/>
      <c r="K211" s="27"/>
      <c r="L211" s="27"/>
      <c r="M211" s="27"/>
      <c r="N211" s="27"/>
      <c r="O211" s="27"/>
    </row>
    <row r="212" spans="1:15">
      <c r="A212" s="27"/>
      <c r="B212" s="27"/>
      <c r="C212" s="40" t="s">
        <v>2020</v>
      </c>
      <c r="D212" s="42" t="s">
        <v>368</v>
      </c>
      <c r="E212" s="59"/>
      <c r="F212" s="57"/>
      <c r="G212" s="57"/>
      <c r="H212" s="57"/>
      <c r="I212" s="57"/>
      <c r="J212" s="27"/>
      <c r="K212" s="27"/>
      <c r="L212" s="27"/>
      <c r="M212" s="27"/>
      <c r="N212" s="27"/>
      <c r="O212" s="27"/>
    </row>
    <row r="213" spans="1:15">
      <c r="A213" s="27"/>
      <c r="B213" s="27"/>
      <c r="C213" s="40" t="s">
        <v>2021</v>
      </c>
      <c r="D213" s="42" t="s">
        <v>369</v>
      </c>
      <c r="E213" s="59"/>
      <c r="F213" s="57"/>
      <c r="G213" s="57"/>
      <c r="H213" s="57"/>
      <c r="I213" s="57"/>
      <c r="J213" s="27"/>
      <c r="K213" s="27"/>
      <c r="L213" s="27"/>
      <c r="M213" s="27"/>
      <c r="N213" s="27"/>
      <c r="O213" s="27"/>
    </row>
    <row r="214" spans="1:15">
      <c r="A214" s="27"/>
      <c r="B214" s="27"/>
      <c r="C214" s="40" t="s">
        <v>2022</v>
      </c>
      <c r="D214" s="42" t="s">
        <v>370</v>
      </c>
      <c r="E214" s="59"/>
      <c r="F214" s="57"/>
      <c r="G214" s="57"/>
      <c r="H214" s="57"/>
      <c r="I214" s="57"/>
      <c r="J214" s="27"/>
      <c r="K214" s="27"/>
      <c r="L214" s="27"/>
      <c r="M214" s="27"/>
      <c r="N214" s="27"/>
      <c r="O214" s="27"/>
    </row>
    <row r="215" spans="1:15">
      <c r="A215" s="27"/>
      <c r="B215" s="27"/>
      <c r="C215" s="40"/>
      <c r="D215" s="41" t="s">
        <v>371</v>
      </c>
      <c r="E215" s="59"/>
      <c r="F215" s="57"/>
      <c r="G215" s="57"/>
      <c r="H215" s="57"/>
      <c r="I215" s="57"/>
      <c r="J215" s="27"/>
      <c r="K215" s="27"/>
      <c r="L215" s="27"/>
      <c r="M215" s="27"/>
      <c r="N215" s="27"/>
      <c r="O215" s="27"/>
    </row>
    <row r="216" spans="1:15">
      <c r="A216" s="27"/>
      <c r="B216" s="27"/>
      <c r="C216" s="40" t="s">
        <v>2023</v>
      </c>
      <c r="D216" s="42" t="s">
        <v>372</v>
      </c>
      <c r="E216" s="59"/>
      <c r="F216" s="57"/>
      <c r="G216" s="57"/>
      <c r="H216" s="57"/>
      <c r="I216" s="57"/>
      <c r="J216" s="27"/>
      <c r="K216" s="27"/>
      <c r="L216" s="27"/>
      <c r="M216" s="27"/>
      <c r="N216" s="27"/>
      <c r="O216" s="27"/>
    </row>
    <row r="217" spans="1:15">
      <c r="A217" s="27"/>
      <c r="B217" s="27"/>
      <c r="C217" s="40" t="s">
        <v>950</v>
      </c>
      <c r="D217" s="42" t="s">
        <v>373</v>
      </c>
      <c r="E217" s="59"/>
      <c r="F217" s="57"/>
      <c r="G217" s="57"/>
      <c r="H217" s="57"/>
      <c r="I217" s="57"/>
      <c r="J217" s="27"/>
      <c r="K217" s="27"/>
      <c r="L217" s="27"/>
      <c r="M217" s="27"/>
      <c r="N217" s="27"/>
      <c r="O217" s="27"/>
    </row>
    <row r="218" spans="1:15">
      <c r="A218" s="27"/>
      <c r="B218" s="27"/>
      <c r="C218" s="40" t="s">
        <v>2024</v>
      </c>
      <c r="D218" s="42" t="s">
        <v>374</v>
      </c>
      <c r="E218" s="59"/>
      <c r="F218" s="57"/>
      <c r="G218" s="57"/>
      <c r="H218" s="57"/>
      <c r="I218" s="57"/>
      <c r="J218" s="27"/>
      <c r="K218" s="27"/>
      <c r="L218" s="27"/>
      <c r="M218" s="27"/>
      <c r="N218" s="27"/>
      <c r="O218" s="27"/>
    </row>
    <row r="219" spans="1:15">
      <c r="A219" s="27"/>
      <c r="B219" s="27"/>
      <c r="C219" s="40" t="s">
        <v>2025</v>
      </c>
      <c r="D219" s="42" t="s">
        <v>375</v>
      </c>
      <c r="E219" s="59"/>
      <c r="F219" s="57"/>
      <c r="G219" s="57"/>
      <c r="H219" s="57"/>
      <c r="I219" s="57"/>
      <c r="J219" s="27"/>
      <c r="K219" s="27"/>
      <c r="L219" s="27"/>
      <c r="M219" s="27"/>
      <c r="N219" s="27"/>
      <c r="O219" s="27"/>
    </row>
    <row r="220" spans="1:15">
      <c r="A220" s="27"/>
      <c r="B220" s="27"/>
      <c r="C220" s="40" t="s">
        <v>2026</v>
      </c>
      <c r="D220" s="42" t="s">
        <v>376</v>
      </c>
      <c r="E220" s="59"/>
      <c r="F220" s="57"/>
      <c r="G220" s="57"/>
      <c r="H220" s="57"/>
      <c r="I220" s="57"/>
      <c r="J220" s="27"/>
      <c r="K220" s="27"/>
      <c r="L220" s="27"/>
      <c r="M220" s="27"/>
      <c r="N220" s="27"/>
      <c r="O220" s="27"/>
    </row>
    <row r="221" spans="1:15">
      <c r="A221" s="27"/>
      <c r="B221" s="27"/>
      <c r="C221" s="40"/>
      <c r="D221" s="41" t="s">
        <v>377</v>
      </c>
      <c r="E221" s="59"/>
      <c r="F221" s="57"/>
      <c r="G221" s="57"/>
      <c r="H221" s="57"/>
      <c r="I221" s="57"/>
      <c r="J221" s="27"/>
      <c r="K221" s="27"/>
      <c r="L221" s="27"/>
      <c r="M221" s="27"/>
      <c r="N221" s="27"/>
      <c r="O221" s="27"/>
    </row>
    <row r="222" spans="1:15">
      <c r="A222" s="27"/>
      <c r="B222" s="27"/>
      <c r="C222" s="40" t="s">
        <v>2027</v>
      </c>
      <c r="D222" s="42" t="s">
        <v>378</v>
      </c>
      <c r="E222" s="59"/>
      <c r="F222" s="57"/>
      <c r="G222" s="57"/>
      <c r="H222" s="57"/>
      <c r="I222" s="57"/>
      <c r="J222" s="27"/>
      <c r="K222" s="27"/>
      <c r="L222" s="27"/>
      <c r="M222" s="27"/>
      <c r="N222" s="27"/>
      <c r="O222" s="27"/>
    </row>
    <row r="223" spans="1:15">
      <c r="A223" s="27"/>
      <c r="B223" s="27"/>
      <c r="C223" s="40" t="s">
        <v>951</v>
      </c>
      <c r="D223" s="42" t="s">
        <v>379</v>
      </c>
      <c r="E223" s="59"/>
      <c r="F223" s="57"/>
      <c r="G223" s="57"/>
      <c r="H223" s="57"/>
      <c r="I223" s="57"/>
      <c r="J223" s="27"/>
      <c r="K223" s="27"/>
      <c r="L223" s="27"/>
      <c r="M223" s="27"/>
      <c r="N223" s="27"/>
      <c r="O223" s="27"/>
    </row>
    <row r="224" spans="1:15">
      <c r="A224" s="27"/>
      <c r="B224" s="27"/>
      <c r="C224" s="40" t="s">
        <v>2028</v>
      </c>
      <c r="D224" s="42" t="s">
        <v>380</v>
      </c>
      <c r="E224" s="59"/>
      <c r="F224" s="57"/>
      <c r="G224" s="57"/>
      <c r="H224" s="57"/>
      <c r="I224" s="57"/>
      <c r="J224" s="27"/>
      <c r="K224" s="27"/>
      <c r="L224" s="27"/>
      <c r="M224" s="27"/>
      <c r="N224" s="27"/>
      <c r="O224" s="27"/>
    </row>
    <row r="225" spans="1:15">
      <c r="A225" s="27"/>
      <c r="B225" s="27"/>
      <c r="C225" s="40" t="s">
        <v>2029</v>
      </c>
      <c r="D225" s="42" t="s">
        <v>381</v>
      </c>
      <c r="E225" s="59"/>
      <c r="F225" s="57"/>
      <c r="G225" s="57"/>
      <c r="H225" s="57"/>
      <c r="I225" s="57"/>
      <c r="J225" s="27"/>
      <c r="K225" s="27"/>
      <c r="L225" s="27"/>
      <c r="M225" s="27"/>
      <c r="N225" s="27"/>
      <c r="O225" s="27"/>
    </row>
    <row r="226" spans="1:15">
      <c r="A226" s="27"/>
      <c r="B226" s="27"/>
      <c r="C226" s="40" t="s">
        <v>2030</v>
      </c>
      <c r="D226" s="42" t="s">
        <v>382</v>
      </c>
      <c r="E226" s="59"/>
      <c r="F226" s="57"/>
      <c r="G226" s="57"/>
      <c r="H226" s="57"/>
      <c r="I226" s="57"/>
      <c r="J226" s="27"/>
      <c r="K226" s="27"/>
      <c r="L226" s="27"/>
      <c r="M226" s="27"/>
      <c r="N226" s="27"/>
      <c r="O226" s="27"/>
    </row>
    <row r="227" spans="1:15">
      <c r="A227" s="27"/>
      <c r="B227" s="27"/>
      <c r="C227" s="40" t="s">
        <v>2031</v>
      </c>
      <c r="D227" s="42" t="s">
        <v>383</v>
      </c>
      <c r="E227" s="59"/>
      <c r="F227" s="57"/>
      <c r="G227" s="57"/>
      <c r="H227" s="57"/>
      <c r="I227" s="57"/>
      <c r="J227" s="27"/>
      <c r="K227" s="27"/>
      <c r="L227" s="27"/>
      <c r="M227" s="27"/>
      <c r="N227" s="27"/>
      <c r="O227" s="27"/>
    </row>
    <row r="228" spans="1:15">
      <c r="A228" s="27"/>
      <c r="B228" s="27"/>
      <c r="C228" s="40"/>
      <c r="D228" s="41" t="s">
        <v>384</v>
      </c>
      <c r="E228" s="59"/>
      <c r="F228" s="57"/>
      <c r="G228" s="57"/>
      <c r="H228" s="57"/>
      <c r="I228" s="57"/>
      <c r="J228" s="27"/>
      <c r="K228" s="27"/>
      <c r="L228" s="27"/>
      <c r="M228" s="27"/>
      <c r="N228" s="27"/>
      <c r="O228" s="27"/>
    </row>
    <row r="229" spans="1:15">
      <c r="A229" s="27"/>
      <c r="B229" s="27"/>
      <c r="C229" s="40" t="s">
        <v>2032</v>
      </c>
      <c r="D229" s="42" t="s">
        <v>385</v>
      </c>
      <c r="E229" s="59"/>
      <c r="F229" s="57"/>
      <c r="G229" s="57"/>
      <c r="H229" s="57"/>
      <c r="I229" s="57"/>
      <c r="J229" s="27"/>
      <c r="K229" s="27"/>
      <c r="L229" s="27"/>
      <c r="M229" s="27"/>
      <c r="N229" s="27"/>
      <c r="O229" s="27"/>
    </row>
    <row r="230" spans="1:15">
      <c r="A230" s="27"/>
      <c r="B230" s="27"/>
      <c r="C230" s="40" t="s">
        <v>2033</v>
      </c>
      <c r="D230" s="42" t="s">
        <v>386</v>
      </c>
      <c r="E230" s="59"/>
      <c r="F230" s="57"/>
      <c r="G230" s="57"/>
      <c r="H230" s="57"/>
      <c r="I230" s="57"/>
      <c r="J230" s="27"/>
      <c r="K230" s="27"/>
      <c r="L230" s="27"/>
      <c r="M230" s="27"/>
      <c r="N230" s="27"/>
      <c r="O230" s="27"/>
    </row>
    <row r="231" spans="1:15">
      <c r="A231" s="27"/>
      <c r="B231" s="27"/>
      <c r="C231" s="40" t="s">
        <v>2034</v>
      </c>
      <c r="D231" s="42" t="s">
        <v>387</v>
      </c>
      <c r="E231" s="59"/>
      <c r="F231" s="57"/>
      <c r="G231" s="57"/>
      <c r="H231" s="57"/>
      <c r="I231" s="57"/>
      <c r="J231" s="27"/>
      <c r="K231" s="27"/>
      <c r="L231" s="27"/>
      <c r="M231" s="27"/>
      <c r="N231" s="27"/>
      <c r="O231" s="27"/>
    </row>
    <row r="232" spans="1:15">
      <c r="A232" s="27"/>
      <c r="B232" s="27"/>
      <c r="C232" s="40"/>
      <c r="D232" s="41" t="s">
        <v>388</v>
      </c>
      <c r="E232" s="59"/>
      <c r="F232" s="57"/>
      <c r="G232" s="57"/>
      <c r="H232" s="57"/>
      <c r="I232" s="57"/>
      <c r="J232" s="27"/>
      <c r="K232" s="27"/>
      <c r="L232" s="27"/>
      <c r="M232" s="27"/>
      <c r="N232" s="27"/>
      <c r="O232" s="27"/>
    </row>
    <row r="233" spans="1:15">
      <c r="A233" s="27"/>
      <c r="B233" s="27"/>
      <c r="C233" s="40" t="s">
        <v>729</v>
      </c>
      <c r="D233" s="42" t="s">
        <v>389</v>
      </c>
      <c r="E233" s="59"/>
      <c r="F233" s="57"/>
      <c r="G233" s="57"/>
      <c r="H233" s="57"/>
      <c r="I233" s="57"/>
      <c r="J233" s="27"/>
      <c r="K233" s="27"/>
      <c r="L233" s="27"/>
      <c r="M233" s="27"/>
      <c r="N233" s="27"/>
      <c r="O233" s="27"/>
    </row>
    <row r="234" spans="1:15">
      <c r="A234" s="27"/>
      <c r="B234" s="27"/>
      <c r="C234" s="40" t="s">
        <v>1141</v>
      </c>
      <c r="D234" s="42" t="s">
        <v>390</v>
      </c>
      <c r="E234" s="59"/>
      <c r="F234" s="57"/>
      <c r="G234" s="57"/>
      <c r="H234" s="57"/>
      <c r="I234" s="57"/>
      <c r="J234" s="27"/>
      <c r="K234" s="27"/>
      <c r="L234" s="27"/>
      <c r="M234" s="27"/>
      <c r="N234" s="27"/>
      <c r="O234" s="27"/>
    </row>
    <row r="235" spans="1:15">
      <c r="A235" s="27"/>
      <c r="B235" s="27"/>
      <c r="C235" s="40" t="s">
        <v>2035</v>
      </c>
      <c r="D235" s="42" t="s">
        <v>391</v>
      </c>
      <c r="E235" s="59"/>
      <c r="F235" s="57"/>
      <c r="G235" s="57"/>
      <c r="H235" s="57"/>
      <c r="I235" s="57"/>
      <c r="J235" s="27"/>
      <c r="K235" s="27"/>
      <c r="L235" s="27"/>
      <c r="M235" s="27"/>
      <c r="N235" s="27"/>
      <c r="O235" s="27"/>
    </row>
    <row r="236" spans="1:15">
      <c r="A236" s="27"/>
      <c r="B236" s="27"/>
      <c r="C236" s="40" t="s">
        <v>2036</v>
      </c>
      <c r="D236" s="42" t="s">
        <v>392</v>
      </c>
      <c r="E236" s="59"/>
      <c r="F236" s="57"/>
      <c r="G236" s="57"/>
      <c r="H236" s="57"/>
      <c r="I236" s="57"/>
      <c r="J236" s="27"/>
      <c r="K236" s="27"/>
      <c r="L236" s="27"/>
      <c r="M236" s="27"/>
      <c r="N236" s="27"/>
      <c r="O236" s="27"/>
    </row>
    <row r="237" spans="1:15">
      <c r="A237" s="27"/>
      <c r="B237" s="27"/>
      <c r="C237" s="40" t="s">
        <v>2037</v>
      </c>
      <c r="D237" s="42" t="s">
        <v>393</v>
      </c>
      <c r="E237" s="59"/>
      <c r="F237" s="57"/>
      <c r="G237" s="57"/>
      <c r="H237" s="57"/>
      <c r="I237" s="57"/>
      <c r="J237" s="27"/>
      <c r="K237" s="27"/>
      <c r="L237" s="27"/>
      <c r="M237" s="27"/>
      <c r="N237" s="27"/>
      <c r="O237" s="27"/>
    </row>
    <row r="238" spans="1:15">
      <c r="A238" s="27"/>
      <c r="B238" s="27"/>
      <c r="C238" s="40" t="s">
        <v>2038</v>
      </c>
      <c r="D238" s="42" t="s">
        <v>394</v>
      </c>
      <c r="E238" s="59"/>
      <c r="F238" s="57"/>
      <c r="G238" s="57"/>
      <c r="H238" s="57"/>
      <c r="I238" s="57"/>
      <c r="J238" s="27"/>
      <c r="K238" s="27"/>
      <c r="L238" s="27"/>
      <c r="M238" s="27"/>
      <c r="N238" s="27"/>
      <c r="O238" s="27"/>
    </row>
    <row r="239" spans="1:15">
      <c r="A239" s="27"/>
      <c r="B239" s="27"/>
      <c r="C239" s="40" t="s">
        <v>2039</v>
      </c>
      <c r="D239" s="42" t="s">
        <v>395</v>
      </c>
      <c r="E239" s="59"/>
      <c r="F239" s="57"/>
      <c r="G239" s="57"/>
      <c r="H239" s="57"/>
      <c r="I239" s="57"/>
      <c r="J239" s="27"/>
      <c r="K239" s="27"/>
      <c r="L239" s="27"/>
      <c r="M239" s="27"/>
      <c r="N239" s="27"/>
      <c r="O239" s="27"/>
    </row>
    <row r="240" spans="1:15">
      <c r="A240" s="27"/>
      <c r="B240" s="27"/>
      <c r="C240" s="40" t="s">
        <v>2040</v>
      </c>
      <c r="D240" s="42" t="s">
        <v>396</v>
      </c>
      <c r="E240" s="59"/>
      <c r="F240" s="57"/>
      <c r="G240" s="57"/>
      <c r="H240" s="57"/>
      <c r="I240" s="57"/>
      <c r="J240" s="27"/>
      <c r="K240" s="27"/>
      <c r="L240" s="27"/>
      <c r="M240" s="27"/>
      <c r="N240" s="27"/>
      <c r="O240" s="27"/>
    </row>
    <row r="241" spans="1:15">
      <c r="A241" s="27"/>
      <c r="B241" s="27"/>
      <c r="C241" s="40"/>
      <c r="D241" s="41" t="s">
        <v>397</v>
      </c>
      <c r="E241" s="59"/>
      <c r="F241" s="57"/>
      <c r="G241" s="57"/>
      <c r="H241" s="57"/>
      <c r="I241" s="57"/>
      <c r="J241" s="27"/>
      <c r="K241" s="27"/>
      <c r="L241" s="27"/>
      <c r="M241" s="27"/>
      <c r="N241" s="27"/>
      <c r="O241" s="27"/>
    </row>
    <row r="242" spans="1:15">
      <c r="A242" s="27"/>
      <c r="B242" s="27"/>
      <c r="C242" s="40" t="s">
        <v>2041</v>
      </c>
      <c r="D242" s="42" t="s">
        <v>398</v>
      </c>
      <c r="E242" s="59"/>
      <c r="F242" s="57"/>
      <c r="G242" s="57"/>
      <c r="H242" s="57"/>
      <c r="I242" s="57"/>
      <c r="J242" s="27"/>
      <c r="K242" s="27"/>
      <c r="L242" s="27"/>
      <c r="M242" s="27"/>
      <c r="N242" s="27"/>
      <c r="O242" s="27"/>
    </row>
    <row r="243" spans="1:15">
      <c r="A243" s="27"/>
      <c r="B243" s="27"/>
      <c r="C243" s="40" t="s">
        <v>2042</v>
      </c>
      <c r="D243" s="42" t="s">
        <v>399</v>
      </c>
      <c r="E243" s="59"/>
      <c r="F243" s="57"/>
      <c r="G243" s="57"/>
      <c r="H243" s="57"/>
      <c r="I243" s="57"/>
      <c r="J243" s="27"/>
      <c r="K243" s="27"/>
      <c r="L243" s="27"/>
      <c r="M243" s="27"/>
      <c r="N243" s="27"/>
      <c r="O243" s="27"/>
    </row>
    <row r="244" spans="1:15">
      <c r="A244" s="27"/>
      <c r="B244" s="27"/>
      <c r="C244" s="40" t="s">
        <v>2043</v>
      </c>
      <c r="D244" s="42" t="s">
        <v>400</v>
      </c>
      <c r="E244" s="59"/>
      <c r="F244" s="57"/>
      <c r="G244" s="57"/>
      <c r="H244" s="57"/>
      <c r="I244" s="57"/>
      <c r="J244" s="27"/>
      <c r="K244" s="27"/>
      <c r="L244" s="27"/>
      <c r="M244" s="27"/>
      <c r="N244" s="27"/>
      <c r="O244" s="27"/>
    </row>
    <row r="245" spans="1:15">
      <c r="A245" s="27"/>
      <c r="B245" s="27"/>
      <c r="C245" s="40"/>
      <c r="D245" s="35" t="s">
        <v>401</v>
      </c>
      <c r="E245" s="59"/>
      <c r="F245" s="57"/>
      <c r="G245" s="57"/>
      <c r="H245" s="57"/>
      <c r="I245" s="57"/>
      <c r="J245" s="27"/>
      <c r="K245" s="27"/>
      <c r="L245" s="27"/>
      <c r="M245" s="27"/>
      <c r="N245" s="27"/>
      <c r="O245" s="27"/>
    </row>
    <row r="246" spans="1:15">
      <c r="A246" s="27"/>
      <c r="B246" s="27"/>
      <c r="C246" s="40" t="s">
        <v>2218</v>
      </c>
      <c r="D246" s="42" t="s">
        <v>402</v>
      </c>
      <c r="E246" s="59"/>
      <c r="F246" s="57"/>
      <c r="G246" s="57"/>
      <c r="H246" s="57"/>
      <c r="I246" s="57"/>
      <c r="J246" s="27"/>
      <c r="K246" s="27"/>
      <c r="L246" s="27"/>
      <c r="M246" s="27"/>
      <c r="N246" s="27"/>
      <c r="O246" s="27"/>
    </row>
    <row r="247" spans="1:15">
      <c r="A247" s="27"/>
      <c r="B247" s="27"/>
      <c r="C247" s="40"/>
      <c r="D247" s="41" t="s">
        <v>403</v>
      </c>
      <c r="E247" s="59"/>
      <c r="F247" s="57"/>
      <c r="G247" s="57"/>
      <c r="H247" s="57"/>
      <c r="I247" s="57"/>
      <c r="J247" s="27"/>
      <c r="K247" s="27"/>
      <c r="L247" s="27"/>
      <c r="M247" s="27"/>
      <c r="N247" s="27"/>
      <c r="O247" s="27"/>
    </row>
    <row r="248" spans="1:15">
      <c r="A248" s="27"/>
      <c r="B248" s="27"/>
      <c r="C248" s="40" t="s">
        <v>2044</v>
      </c>
      <c r="D248" s="42" t="s">
        <v>404</v>
      </c>
      <c r="E248" s="59"/>
      <c r="F248" s="57"/>
      <c r="G248" s="57"/>
      <c r="H248" s="57"/>
      <c r="I248" s="57"/>
      <c r="J248" s="27"/>
      <c r="K248" s="27"/>
      <c r="L248" s="27"/>
      <c r="M248" s="27"/>
      <c r="N248" s="27"/>
      <c r="O248" s="27"/>
    </row>
    <row r="249" spans="1:15">
      <c r="A249" s="27"/>
      <c r="B249" s="27"/>
      <c r="C249" s="40" t="s">
        <v>2045</v>
      </c>
      <c r="D249" s="42" t="s">
        <v>405</v>
      </c>
      <c r="E249" s="59"/>
      <c r="F249" s="57"/>
      <c r="G249" s="57"/>
      <c r="H249" s="57"/>
      <c r="I249" s="57"/>
      <c r="J249" s="27"/>
      <c r="K249" s="27"/>
      <c r="L249" s="27"/>
      <c r="M249" s="27"/>
      <c r="N249" s="27"/>
      <c r="O249" s="27"/>
    </row>
    <row r="250" spans="1:15">
      <c r="A250" s="27"/>
      <c r="B250" s="27"/>
      <c r="C250" s="40" t="s">
        <v>2046</v>
      </c>
      <c r="D250" s="42" t="s">
        <v>406</v>
      </c>
      <c r="E250" s="59"/>
      <c r="F250" s="57"/>
      <c r="G250" s="57"/>
      <c r="H250" s="57"/>
      <c r="I250" s="57"/>
      <c r="J250" s="27"/>
      <c r="K250" s="27"/>
      <c r="L250" s="27"/>
      <c r="M250" s="27"/>
      <c r="N250" s="27"/>
      <c r="O250" s="27"/>
    </row>
    <row r="251" spans="1:15">
      <c r="A251" s="27"/>
      <c r="B251" s="27"/>
      <c r="C251" s="40" t="s">
        <v>2047</v>
      </c>
      <c r="D251" s="42" t="s">
        <v>407</v>
      </c>
      <c r="E251" s="59"/>
      <c r="F251" s="57"/>
      <c r="G251" s="57"/>
      <c r="H251" s="57"/>
      <c r="I251" s="57"/>
      <c r="J251" s="27"/>
      <c r="K251" s="27"/>
      <c r="L251" s="27"/>
      <c r="M251" s="27"/>
      <c r="N251" s="27"/>
      <c r="O251" s="27"/>
    </row>
    <row r="252" spans="1:15">
      <c r="A252" s="27"/>
      <c r="B252" s="27"/>
      <c r="C252" s="40" t="s">
        <v>1143</v>
      </c>
      <c r="D252" s="42" t="s">
        <v>408</v>
      </c>
      <c r="E252" s="59"/>
      <c r="F252" s="57"/>
      <c r="G252" s="57"/>
      <c r="H252" s="57"/>
      <c r="I252" s="57"/>
      <c r="J252" s="27"/>
      <c r="K252" s="27"/>
      <c r="L252" s="27"/>
      <c r="M252" s="27"/>
      <c r="N252" s="27"/>
      <c r="O252" s="27"/>
    </row>
    <row r="253" spans="1:15">
      <c r="A253" s="27"/>
      <c r="B253" s="27"/>
      <c r="C253" s="40"/>
      <c r="D253" s="41" t="s">
        <v>409</v>
      </c>
      <c r="E253" s="59"/>
      <c r="F253" s="57"/>
      <c r="G253" s="57"/>
      <c r="H253" s="57"/>
      <c r="I253" s="57"/>
      <c r="J253" s="27"/>
      <c r="K253" s="27"/>
      <c r="L253" s="27"/>
      <c r="M253" s="27"/>
      <c r="N253" s="27"/>
      <c r="O253" s="27"/>
    </row>
    <row r="254" spans="1:15">
      <c r="A254" s="27"/>
      <c r="B254" s="27"/>
      <c r="C254" s="40" t="s">
        <v>2048</v>
      </c>
      <c r="D254" s="42" t="s">
        <v>409</v>
      </c>
      <c r="E254" s="59"/>
      <c r="F254" s="57"/>
      <c r="G254" s="57"/>
      <c r="H254" s="57"/>
      <c r="I254" s="57"/>
      <c r="J254" s="27"/>
      <c r="K254" s="27"/>
      <c r="L254" s="27"/>
      <c r="M254" s="27"/>
      <c r="N254" s="27"/>
      <c r="O254" s="27"/>
    </row>
    <row r="255" spans="1:15">
      <c r="A255" s="27"/>
      <c r="B255" s="27"/>
      <c r="C255" s="40"/>
      <c r="D255" s="41" t="s">
        <v>410</v>
      </c>
      <c r="E255" s="59"/>
      <c r="F255" s="57"/>
      <c r="G255" s="57"/>
      <c r="H255" s="57"/>
      <c r="I255" s="57"/>
      <c r="J255" s="27"/>
      <c r="K255" s="27"/>
      <c r="L255" s="27"/>
      <c r="M255" s="27"/>
      <c r="N255" s="27"/>
      <c r="O255" s="27"/>
    </row>
    <row r="256" spans="1:15">
      <c r="A256" s="27"/>
      <c r="B256" s="27"/>
      <c r="C256" s="40" t="s">
        <v>2049</v>
      </c>
      <c r="D256" s="42" t="s">
        <v>410</v>
      </c>
      <c r="E256" s="59"/>
      <c r="F256" s="57"/>
      <c r="G256" s="57"/>
      <c r="H256" s="57"/>
      <c r="I256" s="57"/>
      <c r="J256" s="27"/>
      <c r="K256" s="27"/>
      <c r="L256" s="27"/>
      <c r="M256" s="27"/>
      <c r="N256" s="27"/>
      <c r="O256" s="27"/>
    </row>
    <row r="257" spans="1:15">
      <c r="A257" s="27"/>
      <c r="B257" s="27"/>
      <c r="C257" s="40"/>
      <c r="D257" s="41" t="s">
        <v>411</v>
      </c>
      <c r="E257" s="59"/>
      <c r="F257" s="57"/>
      <c r="G257" s="57"/>
      <c r="H257" s="57"/>
      <c r="I257" s="57"/>
      <c r="J257" s="27"/>
      <c r="K257" s="27"/>
      <c r="L257" s="27"/>
      <c r="M257" s="27"/>
      <c r="N257" s="27"/>
      <c r="O257" s="27"/>
    </row>
    <row r="258" spans="1:15">
      <c r="A258" s="27"/>
      <c r="B258" s="27"/>
      <c r="C258" s="40" t="s">
        <v>2050</v>
      </c>
      <c r="D258" s="42" t="s">
        <v>412</v>
      </c>
      <c r="E258" s="59"/>
      <c r="F258" s="57"/>
      <c r="G258" s="57"/>
      <c r="H258" s="57"/>
      <c r="I258" s="57"/>
      <c r="J258" s="27"/>
      <c r="K258" s="27"/>
      <c r="L258" s="27"/>
      <c r="M258" s="27"/>
      <c r="N258" s="27"/>
      <c r="O258" s="27"/>
    </row>
    <row r="259" spans="1:15">
      <c r="A259" s="27"/>
      <c r="B259" s="27"/>
      <c r="C259" s="40" t="s">
        <v>2051</v>
      </c>
      <c r="D259" s="42" t="s">
        <v>413</v>
      </c>
      <c r="E259" s="59"/>
      <c r="F259" s="57"/>
      <c r="G259" s="57"/>
      <c r="H259" s="57"/>
      <c r="I259" s="57"/>
      <c r="J259" s="27"/>
      <c r="K259" s="27"/>
      <c r="L259" s="27"/>
      <c r="M259" s="27"/>
      <c r="N259" s="27"/>
      <c r="O259" s="27"/>
    </row>
    <row r="260" spans="1:15">
      <c r="A260" s="27"/>
      <c r="B260" s="27"/>
      <c r="C260" s="40" t="s">
        <v>2052</v>
      </c>
      <c r="D260" s="42" t="s">
        <v>414</v>
      </c>
      <c r="E260" s="59"/>
      <c r="F260" s="57"/>
      <c r="G260" s="57"/>
      <c r="H260" s="57"/>
      <c r="I260" s="57"/>
      <c r="J260" s="27"/>
      <c r="K260" s="27"/>
      <c r="L260" s="27"/>
      <c r="M260" s="27"/>
      <c r="N260" s="27"/>
      <c r="O260" s="27"/>
    </row>
    <row r="261" spans="1:15">
      <c r="A261" s="27"/>
      <c r="B261" s="27"/>
      <c r="C261" s="40"/>
      <c r="D261" s="35" t="s">
        <v>415</v>
      </c>
      <c r="E261" s="59"/>
      <c r="F261" s="57"/>
      <c r="G261" s="57"/>
      <c r="H261" s="57"/>
      <c r="I261" s="57"/>
      <c r="J261" s="27"/>
      <c r="K261" s="27"/>
      <c r="L261" s="27"/>
      <c r="M261" s="27"/>
      <c r="N261" s="27"/>
      <c r="O261" s="27"/>
    </row>
    <row r="262" spans="1:15">
      <c r="A262" s="27"/>
      <c r="B262" s="27"/>
      <c r="C262" s="40" t="s">
        <v>2219</v>
      </c>
      <c r="D262" s="42" t="s">
        <v>416</v>
      </c>
      <c r="E262" s="59"/>
      <c r="F262" s="57"/>
      <c r="G262" s="57"/>
      <c r="H262" s="57"/>
      <c r="I262" s="57"/>
      <c r="J262" s="27"/>
      <c r="K262" s="27"/>
      <c r="L262" s="27"/>
      <c r="M262" s="27"/>
      <c r="N262" s="27"/>
      <c r="O262" s="27"/>
    </row>
    <row r="263" spans="1:15">
      <c r="A263" s="27"/>
      <c r="B263" s="27"/>
      <c r="C263" s="40"/>
      <c r="D263" s="41" t="s">
        <v>417</v>
      </c>
      <c r="E263" s="59"/>
      <c r="F263" s="57"/>
      <c r="G263" s="57"/>
      <c r="H263" s="57"/>
      <c r="I263" s="57"/>
      <c r="J263" s="27"/>
      <c r="K263" s="27"/>
      <c r="L263" s="27"/>
      <c r="M263" s="27"/>
      <c r="N263" s="27"/>
      <c r="O263" s="27"/>
    </row>
    <row r="264" spans="1:15">
      <c r="A264" s="27"/>
      <c r="B264" s="27"/>
      <c r="C264" s="40" t="s">
        <v>1506</v>
      </c>
      <c r="D264" s="42" t="s">
        <v>418</v>
      </c>
      <c r="E264" s="59"/>
      <c r="F264" s="57"/>
      <c r="G264" s="57"/>
      <c r="H264" s="57"/>
      <c r="I264" s="57"/>
      <c r="J264" s="27"/>
      <c r="K264" s="27"/>
      <c r="L264" s="27"/>
      <c r="M264" s="27"/>
      <c r="N264" s="27"/>
      <c r="O264" s="27"/>
    </row>
    <row r="265" spans="1:15">
      <c r="A265" s="27"/>
      <c r="B265" s="27"/>
      <c r="C265" s="40" t="s">
        <v>2053</v>
      </c>
      <c r="D265" s="42" t="s">
        <v>419</v>
      </c>
      <c r="E265" s="59"/>
      <c r="F265" s="57"/>
      <c r="G265" s="57"/>
      <c r="H265" s="57"/>
      <c r="I265" s="57"/>
      <c r="J265" s="27"/>
      <c r="K265" s="27"/>
      <c r="L265" s="27"/>
      <c r="M265" s="27"/>
      <c r="N265" s="27"/>
      <c r="O265" s="27"/>
    </row>
    <row r="266" spans="1:15">
      <c r="A266" s="27"/>
      <c r="B266" s="27"/>
      <c r="C266" s="40" t="s">
        <v>2054</v>
      </c>
      <c r="D266" s="42" t="s">
        <v>420</v>
      </c>
      <c r="E266" s="59"/>
      <c r="F266" s="57"/>
      <c r="G266" s="57"/>
      <c r="H266" s="57"/>
      <c r="I266" s="57"/>
      <c r="J266" s="27"/>
      <c r="K266" s="27"/>
      <c r="L266" s="27"/>
      <c r="M266" s="27"/>
      <c r="N266" s="27"/>
      <c r="O266" s="27"/>
    </row>
    <row r="267" spans="1:15">
      <c r="A267" s="27"/>
      <c r="B267" s="27"/>
      <c r="C267" s="40"/>
      <c r="D267" s="41" t="s">
        <v>421</v>
      </c>
      <c r="E267" s="59"/>
      <c r="F267" s="57"/>
      <c r="G267" s="57"/>
      <c r="H267" s="57"/>
      <c r="I267" s="57"/>
      <c r="J267" s="27"/>
      <c r="K267" s="27"/>
      <c r="L267" s="27"/>
      <c r="M267" s="27"/>
      <c r="N267" s="27"/>
      <c r="O267" s="27"/>
    </row>
    <row r="268" spans="1:15">
      <c r="A268" s="27"/>
      <c r="B268" s="27"/>
      <c r="C268" s="40" t="s">
        <v>2055</v>
      </c>
      <c r="D268" s="42" t="s">
        <v>421</v>
      </c>
      <c r="E268" s="59"/>
      <c r="F268" s="57"/>
      <c r="G268" s="57"/>
      <c r="H268" s="57"/>
      <c r="I268" s="57"/>
      <c r="J268" s="27"/>
      <c r="K268" s="27"/>
      <c r="L268" s="27"/>
      <c r="M268" s="27"/>
      <c r="N268" s="27"/>
      <c r="O268" s="27"/>
    </row>
    <row r="269" spans="1:15">
      <c r="A269" s="27"/>
      <c r="B269" s="27"/>
      <c r="C269" s="40"/>
      <c r="D269" s="41" t="s">
        <v>422</v>
      </c>
      <c r="E269" s="59"/>
      <c r="F269" s="57"/>
      <c r="G269" s="57"/>
      <c r="H269" s="57"/>
      <c r="I269" s="57"/>
      <c r="J269" s="27"/>
      <c r="K269" s="27"/>
      <c r="L269" s="27"/>
      <c r="M269" s="27"/>
      <c r="N269" s="27"/>
      <c r="O269" s="27"/>
    </row>
    <row r="270" spans="1:15">
      <c r="A270" s="27"/>
      <c r="B270" s="27"/>
      <c r="C270" s="40" t="s">
        <v>2056</v>
      </c>
      <c r="D270" s="42" t="s">
        <v>423</v>
      </c>
      <c r="E270" s="59"/>
      <c r="F270" s="57"/>
      <c r="G270" s="57"/>
      <c r="H270" s="57"/>
      <c r="I270" s="57"/>
      <c r="J270" s="27"/>
      <c r="K270" s="27"/>
      <c r="L270" s="27"/>
      <c r="M270" s="27"/>
      <c r="N270" s="27"/>
      <c r="O270" s="27"/>
    </row>
    <row r="271" spans="1:15">
      <c r="A271" s="27"/>
      <c r="B271" s="27"/>
      <c r="C271" s="40" t="s">
        <v>953</v>
      </c>
      <c r="D271" s="42" t="s">
        <v>424</v>
      </c>
      <c r="E271" s="59"/>
      <c r="F271" s="57"/>
      <c r="G271" s="57"/>
      <c r="H271" s="57"/>
      <c r="I271" s="57"/>
      <c r="J271" s="27"/>
      <c r="K271" s="27"/>
      <c r="L271" s="27"/>
      <c r="M271" s="27"/>
      <c r="N271" s="27"/>
      <c r="O271" s="27"/>
    </row>
    <row r="272" spans="1:15">
      <c r="A272" s="27"/>
      <c r="B272" s="27"/>
      <c r="C272" s="40" t="s">
        <v>2057</v>
      </c>
      <c r="D272" s="42" t="s">
        <v>425</v>
      </c>
      <c r="E272" s="59"/>
      <c r="F272" s="57"/>
      <c r="G272" s="57"/>
      <c r="H272" s="57"/>
      <c r="I272" s="57"/>
      <c r="J272" s="27"/>
      <c r="K272" s="27"/>
      <c r="L272" s="27"/>
      <c r="M272" s="27"/>
      <c r="N272" s="27"/>
      <c r="O272" s="27"/>
    </row>
    <row r="273" spans="1:15">
      <c r="A273" s="27"/>
      <c r="B273" s="27"/>
      <c r="C273" s="40" t="s">
        <v>2058</v>
      </c>
      <c r="D273" s="42" t="s">
        <v>426</v>
      </c>
      <c r="E273" s="59"/>
      <c r="F273" s="57"/>
      <c r="G273" s="57"/>
      <c r="H273" s="57"/>
      <c r="I273" s="57"/>
      <c r="J273" s="27"/>
      <c r="K273" s="27"/>
      <c r="L273" s="27"/>
      <c r="M273" s="27"/>
      <c r="N273" s="27"/>
      <c r="O273" s="27"/>
    </row>
    <row r="274" spans="1:15">
      <c r="A274" s="27"/>
      <c r="B274" s="27"/>
      <c r="C274" s="40" t="s">
        <v>2059</v>
      </c>
      <c r="D274" s="42" t="s">
        <v>427</v>
      </c>
      <c r="E274" s="59"/>
      <c r="F274" s="57"/>
      <c r="G274" s="57"/>
      <c r="H274" s="57"/>
      <c r="I274" s="57"/>
      <c r="J274" s="27"/>
      <c r="K274" s="27"/>
      <c r="L274" s="27"/>
      <c r="M274" s="27"/>
      <c r="N274" s="27"/>
      <c r="O274" s="27"/>
    </row>
    <row r="275" spans="1:15">
      <c r="A275" s="27"/>
      <c r="B275" s="27"/>
      <c r="C275" s="40" t="s">
        <v>2060</v>
      </c>
      <c r="D275" s="42" t="s">
        <v>428</v>
      </c>
      <c r="E275" s="59"/>
      <c r="F275" s="57"/>
      <c r="G275" s="57"/>
      <c r="H275" s="57"/>
      <c r="I275" s="57"/>
      <c r="J275" s="27"/>
      <c r="K275" s="27"/>
      <c r="L275" s="27"/>
      <c r="M275" s="27"/>
      <c r="N275" s="27"/>
      <c r="O275" s="27"/>
    </row>
    <row r="276" spans="1:15">
      <c r="A276" s="27"/>
      <c r="B276" s="27"/>
      <c r="C276" s="40"/>
      <c r="D276" s="35" t="s">
        <v>429</v>
      </c>
      <c r="E276" s="59"/>
      <c r="F276" s="57"/>
      <c r="G276" s="57"/>
      <c r="H276" s="57"/>
      <c r="I276" s="57"/>
      <c r="J276" s="27"/>
      <c r="K276" s="27"/>
      <c r="L276" s="27"/>
      <c r="M276" s="27"/>
      <c r="N276" s="27"/>
      <c r="O276" s="27"/>
    </row>
    <row r="277" spans="1:15">
      <c r="A277" s="27"/>
      <c r="B277" s="27"/>
      <c r="C277" s="40" t="s">
        <v>2220</v>
      </c>
      <c r="D277" s="42" t="s">
        <v>430</v>
      </c>
      <c r="E277" s="59"/>
      <c r="F277" s="57"/>
      <c r="G277" s="57"/>
      <c r="H277" s="57"/>
      <c r="I277" s="57"/>
      <c r="J277" s="27"/>
      <c r="K277" s="27"/>
      <c r="L277" s="27"/>
      <c r="M277" s="27"/>
      <c r="N277" s="27"/>
      <c r="O277" s="27"/>
    </row>
    <row r="278" spans="1:15">
      <c r="A278" s="27"/>
      <c r="B278" s="27"/>
      <c r="C278" s="40"/>
      <c r="D278" s="41" t="s">
        <v>431</v>
      </c>
      <c r="E278" s="59"/>
      <c r="F278" s="57"/>
      <c r="G278" s="57"/>
      <c r="H278" s="57"/>
      <c r="I278" s="57"/>
      <c r="J278" s="27"/>
      <c r="K278" s="27"/>
      <c r="L278" s="27"/>
      <c r="M278" s="27"/>
      <c r="N278" s="27"/>
      <c r="O278" s="27"/>
    </row>
    <row r="279" spans="1:15">
      <c r="A279" s="27"/>
      <c r="B279" s="27"/>
      <c r="C279" s="40" t="s">
        <v>2061</v>
      </c>
      <c r="D279" s="42" t="s">
        <v>432</v>
      </c>
      <c r="E279" s="59"/>
      <c r="F279" s="57"/>
      <c r="G279" s="57"/>
      <c r="H279" s="57"/>
      <c r="I279" s="57"/>
      <c r="J279" s="27"/>
      <c r="K279" s="27"/>
      <c r="L279" s="27"/>
      <c r="M279" s="27"/>
      <c r="N279" s="27"/>
      <c r="O279" s="27"/>
    </row>
    <row r="280" spans="1:15">
      <c r="A280" s="27"/>
      <c r="B280" s="27"/>
      <c r="C280" s="40" t="s">
        <v>2062</v>
      </c>
      <c r="D280" s="42" t="s">
        <v>433</v>
      </c>
      <c r="E280" s="59"/>
      <c r="F280" s="57"/>
      <c r="G280" s="57"/>
      <c r="H280" s="57"/>
      <c r="I280" s="57"/>
      <c r="J280" s="27"/>
      <c r="K280" s="27"/>
      <c r="L280" s="27"/>
      <c r="M280" s="27"/>
      <c r="N280" s="27"/>
      <c r="O280" s="27"/>
    </row>
    <row r="281" spans="1:15">
      <c r="A281" s="27"/>
      <c r="B281" s="27"/>
      <c r="C281" s="40" t="s">
        <v>2063</v>
      </c>
      <c r="D281" s="42" t="s">
        <v>434</v>
      </c>
      <c r="E281" s="59"/>
      <c r="F281" s="57"/>
      <c r="G281" s="57"/>
      <c r="H281" s="57"/>
      <c r="I281" s="57"/>
      <c r="J281" s="27"/>
      <c r="K281" s="27"/>
      <c r="L281" s="27"/>
      <c r="M281" s="27"/>
      <c r="N281" s="27"/>
      <c r="O281" s="27"/>
    </row>
    <row r="282" spans="1:15">
      <c r="A282" s="27"/>
      <c r="B282" s="27"/>
      <c r="C282" s="40" t="s">
        <v>2064</v>
      </c>
      <c r="D282" s="42" t="s">
        <v>435</v>
      </c>
      <c r="E282" s="59"/>
      <c r="F282" s="57"/>
      <c r="G282" s="57"/>
      <c r="H282" s="57"/>
      <c r="I282" s="57"/>
      <c r="J282" s="27"/>
      <c r="K282" s="27"/>
      <c r="L282" s="27"/>
      <c r="M282" s="27"/>
      <c r="N282" s="27"/>
      <c r="O282" s="27"/>
    </row>
    <row r="283" spans="1:15">
      <c r="A283" s="27"/>
      <c r="B283" s="27"/>
      <c r="C283" s="40"/>
      <c r="D283" s="41" t="s">
        <v>436</v>
      </c>
      <c r="E283" s="59"/>
      <c r="F283" s="57"/>
      <c r="G283" s="57"/>
      <c r="H283" s="57"/>
      <c r="I283" s="57"/>
      <c r="J283" s="27"/>
      <c r="K283" s="27"/>
      <c r="L283" s="27"/>
      <c r="M283" s="27"/>
      <c r="N283" s="27"/>
      <c r="O283" s="27"/>
    </row>
    <row r="284" spans="1:15">
      <c r="A284" s="27"/>
      <c r="B284" s="27"/>
      <c r="C284" s="40" t="s">
        <v>2065</v>
      </c>
      <c r="D284" s="42" t="s">
        <v>437</v>
      </c>
      <c r="E284" s="59"/>
      <c r="F284" s="57"/>
      <c r="G284" s="57"/>
      <c r="H284" s="57"/>
      <c r="I284" s="57"/>
      <c r="J284" s="27"/>
      <c r="K284" s="27"/>
      <c r="L284" s="27"/>
      <c r="M284" s="27"/>
      <c r="N284" s="27"/>
      <c r="O284" s="27"/>
    </row>
    <row r="285" spans="1:15">
      <c r="A285" s="27"/>
      <c r="B285" s="27"/>
      <c r="C285" s="40" t="s">
        <v>2066</v>
      </c>
      <c r="D285" s="42" t="s">
        <v>438</v>
      </c>
      <c r="E285" s="59"/>
      <c r="F285" s="57"/>
      <c r="G285" s="57"/>
      <c r="H285" s="57"/>
      <c r="I285" s="57"/>
      <c r="J285" s="27"/>
      <c r="K285" s="27"/>
      <c r="L285" s="27"/>
      <c r="M285" s="27"/>
      <c r="N285" s="27"/>
      <c r="O285" s="27"/>
    </row>
    <row r="286" spans="1:15">
      <c r="A286" s="27"/>
      <c r="B286" s="27"/>
      <c r="C286" s="40" t="s">
        <v>2067</v>
      </c>
      <c r="D286" s="42" t="s">
        <v>439</v>
      </c>
      <c r="E286" s="59"/>
      <c r="F286" s="57"/>
      <c r="G286" s="57"/>
      <c r="H286" s="57"/>
      <c r="I286" s="57"/>
      <c r="J286" s="27"/>
      <c r="K286" s="27"/>
      <c r="L286" s="27"/>
      <c r="M286" s="27"/>
      <c r="N286" s="27"/>
      <c r="O286" s="27"/>
    </row>
    <row r="287" spans="1:15">
      <c r="A287" s="27"/>
      <c r="B287" s="27"/>
      <c r="C287" s="40"/>
      <c r="D287" s="41" t="s">
        <v>440</v>
      </c>
      <c r="E287" s="59"/>
      <c r="F287" s="57"/>
      <c r="G287" s="57"/>
      <c r="H287" s="57"/>
      <c r="I287" s="57"/>
      <c r="J287" s="27"/>
      <c r="K287" s="27"/>
      <c r="L287" s="27"/>
      <c r="M287" s="27"/>
      <c r="N287" s="27"/>
      <c r="O287" s="27"/>
    </row>
    <row r="288" spans="1:15">
      <c r="A288" s="27"/>
      <c r="B288" s="27"/>
      <c r="C288" s="40" t="s">
        <v>2068</v>
      </c>
      <c r="D288" s="42" t="s">
        <v>440</v>
      </c>
      <c r="E288" s="59"/>
      <c r="F288" s="57"/>
      <c r="G288" s="57"/>
      <c r="H288" s="57"/>
      <c r="I288" s="57"/>
      <c r="J288" s="27"/>
      <c r="K288" s="27"/>
      <c r="L288" s="27"/>
      <c r="M288" s="27"/>
      <c r="N288" s="27"/>
      <c r="O288" s="27"/>
    </row>
    <row r="289" spans="1:15">
      <c r="A289" s="27"/>
      <c r="B289" s="27"/>
      <c r="C289" s="40"/>
      <c r="D289" s="41" t="s">
        <v>441</v>
      </c>
      <c r="E289" s="59"/>
      <c r="F289" s="57"/>
      <c r="G289" s="57"/>
      <c r="H289" s="57"/>
      <c r="I289" s="57"/>
      <c r="J289" s="27"/>
      <c r="K289" s="27"/>
      <c r="L289" s="27"/>
      <c r="M289" s="27"/>
      <c r="N289" s="27"/>
      <c r="O289" s="27"/>
    </row>
    <row r="290" spans="1:15">
      <c r="A290" s="27"/>
      <c r="B290" s="27"/>
      <c r="C290" s="40" t="s">
        <v>2069</v>
      </c>
      <c r="D290" s="42" t="s">
        <v>441</v>
      </c>
      <c r="E290" s="59"/>
      <c r="F290" s="57"/>
      <c r="G290" s="57"/>
      <c r="H290" s="57"/>
      <c r="I290" s="57"/>
      <c r="J290" s="27"/>
      <c r="K290" s="27"/>
      <c r="L290" s="27"/>
      <c r="M290" s="27"/>
      <c r="N290" s="27"/>
      <c r="O290" s="27"/>
    </row>
    <row r="291" spans="1:15">
      <c r="A291" s="27"/>
      <c r="B291" s="27"/>
      <c r="C291" s="40"/>
      <c r="D291" s="41" t="s">
        <v>442</v>
      </c>
      <c r="E291" s="59"/>
      <c r="F291" s="57"/>
      <c r="G291" s="57"/>
      <c r="H291" s="57"/>
      <c r="I291" s="57"/>
      <c r="J291" s="27"/>
      <c r="K291" s="27"/>
      <c r="L291" s="27"/>
      <c r="M291" s="27"/>
      <c r="N291" s="27"/>
      <c r="O291" s="27"/>
    </row>
    <row r="292" spans="1:15">
      <c r="A292" s="27"/>
      <c r="B292" s="27"/>
      <c r="C292" s="40" t="s">
        <v>2070</v>
      </c>
      <c r="D292" s="42" t="s">
        <v>443</v>
      </c>
      <c r="E292" s="59"/>
      <c r="F292" s="57"/>
      <c r="G292" s="57"/>
      <c r="H292" s="57"/>
      <c r="I292" s="57"/>
      <c r="J292" s="27"/>
      <c r="K292" s="27"/>
      <c r="L292" s="27"/>
      <c r="M292" s="27"/>
      <c r="N292" s="27"/>
      <c r="O292" s="27"/>
    </row>
    <row r="293" spans="1:15">
      <c r="A293" s="27"/>
      <c r="B293" s="27"/>
      <c r="C293" s="40" t="s">
        <v>2071</v>
      </c>
      <c r="D293" s="42" t="s">
        <v>444</v>
      </c>
      <c r="E293" s="59"/>
      <c r="F293" s="57"/>
      <c r="G293" s="57"/>
      <c r="H293" s="57"/>
      <c r="I293" s="57"/>
      <c r="J293" s="27"/>
      <c r="K293" s="27"/>
      <c r="L293" s="27"/>
      <c r="M293" s="27"/>
      <c r="N293" s="27"/>
      <c r="O293" s="27"/>
    </row>
    <row r="294" spans="1:15">
      <c r="A294" s="27"/>
      <c r="B294" s="27"/>
      <c r="C294" s="40" t="s">
        <v>2072</v>
      </c>
      <c r="D294" s="42" t="s">
        <v>445</v>
      </c>
      <c r="E294" s="59"/>
      <c r="F294" s="57"/>
      <c r="G294" s="57"/>
      <c r="H294" s="57"/>
      <c r="I294" s="57"/>
      <c r="J294" s="27"/>
      <c r="K294" s="27"/>
      <c r="L294" s="27"/>
      <c r="M294" s="27"/>
      <c r="N294" s="27"/>
      <c r="O294" s="27"/>
    </row>
    <row r="295" spans="1:15">
      <c r="A295" s="27"/>
      <c r="B295" s="27"/>
      <c r="C295" s="40" t="s">
        <v>2073</v>
      </c>
      <c r="D295" s="42" t="s">
        <v>446</v>
      </c>
      <c r="E295" s="59"/>
      <c r="F295" s="57"/>
      <c r="G295" s="57"/>
      <c r="H295" s="57"/>
      <c r="I295" s="57"/>
      <c r="J295" s="27"/>
      <c r="K295" s="27"/>
      <c r="L295" s="27"/>
      <c r="M295" s="27"/>
      <c r="N295" s="27"/>
      <c r="O295" s="27"/>
    </row>
    <row r="296" spans="1:15">
      <c r="A296" s="27"/>
      <c r="B296" s="27"/>
      <c r="C296" s="40"/>
      <c r="D296" s="41" t="s">
        <v>447</v>
      </c>
      <c r="E296" s="59"/>
      <c r="F296" s="57"/>
      <c r="G296" s="57"/>
      <c r="H296" s="57"/>
      <c r="I296" s="57"/>
      <c r="J296" s="27"/>
      <c r="K296" s="27"/>
      <c r="L296" s="27"/>
      <c r="M296" s="27"/>
      <c r="N296" s="27"/>
      <c r="O296" s="27"/>
    </row>
    <row r="297" spans="1:15">
      <c r="A297" s="27"/>
      <c r="B297" s="27"/>
      <c r="C297" s="40" t="s">
        <v>2074</v>
      </c>
      <c r="D297" s="42" t="s">
        <v>447</v>
      </c>
      <c r="E297" s="59"/>
      <c r="F297" s="57"/>
      <c r="G297" s="57"/>
      <c r="H297" s="57"/>
      <c r="I297" s="57"/>
      <c r="J297" s="27"/>
      <c r="K297" s="27"/>
      <c r="L297" s="27"/>
      <c r="M297" s="27"/>
      <c r="N297" s="27"/>
      <c r="O297" s="27"/>
    </row>
    <row r="298" spans="1:15">
      <c r="A298" s="27"/>
      <c r="B298" s="27"/>
      <c r="C298" s="40"/>
      <c r="D298" s="35" t="s">
        <v>448</v>
      </c>
      <c r="E298" s="59"/>
      <c r="F298" s="57"/>
      <c r="G298" s="57"/>
      <c r="H298" s="57"/>
      <c r="I298" s="57"/>
      <c r="J298" s="27"/>
      <c r="K298" s="27"/>
      <c r="L298" s="27"/>
      <c r="M298" s="27"/>
      <c r="N298" s="27"/>
      <c r="O298" s="27"/>
    </row>
    <row r="299" spans="1:15">
      <c r="A299" s="27"/>
      <c r="B299" s="27"/>
      <c r="C299" s="40" t="s">
        <v>2221</v>
      </c>
      <c r="D299" s="42" t="s">
        <v>449</v>
      </c>
      <c r="E299" s="59"/>
      <c r="F299" s="57"/>
      <c r="G299" s="57"/>
      <c r="H299" s="57"/>
      <c r="I299" s="57"/>
      <c r="J299" s="27"/>
      <c r="K299" s="27"/>
      <c r="L299" s="27"/>
      <c r="M299" s="27"/>
      <c r="N299" s="27"/>
      <c r="O299" s="27"/>
    </row>
    <row r="300" spans="1:15">
      <c r="A300" s="27"/>
      <c r="B300" s="27"/>
      <c r="C300" s="40"/>
      <c r="D300" s="41" t="s">
        <v>450</v>
      </c>
      <c r="E300" s="59"/>
      <c r="F300" s="57"/>
      <c r="G300" s="57"/>
      <c r="H300" s="57"/>
      <c r="I300" s="57"/>
      <c r="J300" s="27"/>
      <c r="K300" s="27"/>
      <c r="L300" s="27"/>
      <c r="M300" s="27"/>
      <c r="N300" s="27"/>
      <c r="O300" s="27"/>
    </row>
    <row r="301" spans="1:15">
      <c r="A301" s="27"/>
      <c r="B301" s="27"/>
      <c r="C301" s="40" t="s">
        <v>2075</v>
      </c>
      <c r="D301" s="42" t="s">
        <v>451</v>
      </c>
      <c r="E301" s="59"/>
      <c r="F301" s="57"/>
      <c r="G301" s="57"/>
      <c r="H301" s="57"/>
      <c r="I301" s="57"/>
      <c r="J301" s="27"/>
      <c r="K301" s="27"/>
      <c r="L301" s="27"/>
      <c r="M301" s="27"/>
      <c r="N301" s="27"/>
      <c r="O301" s="27"/>
    </row>
    <row r="302" spans="1:15">
      <c r="A302" s="27"/>
      <c r="B302" s="27"/>
      <c r="C302" s="40" t="s">
        <v>2076</v>
      </c>
      <c r="D302" s="42" t="s">
        <v>452</v>
      </c>
      <c r="E302" s="59"/>
      <c r="F302" s="57"/>
      <c r="G302" s="57"/>
      <c r="H302" s="57"/>
      <c r="I302" s="57"/>
      <c r="J302" s="27"/>
      <c r="K302" s="27"/>
      <c r="L302" s="27"/>
      <c r="M302" s="27"/>
      <c r="N302" s="27"/>
      <c r="O302" s="27"/>
    </row>
    <row r="303" spans="1:15">
      <c r="A303" s="27"/>
      <c r="B303" s="27"/>
      <c r="C303" s="40" t="s">
        <v>2077</v>
      </c>
      <c r="D303" s="42" t="s">
        <v>453</v>
      </c>
      <c r="E303" s="59"/>
      <c r="F303" s="57"/>
      <c r="G303" s="57"/>
      <c r="H303" s="57"/>
      <c r="I303" s="57"/>
      <c r="J303" s="27"/>
      <c r="K303" s="27"/>
      <c r="L303" s="27"/>
      <c r="M303" s="27"/>
      <c r="N303" s="27"/>
      <c r="O303" s="27"/>
    </row>
    <row r="304" spans="1:15">
      <c r="A304" s="27"/>
      <c r="B304" s="27"/>
      <c r="C304" s="40"/>
      <c r="D304" s="41" t="s">
        <v>454</v>
      </c>
      <c r="E304" s="59"/>
      <c r="F304" s="57"/>
      <c r="G304" s="57"/>
      <c r="H304" s="57"/>
      <c r="I304" s="57"/>
      <c r="J304" s="27"/>
      <c r="K304" s="27"/>
      <c r="L304" s="27"/>
      <c r="M304" s="27"/>
      <c r="N304" s="27"/>
      <c r="O304" s="27"/>
    </row>
    <row r="305" spans="1:15">
      <c r="A305" s="27"/>
      <c r="B305" s="27"/>
      <c r="C305" s="40" t="s">
        <v>1513</v>
      </c>
      <c r="D305" s="42" t="s">
        <v>454</v>
      </c>
      <c r="E305" s="59"/>
      <c r="F305" s="57"/>
      <c r="G305" s="57"/>
      <c r="H305" s="57"/>
      <c r="I305" s="57"/>
      <c r="J305" s="27"/>
      <c r="K305" s="27"/>
      <c r="L305" s="27"/>
      <c r="M305" s="27"/>
      <c r="N305" s="27"/>
      <c r="O305" s="27"/>
    </row>
    <row r="306" spans="1:15">
      <c r="A306" s="27"/>
      <c r="B306" s="27"/>
      <c r="C306" s="40"/>
      <c r="D306" s="41" t="s">
        <v>455</v>
      </c>
      <c r="E306" s="59"/>
      <c r="F306" s="57"/>
      <c r="G306" s="57"/>
      <c r="H306" s="57"/>
      <c r="I306" s="57"/>
      <c r="J306" s="27"/>
      <c r="K306" s="27"/>
      <c r="L306" s="27"/>
      <c r="M306" s="27"/>
      <c r="N306" s="27"/>
      <c r="O306" s="27"/>
    </row>
    <row r="307" spans="1:15">
      <c r="A307" s="27"/>
      <c r="B307" s="27"/>
      <c r="C307" s="40" t="s">
        <v>2078</v>
      </c>
      <c r="D307" s="42" t="s">
        <v>456</v>
      </c>
      <c r="E307" s="59"/>
      <c r="F307" s="57"/>
      <c r="G307" s="57"/>
      <c r="H307" s="57"/>
      <c r="I307" s="57"/>
      <c r="J307" s="27"/>
      <c r="K307" s="27"/>
      <c r="L307" s="27"/>
      <c r="M307" s="27"/>
      <c r="N307" s="27"/>
      <c r="O307" s="27"/>
    </row>
    <row r="308" spans="1:15">
      <c r="A308" s="27"/>
      <c r="B308" s="27"/>
      <c r="C308" s="40" t="s">
        <v>2079</v>
      </c>
      <c r="D308" s="42" t="s">
        <v>457</v>
      </c>
      <c r="E308" s="59"/>
      <c r="F308" s="57"/>
      <c r="G308" s="57"/>
      <c r="H308" s="57"/>
      <c r="I308" s="57"/>
      <c r="J308" s="27"/>
      <c r="K308" s="27"/>
      <c r="L308" s="27"/>
      <c r="M308" s="27"/>
      <c r="N308" s="27"/>
      <c r="O308" s="27"/>
    </row>
    <row r="309" spans="1:15">
      <c r="A309" s="27"/>
      <c r="B309" s="27"/>
      <c r="C309" s="40" t="s">
        <v>2080</v>
      </c>
      <c r="D309" s="42" t="s">
        <v>458</v>
      </c>
      <c r="E309" s="59"/>
      <c r="F309" s="57"/>
      <c r="G309" s="57"/>
      <c r="H309" s="57"/>
      <c r="I309" s="57"/>
      <c r="J309" s="27"/>
      <c r="K309" s="27"/>
      <c r="L309" s="27"/>
      <c r="M309" s="27"/>
      <c r="N309" s="27"/>
      <c r="O309" s="27"/>
    </row>
    <row r="310" spans="1:15">
      <c r="A310" s="27"/>
      <c r="B310" s="27"/>
      <c r="C310" s="40"/>
      <c r="D310" s="41" t="s">
        <v>459</v>
      </c>
      <c r="E310" s="59"/>
      <c r="F310" s="57"/>
      <c r="G310" s="57"/>
      <c r="H310" s="57"/>
      <c r="I310" s="57"/>
      <c r="J310" s="27"/>
      <c r="K310" s="27"/>
      <c r="L310" s="27"/>
      <c r="M310" s="27"/>
      <c r="N310" s="27"/>
      <c r="O310" s="27"/>
    </row>
    <row r="311" spans="1:15">
      <c r="A311" s="27"/>
      <c r="B311" s="27"/>
      <c r="C311" s="40" t="s">
        <v>2081</v>
      </c>
      <c r="D311" s="42" t="s">
        <v>460</v>
      </c>
      <c r="E311" s="59"/>
      <c r="F311" s="57"/>
      <c r="G311" s="57"/>
      <c r="H311" s="57"/>
      <c r="I311" s="57"/>
      <c r="J311" s="27"/>
      <c r="K311" s="27"/>
      <c r="L311" s="27"/>
      <c r="M311" s="27"/>
      <c r="N311" s="27"/>
      <c r="O311" s="27"/>
    </row>
    <row r="312" spans="1:15">
      <c r="A312" s="27"/>
      <c r="B312" s="27"/>
      <c r="C312" s="40" t="s">
        <v>2082</v>
      </c>
      <c r="D312" s="42" t="s">
        <v>461</v>
      </c>
      <c r="E312" s="59"/>
      <c r="F312" s="57"/>
      <c r="G312" s="57"/>
      <c r="H312" s="57"/>
      <c r="I312" s="57"/>
      <c r="J312" s="27"/>
      <c r="K312" s="27"/>
      <c r="L312" s="27"/>
      <c r="M312" s="27"/>
      <c r="N312" s="27"/>
      <c r="O312" s="27"/>
    </row>
    <row r="313" spans="1:15">
      <c r="A313" s="27"/>
      <c r="B313" s="27"/>
      <c r="C313" s="40" t="s">
        <v>2083</v>
      </c>
      <c r="D313" s="42" t="s">
        <v>462</v>
      </c>
      <c r="E313" s="59"/>
      <c r="F313" s="57"/>
      <c r="G313" s="57"/>
      <c r="H313" s="57"/>
      <c r="I313" s="57"/>
      <c r="J313" s="27"/>
      <c r="K313" s="27"/>
      <c r="L313" s="27"/>
      <c r="M313" s="27"/>
      <c r="N313" s="27"/>
      <c r="O313" s="27"/>
    </row>
    <row r="314" spans="1:15">
      <c r="A314" s="27"/>
      <c r="B314" s="27"/>
      <c r="C314" s="40" t="s">
        <v>2084</v>
      </c>
      <c r="D314" s="42" t="s">
        <v>463</v>
      </c>
      <c r="E314" s="59"/>
      <c r="F314" s="57"/>
      <c r="G314" s="57"/>
      <c r="H314" s="57"/>
      <c r="I314" s="57"/>
      <c r="J314" s="27"/>
      <c r="K314" s="27"/>
      <c r="L314" s="27"/>
      <c r="M314" s="27"/>
      <c r="N314" s="27"/>
      <c r="O314" s="27"/>
    </row>
    <row r="315" spans="1:15">
      <c r="A315" s="27"/>
      <c r="B315" s="27"/>
      <c r="C315" s="40" t="s">
        <v>2085</v>
      </c>
      <c r="D315" s="42" t="s">
        <v>464</v>
      </c>
      <c r="E315" s="59"/>
      <c r="F315" s="57"/>
      <c r="G315" s="57"/>
      <c r="H315" s="57"/>
      <c r="I315" s="57"/>
      <c r="J315" s="27"/>
      <c r="K315" s="27"/>
      <c r="L315" s="27"/>
      <c r="M315" s="27"/>
      <c r="N315" s="27"/>
      <c r="O315" s="27"/>
    </row>
    <row r="316" spans="1:15">
      <c r="A316" s="27"/>
      <c r="B316" s="27"/>
      <c r="C316" s="40" t="s">
        <v>2086</v>
      </c>
      <c r="D316" s="42" t="s">
        <v>465</v>
      </c>
      <c r="E316" s="59"/>
      <c r="F316" s="57"/>
      <c r="G316" s="57"/>
      <c r="H316" s="57"/>
      <c r="I316" s="57"/>
      <c r="J316" s="27"/>
      <c r="K316" s="27"/>
      <c r="L316" s="27"/>
      <c r="M316" s="27"/>
      <c r="N316" s="27"/>
      <c r="O316" s="27"/>
    </row>
    <row r="317" spans="1:15">
      <c r="A317" s="27"/>
      <c r="B317" s="27"/>
      <c r="C317" s="40" t="s">
        <v>2087</v>
      </c>
      <c r="D317" s="42" t="s">
        <v>466</v>
      </c>
      <c r="E317" s="59"/>
      <c r="F317" s="57"/>
      <c r="G317" s="57"/>
      <c r="H317" s="57"/>
      <c r="I317" s="57"/>
      <c r="J317" s="27"/>
      <c r="K317" s="27"/>
      <c r="L317" s="27"/>
      <c r="M317" s="27"/>
      <c r="N317" s="27"/>
      <c r="O317" s="27"/>
    </row>
    <row r="318" spans="1:15">
      <c r="A318" s="27"/>
      <c r="B318" s="27"/>
      <c r="C318" s="40" t="s">
        <v>2088</v>
      </c>
      <c r="D318" s="42" t="s">
        <v>467</v>
      </c>
      <c r="E318" s="59"/>
      <c r="F318" s="57"/>
      <c r="G318" s="57"/>
      <c r="H318" s="57"/>
      <c r="I318" s="57"/>
      <c r="J318" s="27"/>
      <c r="K318" s="27"/>
      <c r="L318" s="27"/>
      <c r="M318" s="27"/>
      <c r="N318" s="27"/>
      <c r="O318" s="27"/>
    </row>
    <row r="319" spans="1:15">
      <c r="A319" s="27"/>
      <c r="B319" s="27"/>
      <c r="C319" s="40"/>
      <c r="D319" s="41" t="s">
        <v>468</v>
      </c>
      <c r="E319" s="59"/>
      <c r="F319" s="57"/>
      <c r="G319" s="57"/>
      <c r="H319" s="57"/>
      <c r="I319" s="57"/>
      <c r="J319" s="27"/>
      <c r="K319" s="27"/>
      <c r="L319" s="27"/>
      <c r="M319" s="27"/>
      <c r="N319" s="27"/>
      <c r="O319" s="27"/>
    </row>
    <row r="320" spans="1:15">
      <c r="A320" s="27"/>
      <c r="B320" s="27"/>
      <c r="C320" s="40" t="s">
        <v>2089</v>
      </c>
      <c r="D320" s="42" t="s">
        <v>469</v>
      </c>
      <c r="E320" s="59"/>
      <c r="F320" s="57"/>
      <c r="G320" s="57"/>
      <c r="H320" s="57"/>
      <c r="I320" s="57"/>
      <c r="J320" s="27"/>
      <c r="K320" s="27"/>
      <c r="L320" s="27"/>
      <c r="M320" s="27"/>
      <c r="N320" s="27"/>
      <c r="O320" s="27"/>
    </row>
    <row r="321" spans="1:15">
      <c r="A321" s="27"/>
      <c r="B321" s="27"/>
      <c r="C321" s="40" t="s">
        <v>2090</v>
      </c>
      <c r="D321" s="42" t="s">
        <v>470</v>
      </c>
      <c r="E321" s="59"/>
      <c r="F321" s="57"/>
      <c r="G321" s="57"/>
      <c r="H321" s="57"/>
      <c r="I321" s="57"/>
      <c r="J321" s="27"/>
      <c r="K321" s="27"/>
      <c r="L321" s="27"/>
      <c r="M321" s="27"/>
      <c r="N321" s="27"/>
      <c r="O321" s="27"/>
    </row>
    <row r="322" spans="1:15">
      <c r="A322" s="27"/>
      <c r="B322" s="27"/>
      <c r="C322" s="40" t="s">
        <v>2091</v>
      </c>
      <c r="D322" s="42" t="s">
        <v>471</v>
      </c>
      <c r="E322" s="59"/>
      <c r="F322" s="57"/>
      <c r="G322" s="57"/>
      <c r="H322" s="57"/>
      <c r="I322" s="57"/>
      <c r="J322" s="27"/>
      <c r="K322" s="27"/>
      <c r="L322" s="27"/>
      <c r="M322" s="27"/>
      <c r="N322" s="27"/>
      <c r="O322" s="27"/>
    </row>
    <row r="323" spans="1:15">
      <c r="A323" s="27"/>
      <c r="B323" s="27"/>
      <c r="C323" s="40"/>
      <c r="D323" s="35" t="s">
        <v>472</v>
      </c>
      <c r="E323" s="59"/>
      <c r="F323" s="57"/>
      <c r="G323" s="57"/>
      <c r="H323" s="57"/>
      <c r="I323" s="57"/>
      <c r="J323" s="27"/>
      <c r="K323" s="27"/>
      <c r="L323" s="27"/>
      <c r="M323" s="27"/>
      <c r="N323" s="27"/>
      <c r="O323" s="27"/>
    </row>
    <row r="324" spans="1:15">
      <c r="A324" s="27"/>
      <c r="B324" s="27"/>
      <c r="C324" s="40" t="s">
        <v>2222</v>
      </c>
      <c r="D324" s="42" t="s">
        <v>473</v>
      </c>
      <c r="E324" s="59"/>
      <c r="F324" s="57"/>
      <c r="G324" s="57"/>
      <c r="H324" s="57"/>
      <c r="I324" s="57"/>
      <c r="J324" s="27"/>
      <c r="K324" s="27"/>
      <c r="L324" s="27"/>
      <c r="M324" s="27"/>
      <c r="N324" s="27"/>
      <c r="O324" s="27"/>
    </row>
    <row r="325" spans="1:15">
      <c r="A325" s="27"/>
      <c r="B325" s="27"/>
      <c r="C325" s="40"/>
      <c r="D325" s="41" t="s">
        <v>474</v>
      </c>
      <c r="E325" s="59"/>
      <c r="F325" s="57"/>
      <c r="G325" s="57"/>
      <c r="H325" s="57"/>
      <c r="I325" s="57"/>
      <c r="J325" s="27"/>
      <c r="K325" s="27"/>
      <c r="L325" s="27"/>
      <c r="M325" s="27"/>
      <c r="N325" s="27"/>
      <c r="O325" s="27"/>
    </row>
    <row r="326" spans="1:15">
      <c r="A326" s="27"/>
      <c r="B326" s="27"/>
      <c r="C326" s="40" t="s">
        <v>2092</v>
      </c>
      <c r="D326" s="42" t="s">
        <v>474</v>
      </c>
      <c r="E326" s="59"/>
      <c r="F326" s="57"/>
      <c r="G326" s="57"/>
      <c r="H326" s="57"/>
      <c r="I326" s="57"/>
      <c r="J326" s="27"/>
      <c r="K326" s="27"/>
      <c r="L326" s="27"/>
      <c r="M326" s="27"/>
      <c r="N326" s="27"/>
      <c r="O326" s="27"/>
    </row>
    <row r="327" spans="1:15">
      <c r="A327" s="27"/>
      <c r="B327" s="27"/>
      <c r="C327" s="40"/>
      <c r="D327" s="41" t="s">
        <v>475</v>
      </c>
      <c r="E327" s="59"/>
      <c r="F327" s="57"/>
      <c r="G327" s="57"/>
      <c r="H327" s="57"/>
      <c r="I327" s="57"/>
      <c r="J327" s="27"/>
      <c r="K327" s="27"/>
      <c r="L327" s="27"/>
      <c r="M327" s="27"/>
      <c r="N327" s="27"/>
      <c r="O327" s="27"/>
    </row>
    <row r="328" spans="1:15">
      <c r="A328" s="27"/>
      <c r="B328" s="27"/>
      <c r="C328" s="40" t="s">
        <v>2093</v>
      </c>
      <c r="D328" s="42" t="s">
        <v>476</v>
      </c>
      <c r="E328" s="59"/>
      <c r="F328" s="57"/>
      <c r="G328" s="57"/>
      <c r="H328" s="57"/>
      <c r="I328" s="57"/>
      <c r="J328" s="27"/>
      <c r="K328" s="27"/>
      <c r="L328" s="27"/>
      <c r="M328" s="27"/>
      <c r="N328" s="27"/>
      <c r="O328" s="27"/>
    </row>
    <row r="329" spans="1:15">
      <c r="A329" s="27"/>
      <c r="B329" s="27"/>
      <c r="C329" s="40" t="s">
        <v>2094</v>
      </c>
      <c r="D329" s="42" t="s">
        <v>477</v>
      </c>
      <c r="E329" s="59"/>
      <c r="F329" s="57"/>
      <c r="G329" s="57"/>
      <c r="H329" s="57"/>
      <c r="I329" s="57"/>
      <c r="J329" s="27"/>
      <c r="K329" s="27"/>
      <c r="L329" s="27"/>
      <c r="M329" s="27"/>
      <c r="N329" s="27"/>
      <c r="O329" s="27"/>
    </row>
    <row r="330" spans="1:15">
      <c r="A330" s="27"/>
      <c r="B330" s="27"/>
      <c r="C330" s="40" t="s">
        <v>2095</v>
      </c>
      <c r="D330" s="42" t="s">
        <v>478</v>
      </c>
      <c r="E330" s="59"/>
      <c r="F330" s="57"/>
      <c r="G330" s="57"/>
      <c r="H330" s="57"/>
      <c r="I330" s="57"/>
      <c r="J330" s="27"/>
      <c r="K330" s="27"/>
      <c r="L330" s="27"/>
      <c r="M330" s="27"/>
      <c r="N330" s="27"/>
      <c r="O330" s="27"/>
    </row>
    <row r="331" spans="1:15">
      <c r="A331" s="27"/>
      <c r="B331" s="27"/>
      <c r="C331" s="40" t="s">
        <v>2096</v>
      </c>
      <c r="D331" s="42" t="s">
        <v>479</v>
      </c>
      <c r="E331" s="59"/>
      <c r="F331" s="57"/>
      <c r="G331" s="57"/>
      <c r="H331" s="57"/>
      <c r="I331" s="57"/>
      <c r="J331" s="27"/>
      <c r="K331" s="27"/>
      <c r="L331" s="27"/>
      <c r="M331" s="27"/>
      <c r="N331" s="27"/>
      <c r="O331" s="27"/>
    </row>
    <row r="332" spans="1:15">
      <c r="A332" s="27"/>
      <c r="B332" s="27"/>
      <c r="C332" s="40"/>
      <c r="D332" s="35" t="s">
        <v>480</v>
      </c>
      <c r="E332" s="59"/>
      <c r="F332" s="57"/>
      <c r="G332" s="57"/>
      <c r="H332" s="57"/>
      <c r="I332" s="57"/>
      <c r="J332" s="27"/>
      <c r="K332" s="27"/>
      <c r="L332" s="27"/>
      <c r="M332" s="27"/>
      <c r="N332" s="27"/>
      <c r="O332" s="27"/>
    </row>
    <row r="333" spans="1:15">
      <c r="A333" s="27"/>
      <c r="B333" s="27"/>
      <c r="C333" s="40" t="s">
        <v>2223</v>
      </c>
      <c r="D333" s="42" t="s">
        <v>481</v>
      </c>
      <c r="E333" s="59"/>
      <c r="F333" s="57"/>
      <c r="G333" s="57"/>
      <c r="H333" s="57"/>
      <c r="I333" s="57"/>
      <c r="J333" s="27"/>
      <c r="K333" s="27"/>
      <c r="L333" s="27"/>
      <c r="M333" s="27"/>
      <c r="N333" s="27"/>
      <c r="O333" s="27"/>
    </row>
    <row r="334" spans="1:15">
      <c r="A334" s="27"/>
      <c r="B334" s="27"/>
      <c r="C334" s="40"/>
      <c r="D334" s="41" t="s">
        <v>482</v>
      </c>
      <c r="E334" s="59"/>
      <c r="F334" s="57"/>
      <c r="G334" s="57"/>
      <c r="H334" s="57"/>
      <c r="I334" s="57"/>
      <c r="J334" s="27"/>
      <c r="K334" s="27"/>
      <c r="L334" s="27"/>
      <c r="M334" s="27"/>
      <c r="N334" s="27"/>
      <c r="O334" s="27"/>
    </row>
    <row r="335" spans="1:15">
      <c r="A335" s="27"/>
      <c r="B335" s="27"/>
      <c r="C335" s="40" t="s">
        <v>2097</v>
      </c>
      <c r="D335" s="42" t="s">
        <v>483</v>
      </c>
      <c r="E335" s="59"/>
      <c r="F335" s="57"/>
      <c r="G335" s="57"/>
      <c r="H335" s="57"/>
      <c r="I335" s="57"/>
      <c r="J335" s="27"/>
      <c r="K335" s="27"/>
      <c r="L335" s="27"/>
      <c r="M335" s="27"/>
      <c r="N335" s="27"/>
      <c r="O335" s="27"/>
    </row>
    <row r="336" spans="1:15">
      <c r="A336" s="27"/>
      <c r="B336" s="27"/>
      <c r="C336" s="40" t="s">
        <v>2098</v>
      </c>
      <c r="D336" s="42" t="s">
        <v>484</v>
      </c>
      <c r="E336" s="59"/>
      <c r="F336" s="57"/>
      <c r="G336" s="57"/>
      <c r="H336" s="57"/>
      <c r="I336" s="57"/>
      <c r="J336" s="27"/>
      <c r="K336" s="27"/>
      <c r="L336" s="27"/>
      <c r="M336" s="27"/>
      <c r="N336" s="27"/>
      <c r="O336" s="27"/>
    </row>
    <row r="337" spans="1:15">
      <c r="A337" s="27"/>
      <c r="B337" s="27"/>
      <c r="C337" s="40" t="s">
        <v>2099</v>
      </c>
      <c r="D337" s="42" t="s">
        <v>485</v>
      </c>
      <c r="E337" s="59"/>
      <c r="F337" s="57"/>
      <c r="G337" s="57"/>
      <c r="H337" s="57"/>
      <c r="I337" s="57"/>
      <c r="J337" s="27"/>
      <c r="K337" s="27"/>
      <c r="L337" s="27"/>
      <c r="M337" s="27"/>
      <c r="N337" s="27"/>
      <c r="O337" s="27"/>
    </row>
    <row r="338" spans="1:15">
      <c r="A338" s="27"/>
      <c r="B338" s="27"/>
      <c r="C338" s="40"/>
      <c r="D338" s="41" t="s">
        <v>486</v>
      </c>
      <c r="E338" s="59"/>
      <c r="F338" s="57"/>
      <c r="G338" s="57"/>
      <c r="H338" s="57"/>
      <c r="I338" s="57"/>
      <c r="J338" s="27"/>
      <c r="K338" s="27"/>
      <c r="L338" s="27"/>
      <c r="M338" s="27"/>
      <c r="N338" s="27"/>
      <c r="O338" s="27"/>
    </row>
    <row r="339" spans="1:15">
      <c r="A339" s="27"/>
      <c r="B339" s="27"/>
      <c r="C339" s="40" t="s">
        <v>2100</v>
      </c>
      <c r="D339" s="42" t="s">
        <v>487</v>
      </c>
      <c r="E339" s="59"/>
      <c r="F339" s="57"/>
      <c r="G339" s="57"/>
      <c r="H339" s="57"/>
      <c r="I339" s="57"/>
      <c r="J339" s="27"/>
      <c r="K339" s="27"/>
      <c r="L339" s="27"/>
      <c r="M339" s="27"/>
      <c r="N339" s="27"/>
      <c r="O339" s="27"/>
    </row>
    <row r="340" spans="1:15">
      <c r="A340" s="27"/>
      <c r="B340" s="27"/>
      <c r="C340" s="40" t="s">
        <v>2101</v>
      </c>
      <c r="D340" s="42" t="s">
        <v>488</v>
      </c>
      <c r="E340" s="59"/>
      <c r="F340" s="57"/>
      <c r="G340" s="57"/>
      <c r="H340" s="57"/>
      <c r="I340" s="57"/>
      <c r="J340" s="27"/>
      <c r="K340" s="27"/>
      <c r="L340" s="27"/>
      <c r="M340" s="27"/>
      <c r="N340" s="27"/>
      <c r="O340" s="27"/>
    </row>
    <row r="341" spans="1:15">
      <c r="A341" s="27"/>
      <c r="B341" s="27"/>
      <c r="C341" s="40" t="s">
        <v>2102</v>
      </c>
      <c r="D341" s="42" t="s">
        <v>489</v>
      </c>
      <c r="E341" s="59"/>
      <c r="F341" s="57"/>
      <c r="G341" s="57"/>
      <c r="H341" s="57"/>
      <c r="I341" s="57"/>
      <c r="J341" s="27"/>
      <c r="K341" s="27"/>
      <c r="L341" s="27"/>
      <c r="M341" s="27"/>
      <c r="N341" s="27"/>
      <c r="O341" s="27"/>
    </row>
    <row r="342" spans="1:15">
      <c r="A342" s="27"/>
      <c r="B342" s="27"/>
      <c r="C342" s="40"/>
      <c r="D342" s="41" t="s">
        <v>490</v>
      </c>
      <c r="E342" s="59"/>
      <c r="F342" s="57"/>
      <c r="G342" s="57"/>
      <c r="H342" s="57"/>
      <c r="I342" s="57"/>
      <c r="J342" s="27"/>
      <c r="K342" s="27"/>
      <c r="L342" s="27"/>
      <c r="M342" s="27"/>
      <c r="N342" s="27"/>
      <c r="O342" s="27"/>
    </row>
    <row r="343" spans="1:15">
      <c r="A343" s="27"/>
      <c r="B343" s="27"/>
      <c r="C343" s="40" t="s">
        <v>2103</v>
      </c>
      <c r="D343" s="42" t="s">
        <v>491</v>
      </c>
      <c r="E343" s="59"/>
      <c r="F343" s="57"/>
      <c r="G343" s="57"/>
      <c r="H343" s="57"/>
      <c r="I343" s="57"/>
      <c r="J343" s="27"/>
      <c r="K343" s="27"/>
      <c r="L343" s="27"/>
      <c r="M343" s="27"/>
      <c r="N343" s="27"/>
      <c r="O343" s="27"/>
    </row>
    <row r="344" spans="1:15">
      <c r="A344" s="27"/>
      <c r="B344" s="27"/>
      <c r="C344" s="40" t="s">
        <v>2104</v>
      </c>
      <c r="D344" s="42" t="s">
        <v>492</v>
      </c>
      <c r="E344" s="59"/>
      <c r="F344" s="57"/>
      <c r="G344" s="57"/>
      <c r="H344" s="57"/>
      <c r="I344" s="57"/>
      <c r="J344" s="27"/>
      <c r="K344" s="27"/>
      <c r="L344" s="27"/>
      <c r="M344" s="27"/>
      <c r="N344" s="27"/>
      <c r="O344" s="27"/>
    </row>
    <row r="345" spans="1:15">
      <c r="A345" s="27"/>
      <c r="B345" s="27"/>
      <c r="C345" s="40" t="s">
        <v>2105</v>
      </c>
      <c r="D345" s="42" t="s">
        <v>493</v>
      </c>
      <c r="E345" s="59"/>
      <c r="F345" s="57"/>
      <c r="G345" s="57"/>
      <c r="H345" s="57"/>
      <c r="I345" s="57"/>
      <c r="J345" s="27"/>
      <c r="K345" s="27"/>
      <c r="L345" s="27"/>
      <c r="M345" s="27"/>
      <c r="N345" s="27"/>
      <c r="O345" s="27"/>
    </row>
    <row r="346" spans="1:15">
      <c r="A346" s="27"/>
      <c r="B346" s="27"/>
      <c r="C346" s="40"/>
      <c r="D346" s="41" t="s">
        <v>494</v>
      </c>
      <c r="E346" s="59"/>
      <c r="F346" s="57"/>
      <c r="G346" s="57"/>
      <c r="H346" s="57"/>
      <c r="I346" s="57"/>
      <c r="J346" s="27"/>
      <c r="K346" s="27"/>
      <c r="L346" s="27"/>
      <c r="M346" s="27"/>
      <c r="N346" s="27"/>
      <c r="O346" s="27"/>
    </row>
    <row r="347" spans="1:15">
      <c r="A347" s="27"/>
      <c r="B347" s="27"/>
      <c r="C347" s="40" t="s">
        <v>2106</v>
      </c>
      <c r="D347" s="42" t="s">
        <v>494</v>
      </c>
      <c r="E347" s="59"/>
      <c r="F347" s="57"/>
      <c r="G347" s="57"/>
      <c r="H347" s="57"/>
      <c r="I347" s="57"/>
      <c r="J347" s="27"/>
      <c r="K347" s="27"/>
      <c r="L347" s="27"/>
      <c r="M347" s="27"/>
      <c r="N347" s="27"/>
      <c r="O347" s="27"/>
    </row>
    <row r="348" spans="1:15">
      <c r="A348" s="27"/>
      <c r="B348" s="27"/>
      <c r="C348" s="40"/>
      <c r="D348" s="41" t="s">
        <v>495</v>
      </c>
      <c r="E348" s="59"/>
      <c r="F348" s="57"/>
      <c r="G348" s="57"/>
      <c r="H348" s="57"/>
      <c r="I348" s="57"/>
      <c r="J348" s="27"/>
      <c r="K348" s="27"/>
      <c r="L348" s="27"/>
      <c r="M348" s="27"/>
      <c r="N348" s="27"/>
      <c r="O348" s="27"/>
    </row>
    <row r="349" spans="1:15">
      <c r="A349" s="27"/>
      <c r="B349" s="27"/>
      <c r="C349" s="40" t="s">
        <v>2107</v>
      </c>
      <c r="D349" s="42" t="s">
        <v>496</v>
      </c>
      <c r="E349" s="59"/>
      <c r="F349" s="57"/>
      <c r="G349" s="57"/>
      <c r="H349" s="57"/>
      <c r="I349" s="57"/>
      <c r="J349" s="27"/>
      <c r="K349" s="27"/>
      <c r="L349" s="27"/>
      <c r="M349" s="27"/>
      <c r="N349" s="27"/>
      <c r="O349" s="27"/>
    </row>
    <row r="350" spans="1:15">
      <c r="A350" s="27"/>
      <c r="B350" s="27"/>
      <c r="C350" s="40" t="s">
        <v>2108</v>
      </c>
      <c r="D350" s="42" t="s">
        <v>497</v>
      </c>
      <c r="E350" s="59"/>
      <c r="F350" s="57"/>
      <c r="G350" s="57"/>
      <c r="H350" s="57"/>
      <c r="I350" s="57"/>
      <c r="J350" s="27"/>
      <c r="K350" s="27"/>
      <c r="L350" s="27"/>
      <c r="M350" s="27"/>
      <c r="N350" s="27"/>
      <c r="O350" s="27"/>
    </row>
    <row r="351" spans="1:15">
      <c r="A351" s="27"/>
      <c r="B351" s="27"/>
      <c r="C351" s="40" t="s">
        <v>2109</v>
      </c>
      <c r="D351" s="42" t="s">
        <v>498</v>
      </c>
      <c r="E351" s="59"/>
      <c r="F351" s="57"/>
      <c r="G351" s="57"/>
      <c r="H351" s="57"/>
      <c r="I351" s="57"/>
      <c r="J351" s="27"/>
      <c r="K351" s="27"/>
      <c r="L351" s="27"/>
      <c r="M351" s="27"/>
      <c r="N351" s="27"/>
      <c r="O351" s="27"/>
    </row>
    <row r="352" spans="1:15">
      <c r="A352" s="27"/>
      <c r="B352" s="27"/>
      <c r="C352" s="40"/>
      <c r="D352" s="41" t="s">
        <v>499</v>
      </c>
      <c r="E352" s="59"/>
      <c r="F352" s="57"/>
      <c r="G352" s="57"/>
      <c r="H352" s="57"/>
      <c r="I352" s="57"/>
      <c r="J352" s="27"/>
      <c r="K352" s="27"/>
      <c r="L352" s="27"/>
      <c r="M352" s="27"/>
      <c r="N352" s="27"/>
      <c r="O352" s="27"/>
    </row>
    <row r="353" spans="1:15">
      <c r="A353" s="27"/>
      <c r="B353" s="27"/>
      <c r="C353" s="40" t="s">
        <v>2110</v>
      </c>
      <c r="D353" s="42" t="s">
        <v>499</v>
      </c>
      <c r="E353" s="59"/>
      <c r="F353" s="57"/>
      <c r="G353" s="57"/>
      <c r="H353" s="57"/>
      <c r="I353" s="57"/>
      <c r="J353" s="27"/>
      <c r="K353" s="27"/>
      <c r="L353" s="27"/>
      <c r="M353" s="27"/>
      <c r="N353" s="27"/>
      <c r="O353" s="27"/>
    </row>
    <row r="354" spans="1:15">
      <c r="A354" s="27"/>
      <c r="B354" s="27"/>
      <c r="C354" s="40"/>
      <c r="D354" s="41" t="s">
        <v>500</v>
      </c>
      <c r="E354" s="59"/>
      <c r="F354" s="57"/>
      <c r="G354" s="57"/>
      <c r="H354" s="57"/>
      <c r="I354" s="57"/>
      <c r="J354" s="27"/>
      <c r="K354" s="27"/>
      <c r="L354" s="27"/>
      <c r="M354" s="27"/>
      <c r="N354" s="27"/>
      <c r="O354" s="27"/>
    </row>
    <row r="355" spans="1:15">
      <c r="A355" s="27"/>
      <c r="B355" s="27"/>
      <c r="C355" s="40" t="s">
        <v>2111</v>
      </c>
      <c r="D355" s="42" t="s">
        <v>501</v>
      </c>
      <c r="E355" s="59"/>
      <c r="F355" s="57"/>
      <c r="G355" s="57"/>
      <c r="H355" s="57"/>
      <c r="I355" s="57"/>
      <c r="J355" s="27"/>
      <c r="K355" s="27"/>
      <c r="L355" s="27"/>
      <c r="M355" s="27"/>
      <c r="N355" s="27"/>
      <c r="O355" s="27"/>
    </row>
    <row r="356" spans="1:15">
      <c r="A356" s="27"/>
      <c r="B356" s="27"/>
      <c r="C356" s="40" t="s">
        <v>2112</v>
      </c>
      <c r="D356" s="42" t="s">
        <v>502</v>
      </c>
      <c r="E356" s="59"/>
      <c r="F356" s="57"/>
      <c r="G356" s="57"/>
      <c r="H356" s="57"/>
      <c r="I356" s="57"/>
      <c r="J356" s="27"/>
      <c r="K356" s="27"/>
      <c r="L356" s="27"/>
      <c r="M356" s="27"/>
      <c r="N356" s="27"/>
      <c r="O356" s="27"/>
    </row>
    <row r="357" spans="1:15">
      <c r="A357" s="27"/>
      <c r="B357" s="27"/>
      <c r="C357" s="40" t="s">
        <v>2113</v>
      </c>
      <c r="D357" s="42" t="s">
        <v>503</v>
      </c>
      <c r="E357" s="59"/>
      <c r="F357" s="57"/>
      <c r="G357" s="57"/>
      <c r="H357" s="57"/>
      <c r="I357" s="57"/>
      <c r="J357" s="27"/>
      <c r="K357" s="27"/>
      <c r="L357" s="27"/>
      <c r="M357" s="27"/>
      <c r="N357" s="27"/>
      <c r="O357" s="27"/>
    </row>
    <row r="358" spans="1:15">
      <c r="A358" s="27"/>
      <c r="B358" s="27"/>
      <c r="C358" s="40" t="s">
        <v>2114</v>
      </c>
      <c r="D358" s="42" t="s">
        <v>504</v>
      </c>
      <c r="E358" s="59"/>
      <c r="F358" s="57"/>
      <c r="G358" s="57"/>
      <c r="H358" s="57"/>
      <c r="I358" s="57"/>
      <c r="J358" s="27"/>
      <c r="K358" s="27"/>
      <c r="L358" s="27"/>
      <c r="M358" s="27"/>
      <c r="N358" s="27"/>
      <c r="O358" s="27"/>
    </row>
    <row r="359" spans="1:15">
      <c r="A359" s="27"/>
      <c r="B359" s="27"/>
      <c r="C359" s="40"/>
      <c r="D359" s="41" t="s">
        <v>505</v>
      </c>
      <c r="E359" s="59"/>
      <c r="F359" s="57"/>
      <c r="G359" s="57"/>
      <c r="H359" s="57"/>
      <c r="I359" s="57"/>
      <c r="J359" s="27"/>
      <c r="K359" s="27"/>
      <c r="L359" s="27"/>
      <c r="M359" s="27"/>
      <c r="N359" s="27"/>
      <c r="O359" s="27"/>
    </row>
    <row r="360" spans="1:15">
      <c r="A360" s="27"/>
      <c r="B360" s="27"/>
      <c r="C360" s="40" t="s">
        <v>2115</v>
      </c>
      <c r="D360" s="42" t="s">
        <v>505</v>
      </c>
      <c r="E360" s="59"/>
      <c r="F360" s="57"/>
      <c r="G360" s="57"/>
      <c r="H360" s="57"/>
      <c r="I360" s="57"/>
      <c r="J360" s="27"/>
      <c r="K360" s="27"/>
      <c r="L360" s="27"/>
      <c r="M360" s="27"/>
      <c r="N360" s="27"/>
      <c r="O360" s="27"/>
    </row>
    <row r="361" spans="1:15">
      <c r="A361" s="27"/>
      <c r="B361" s="27"/>
      <c r="C361" s="40"/>
      <c r="D361" s="35" t="s">
        <v>506</v>
      </c>
      <c r="E361" s="59"/>
      <c r="F361" s="57"/>
      <c r="G361" s="57"/>
      <c r="H361" s="57"/>
      <c r="I361" s="57"/>
      <c r="J361" s="27"/>
      <c r="K361" s="27"/>
      <c r="L361" s="27"/>
      <c r="M361" s="27"/>
      <c r="N361" s="27"/>
      <c r="O361" s="27"/>
    </row>
    <row r="362" spans="1:15">
      <c r="A362" s="27"/>
      <c r="B362" s="27"/>
      <c r="C362" s="40" t="s">
        <v>2224</v>
      </c>
      <c r="D362" s="42" t="s">
        <v>507</v>
      </c>
      <c r="E362" s="59"/>
      <c r="F362" s="57"/>
      <c r="G362" s="57"/>
      <c r="H362" s="57"/>
      <c r="I362" s="57"/>
      <c r="J362" s="27"/>
      <c r="K362" s="27"/>
      <c r="L362" s="27"/>
      <c r="M362" s="27"/>
      <c r="N362" s="27"/>
      <c r="O362" s="27"/>
    </row>
    <row r="363" spans="1:15">
      <c r="A363" s="27"/>
      <c r="B363" s="27"/>
      <c r="C363" s="40"/>
      <c r="D363" s="41" t="s">
        <v>508</v>
      </c>
      <c r="E363" s="59"/>
      <c r="F363" s="57"/>
      <c r="G363" s="57"/>
      <c r="H363" s="57"/>
      <c r="I363" s="57"/>
      <c r="J363" s="27"/>
      <c r="K363" s="27"/>
      <c r="L363" s="27"/>
      <c r="M363" s="27"/>
      <c r="N363" s="27"/>
      <c r="O363" s="27"/>
    </row>
    <row r="364" spans="1:15">
      <c r="A364" s="27"/>
      <c r="B364" s="27"/>
      <c r="C364" s="40" t="s">
        <v>2116</v>
      </c>
      <c r="D364" s="42" t="s">
        <v>509</v>
      </c>
      <c r="E364" s="59"/>
      <c r="F364" s="57"/>
      <c r="G364" s="57"/>
      <c r="H364" s="57"/>
      <c r="I364" s="57"/>
      <c r="J364" s="27"/>
      <c r="K364" s="27"/>
      <c r="L364" s="27"/>
      <c r="M364" s="27"/>
      <c r="N364" s="27"/>
      <c r="O364" s="27"/>
    </row>
    <row r="365" spans="1:15">
      <c r="A365" s="27"/>
      <c r="B365" s="27"/>
      <c r="C365" s="40" t="s">
        <v>2117</v>
      </c>
      <c r="D365" s="42" t="s">
        <v>510</v>
      </c>
      <c r="E365" s="59"/>
      <c r="F365" s="57"/>
      <c r="G365" s="57"/>
      <c r="H365" s="57"/>
      <c r="I365" s="57"/>
      <c r="J365" s="27"/>
      <c r="K365" s="27"/>
      <c r="L365" s="27"/>
      <c r="M365" s="27"/>
      <c r="N365" s="27"/>
      <c r="O365" s="27"/>
    </row>
    <row r="366" spans="1:15">
      <c r="A366" s="27"/>
      <c r="B366" s="27"/>
      <c r="C366" s="40" t="s">
        <v>2118</v>
      </c>
      <c r="D366" s="42" t="s">
        <v>511</v>
      </c>
      <c r="E366" s="59"/>
      <c r="F366" s="57"/>
      <c r="G366" s="57"/>
      <c r="H366" s="57"/>
      <c r="I366" s="57"/>
      <c r="J366" s="27"/>
      <c r="K366" s="27"/>
      <c r="L366" s="27"/>
      <c r="M366" s="27"/>
      <c r="N366" s="27"/>
      <c r="O366" s="27"/>
    </row>
    <row r="367" spans="1:15">
      <c r="A367" s="27"/>
      <c r="B367" s="27"/>
      <c r="C367" s="40"/>
      <c r="D367" s="41" t="s">
        <v>512</v>
      </c>
      <c r="E367" s="59"/>
      <c r="F367" s="57"/>
      <c r="G367" s="57"/>
      <c r="H367" s="57"/>
      <c r="I367" s="57"/>
      <c r="J367" s="27"/>
      <c r="K367" s="27"/>
      <c r="L367" s="27"/>
      <c r="M367" s="27"/>
      <c r="N367" s="27"/>
      <c r="O367" s="27"/>
    </row>
    <row r="368" spans="1:15">
      <c r="A368" s="27"/>
      <c r="B368" s="27"/>
      <c r="C368" s="40" t="s">
        <v>2119</v>
      </c>
      <c r="D368" s="42" t="s">
        <v>513</v>
      </c>
      <c r="E368" s="59"/>
      <c r="F368" s="57"/>
      <c r="G368" s="57"/>
      <c r="H368" s="57"/>
      <c r="I368" s="57"/>
      <c r="J368" s="27"/>
      <c r="K368" s="27"/>
      <c r="L368" s="27"/>
      <c r="M368" s="27"/>
      <c r="N368" s="27"/>
      <c r="O368" s="27"/>
    </row>
    <row r="369" spans="1:15">
      <c r="A369" s="27"/>
      <c r="B369" s="27"/>
      <c r="C369" s="40" t="s">
        <v>2120</v>
      </c>
      <c r="D369" s="42" t="s">
        <v>514</v>
      </c>
      <c r="E369" s="59"/>
      <c r="F369" s="57"/>
      <c r="G369" s="57"/>
      <c r="H369" s="57"/>
      <c r="I369" s="57"/>
      <c r="J369" s="27"/>
      <c r="K369" s="27"/>
      <c r="L369" s="27"/>
      <c r="M369" s="27"/>
      <c r="N369" s="27"/>
      <c r="O369" s="27"/>
    </row>
    <row r="370" spans="1:15">
      <c r="A370" s="27"/>
      <c r="B370" s="27"/>
      <c r="C370" s="40" t="s">
        <v>2121</v>
      </c>
      <c r="D370" s="42" t="s">
        <v>515</v>
      </c>
      <c r="E370" s="59"/>
      <c r="F370" s="57"/>
      <c r="G370" s="57"/>
      <c r="H370" s="57"/>
      <c r="I370" s="57"/>
      <c r="J370" s="27"/>
      <c r="K370" s="27"/>
      <c r="L370" s="27"/>
      <c r="M370" s="27"/>
      <c r="N370" s="27"/>
      <c r="O370" s="27"/>
    </row>
    <row r="371" spans="1:15">
      <c r="A371" s="27"/>
      <c r="B371" s="27"/>
      <c r="C371" s="40"/>
      <c r="D371" s="41" t="s">
        <v>516</v>
      </c>
      <c r="E371" s="59"/>
      <c r="F371" s="57"/>
      <c r="G371" s="57"/>
      <c r="H371" s="57"/>
      <c r="I371" s="57"/>
      <c r="J371" s="27"/>
      <c r="K371" s="27"/>
      <c r="L371" s="27"/>
      <c r="M371" s="27"/>
      <c r="N371" s="27"/>
      <c r="O371" s="27"/>
    </row>
    <row r="372" spans="1:15">
      <c r="A372" s="27"/>
      <c r="B372" s="27"/>
      <c r="C372" s="40" t="s">
        <v>2122</v>
      </c>
      <c r="D372" s="42" t="s">
        <v>517</v>
      </c>
      <c r="E372" s="59"/>
      <c r="F372" s="57"/>
      <c r="G372" s="57"/>
      <c r="H372" s="57"/>
      <c r="I372" s="57"/>
      <c r="J372" s="27"/>
      <c r="K372" s="27"/>
      <c r="L372" s="27"/>
      <c r="M372" s="27"/>
      <c r="N372" s="27"/>
      <c r="O372" s="27"/>
    </row>
    <row r="373" spans="1:15">
      <c r="A373" s="27"/>
      <c r="B373" s="27"/>
      <c r="C373" s="40" t="s">
        <v>2123</v>
      </c>
      <c r="D373" s="42" t="s">
        <v>518</v>
      </c>
      <c r="E373" s="59"/>
      <c r="F373" s="57"/>
      <c r="G373" s="57"/>
      <c r="H373" s="57"/>
      <c r="I373" s="57"/>
      <c r="J373" s="27"/>
      <c r="K373" s="27"/>
      <c r="L373" s="27"/>
      <c r="M373" s="27"/>
      <c r="N373" s="27"/>
      <c r="O373" s="27"/>
    </row>
    <row r="374" spans="1:15">
      <c r="A374" s="27"/>
      <c r="B374" s="27"/>
      <c r="C374" s="40" t="s">
        <v>2124</v>
      </c>
      <c r="D374" s="42" t="s">
        <v>519</v>
      </c>
      <c r="E374" s="59"/>
      <c r="F374" s="57"/>
      <c r="G374" s="57"/>
      <c r="H374" s="57"/>
      <c r="I374" s="57"/>
      <c r="J374" s="27"/>
      <c r="K374" s="27"/>
      <c r="L374" s="27"/>
      <c r="M374" s="27"/>
      <c r="N374" s="27"/>
      <c r="O374" s="27"/>
    </row>
    <row r="375" spans="1:15">
      <c r="A375" s="27"/>
      <c r="B375" s="27"/>
      <c r="C375" s="40"/>
      <c r="D375" s="41" t="s">
        <v>520</v>
      </c>
      <c r="E375" s="59"/>
      <c r="F375" s="57"/>
      <c r="G375" s="57"/>
      <c r="H375" s="57"/>
      <c r="I375" s="57"/>
      <c r="J375" s="27"/>
      <c r="K375" s="27"/>
      <c r="L375" s="27"/>
      <c r="M375" s="27"/>
      <c r="N375" s="27"/>
      <c r="O375" s="27"/>
    </row>
    <row r="376" spans="1:15">
      <c r="A376" s="27"/>
      <c r="B376" s="27"/>
      <c r="C376" s="40" t="s">
        <v>2125</v>
      </c>
      <c r="D376" s="42" t="s">
        <v>520</v>
      </c>
      <c r="E376" s="59"/>
      <c r="F376" s="57"/>
      <c r="G376" s="57"/>
      <c r="H376" s="57"/>
      <c r="I376" s="57"/>
      <c r="J376" s="27"/>
      <c r="K376" s="27"/>
      <c r="L376" s="27"/>
      <c r="M376" s="27"/>
      <c r="N376" s="27"/>
      <c r="O376" s="27"/>
    </row>
    <row r="377" spans="1:15">
      <c r="A377" s="27"/>
      <c r="B377" s="27"/>
      <c r="C377" s="40"/>
      <c r="D377" s="41" t="s">
        <v>521</v>
      </c>
      <c r="E377" s="59"/>
      <c r="F377" s="57"/>
      <c r="G377" s="57"/>
      <c r="H377" s="57"/>
      <c r="I377" s="57"/>
      <c r="J377" s="27"/>
      <c r="K377" s="27"/>
      <c r="L377" s="27"/>
      <c r="M377" s="27"/>
      <c r="N377" s="27"/>
      <c r="O377" s="27"/>
    </row>
    <row r="378" spans="1:15">
      <c r="A378" s="27"/>
      <c r="B378" s="27"/>
      <c r="C378" s="40" t="s">
        <v>2126</v>
      </c>
      <c r="D378" s="42" t="s">
        <v>521</v>
      </c>
      <c r="E378" s="59"/>
      <c r="F378" s="57"/>
      <c r="G378" s="57"/>
      <c r="H378" s="57"/>
      <c r="I378" s="57"/>
      <c r="J378" s="27"/>
      <c r="K378" s="27"/>
      <c r="L378" s="27"/>
      <c r="M378" s="27"/>
      <c r="N378" s="27"/>
      <c r="O378" s="27"/>
    </row>
    <row r="379" spans="1:15">
      <c r="A379" s="27"/>
      <c r="B379" s="27"/>
      <c r="C379" s="40"/>
      <c r="D379" s="41" t="s">
        <v>522</v>
      </c>
      <c r="E379" s="59"/>
      <c r="F379" s="57"/>
      <c r="G379" s="57"/>
      <c r="H379" s="57"/>
      <c r="I379" s="57"/>
      <c r="J379" s="27"/>
      <c r="K379" s="27"/>
      <c r="L379" s="27"/>
      <c r="M379" s="27"/>
      <c r="N379" s="27"/>
      <c r="O379" s="27"/>
    </row>
    <row r="380" spans="1:15">
      <c r="A380" s="27"/>
      <c r="B380" s="27"/>
      <c r="C380" s="40" t="s">
        <v>2127</v>
      </c>
      <c r="D380" s="42" t="s">
        <v>523</v>
      </c>
      <c r="E380" s="59"/>
      <c r="F380" s="57"/>
      <c r="G380" s="57"/>
      <c r="H380" s="57"/>
      <c r="I380" s="57"/>
      <c r="J380" s="27"/>
      <c r="K380" s="27"/>
      <c r="L380" s="27"/>
      <c r="M380" s="27"/>
      <c r="N380" s="27"/>
      <c r="O380" s="27"/>
    </row>
    <row r="381" spans="1:15">
      <c r="A381" s="27"/>
      <c r="B381" s="27"/>
      <c r="C381" s="40" t="s">
        <v>2128</v>
      </c>
      <c r="D381" s="42" t="s">
        <v>524</v>
      </c>
      <c r="E381" s="59"/>
      <c r="F381" s="57"/>
      <c r="G381" s="57"/>
      <c r="H381" s="57"/>
      <c r="I381" s="57"/>
      <c r="J381" s="27"/>
      <c r="K381" s="27"/>
      <c r="L381" s="27"/>
      <c r="M381" s="27"/>
      <c r="N381" s="27"/>
      <c r="O381" s="27"/>
    </row>
    <row r="382" spans="1:15">
      <c r="A382" s="27"/>
      <c r="B382" s="27"/>
      <c r="C382" s="40" t="s">
        <v>2129</v>
      </c>
      <c r="D382" s="42" t="s">
        <v>525</v>
      </c>
      <c r="E382" s="59"/>
      <c r="F382" s="57"/>
      <c r="G382" s="57"/>
      <c r="H382" s="57"/>
      <c r="I382" s="57"/>
      <c r="J382" s="27"/>
      <c r="K382" s="27"/>
      <c r="L382" s="27"/>
      <c r="M382" s="27"/>
      <c r="N382" s="27"/>
      <c r="O382" s="27"/>
    </row>
    <row r="383" spans="1:15">
      <c r="A383" s="27"/>
      <c r="B383" s="27"/>
      <c r="C383" s="40"/>
      <c r="D383" s="41" t="s">
        <v>526</v>
      </c>
      <c r="E383" s="59"/>
      <c r="F383" s="57"/>
      <c r="G383" s="57"/>
      <c r="H383" s="57"/>
      <c r="I383" s="57"/>
      <c r="J383" s="27"/>
      <c r="K383" s="27"/>
      <c r="L383" s="27"/>
      <c r="M383" s="27"/>
      <c r="N383" s="27"/>
      <c r="O383" s="27"/>
    </row>
    <row r="384" spans="1:15">
      <c r="A384" s="27"/>
      <c r="B384" s="27"/>
      <c r="C384" s="40" t="s">
        <v>2130</v>
      </c>
      <c r="D384" s="42" t="s">
        <v>527</v>
      </c>
      <c r="E384" s="59"/>
      <c r="F384" s="57"/>
      <c r="G384" s="57"/>
      <c r="H384" s="57"/>
      <c r="I384" s="57"/>
      <c r="J384" s="27"/>
      <c r="K384" s="27"/>
      <c r="L384" s="27"/>
      <c r="M384" s="27"/>
      <c r="N384" s="27"/>
      <c r="O384" s="27"/>
    </row>
    <row r="385" spans="1:15">
      <c r="A385" s="27"/>
      <c r="B385" s="27"/>
      <c r="C385" s="40" t="s">
        <v>2131</v>
      </c>
      <c r="D385" s="42" t="s">
        <v>528</v>
      </c>
      <c r="E385" s="59"/>
      <c r="F385" s="57"/>
      <c r="G385" s="57"/>
      <c r="H385" s="57"/>
      <c r="I385" s="57"/>
      <c r="J385" s="27"/>
      <c r="K385" s="27"/>
      <c r="L385" s="27"/>
      <c r="M385" s="27"/>
      <c r="N385" s="27"/>
      <c r="O385" s="27"/>
    </row>
    <row r="386" spans="1:15">
      <c r="A386" s="27"/>
      <c r="B386" s="27"/>
      <c r="C386" s="40" t="s">
        <v>2132</v>
      </c>
      <c r="D386" s="42" t="s">
        <v>529</v>
      </c>
      <c r="E386" s="59"/>
      <c r="F386" s="57"/>
      <c r="G386" s="57"/>
      <c r="H386" s="57"/>
      <c r="I386" s="57"/>
      <c r="J386" s="27"/>
      <c r="K386" s="27"/>
      <c r="L386" s="27"/>
      <c r="M386" s="27"/>
      <c r="N386" s="27"/>
      <c r="O386" s="27"/>
    </row>
    <row r="387" spans="1:15">
      <c r="A387" s="27"/>
      <c r="B387" s="27"/>
      <c r="C387" s="40"/>
      <c r="D387" s="35" t="s">
        <v>530</v>
      </c>
      <c r="E387" s="59"/>
      <c r="F387" s="57"/>
      <c r="G387" s="57"/>
      <c r="H387" s="57"/>
      <c r="I387" s="57"/>
      <c r="J387" s="27"/>
      <c r="K387" s="27"/>
      <c r="L387" s="27"/>
      <c r="M387" s="27"/>
      <c r="N387" s="27"/>
      <c r="O387" s="27"/>
    </row>
    <row r="388" spans="1:15">
      <c r="A388" s="27"/>
      <c r="B388" s="27"/>
      <c r="C388" s="40" t="s">
        <v>2225</v>
      </c>
      <c r="D388" s="42" t="s">
        <v>531</v>
      </c>
      <c r="E388" s="59"/>
      <c r="F388" s="57"/>
      <c r="G388" s="57"/>
      <c r="H388" s="57"/>
      <c r="I388" s="57"/>
      <c r="J388" s="27"/>
      <c r="K388" s="27"/>
      <c r="L388" s="27"/>
      <c r="M388" s="27"/>
      <c r="N388" s="27"/>
      <c r="O388" s="27"/>
    </row>
    <row r="389" spans="1:15">
      <c r="A389" s="27"/>
      <c r="B389" s="27"/>
      <c r="C389" s="40"/>
      <c r="D389" s="41" t="s">
        <v>532</v>
      </c>
      <c r="E389" s="59"/>
      <c r="F389" s="57"/>
      <c r="G389" s="57"/>
      <c r="H389" s="57"/>
      <c r="I389" s="57"/>
      <c r="J389" s="27"/>
      <c r="K389" s="27"/>
      <c r="L389" s="27"/>
      <c r="M389" s="27"/>
      <c r="N389" s="27"/>
      <c r="O389" s="27"/>
    </row>
    <row r="390" spans="1:15">
      <c r="A390" s="27"/>
      <c r="B390" s="27"/>
      <c r="C390" s="40" t="s">
        <v>2133</v>
      </c>
      <c r="D390" s="42" t="s">
        <v>533</v>
      </c>
      <c r="E390" s="59"/>
      <c r="F390" s="57"/>
      <c r="G390" s="57"/>
      <c r="H390" s="57"/>
      <c r="I390" s="57"/>
      <c r="J390" s="27"/>
      <c r="K390" s="27"/>
      <c r="L390" s="27"/>
      <c r="M390" s="27"/>
      <c r="N390" s="27"/>
      <c r="O390" s="27"/>
    </row>
    <row r="391" spans="1:15">
      <c r="A391" s="27"/>
      <c r="B391" s="27"/>
      <c r="C391" s="40" t="s">
        <v>2134</v>
      </c>
      <c r="D391" s="42" t="s">
        <v>534</v>
      </c>
      <c r="E391" s="59"/>
      <c r="F391" s="57"/>
      <c r="G391" s="57"/>
      <c r="H391" s="57"/>
      <c r="I391" s="57"/>
      <c r="J391" s="27"/>
      <c r="K391" s="27"/>
      <c r="L391" s="27"/>
      <c r="M391" s="27"/>
      <c r="N391" s="27"/>
      <c r="O391" s="27"/>
    </row>
    <row r="392" spans="1:15">
      <c r="A392" s="27"/>
      <c r="B392" s="27"/>
      <c r="C392" s="40" t="s">
        <v>2135</v>
      </c>
      <c r="D392" s="42" t="s">
        <v>535</v>
      </c>
      <c r="E392" s="59"/>
      <c r="F392" s="57"/>
      <c r="G392" s="57"/>
      <c r="H392" s="57"/>
      <c r="I392" s="57"/>
      <c r="J392" s="27"/>
      <c r="K392" s="27"/>
      <c r="L392" s="27"/>
      <c r="M392" s="27"/>
      <c r="N392" s="27"/>
      <c r="O392" s="27"/>
    </row>
    <row r="393" spans="1:15">
      <c r="A393" s="27"/>
      <c r="B393" s="27"/>
      <c r="C393" s="40" t="s">
        <v>2136</v>
      </c>
      <c r="D393" s="42" t="s">
        <v>536</v>
      </c>
      <c r="E393" s="59"/>
      <c r="F393" s="57"/>
      <c r="G393" s="57"/>
      <c r="H393" s="57"/>
      <c r="I393" s="57"/>
      <c r="J393" s="27"/>
      <c r="K393" s="27"/>
      <c r="L393" s="27"/>
      <c r="M393" s="27"/>
      <c r="N393" s="27"/>
      <c r="O393" s="27"/>
    </row>
    <row r="394" spans="1:15">
      <c r="A394" s="27"/>
      <c r="B394" s="27"/>
      <c r="C394" s="40" t="s">
        <v>2137</v>
      </c>
      <c r="D394" s="42" t="s">
        <v>537</v>
      </c>
      <c r="E394" s="59"/>
      <c r="F394" s="57"/>
      <c r="G394" s="57"/>
      <c r="H394" s="57"/>
      <c r="I394" s="57"/>
      <c r="J394" s="27"/>
      <c r="K394" s="27"/>
      <c r="L394" s="27"/>
      <c r="M394" s="27"/>
      <c r="N394" s="27"/>
      <c r="O394" s="27"/>
    </row>
    <row r="395" spans="1:15">
      <c r="A395" s="27"/>
      <c r="B395" s="27"/>
      <c r="C395" s="40"/>
      <c r="D395" s="41" t="s">
        <v>538</v>
      </c>
      <c r="E395" s="59"/>
      <c r="F395" s="57"/>
      <c r="G395" s="57"/>
      <c r="H395" s="57"/>
      <c r="I395" s="57"/>
      <c r="J395" s="27"/>
      <c r="K395" s="27"/>
      <c r="L395" s="27"/>
      <c r="M395" s="27"/>
      <c r="N395" s="27"/>
      <c r="O395" s="27"/>
    </row>
    <row r="396" spans="1:15">
      <c r="A396" s="27"/>
      <c r="B396" s="27"/>
      <c r="C396" s="40" t="s">
        <v>2138</v>
      </c>
      <c r="D396" s="42" t="s">
        <v>539</v>
      </c>
      <c r="E396" s="59"/>
      <c r="F396" s="57"/>
      <c r="G396" s="57"/>
      <c r="H396" s="57"/>
      <c r="I396" s="57"/>
      <c r="J396" s="27"/>
      <c r="K396" s="27"/>
      <c r="L396" s="27"/>
      <c r="M396" s="27"/>
      <c r="N396" s="27"/>
      <c r="O396" s="27"/>
    </row>
    <row r="397" spans="1:15">
      <c r="A397" s="27"/>
      <c r="B397" s="27"/>
      <c r="C397" s="40" t="s">
        <v>2139</v>
      </c>
      <c r="D397" s="42" t="s">
        <v>540</v>
      </c>
      <c r="E397" s="59"/>
      <c r="F397" s="57"/>
      <c r="G397" s="57"/>
      <c r="H397" s="57"/>
      <c r="I397" s="57"/>
      <c r="J397" s="27"/>
      <c r="K397" s="27"/>
      <c r="L397" s="27"/>
      <c r="M397" s="27"/>
      <c r="N397" s="27"/>
      <c r="O397" s="27"/>
    </row>
    <row r="398" spans="1:15">
      <c r="A398" s="27"/>
      <c r="B398" s="27"/>
      <c r="C398" s="40" t="s">
        <v>2140</v>
      </c>
      <c r="D398" s="42" t="s">
        <v>541</v>
      </c>
      <c r="E398" s="59"/>
      <c r="F398" s="57"/>
      <c r="G398" s="57"/>
      <c r="H398" s="57"/>
      <c r="I398" s="57"/>
      <c r="J398" s="27"/>
      <c r="K398" s="27"/>
      <c r="L398" s="27"/>
      <c r="M398" s="27"/>
      <c r="N398" s="27"/>
      <c r="O398" s="27"/>
    </row>
    <row r="399" spans="1:15">
      <c r="A399" s="27"/>
      <c r="B399" s="27"/>
      <c r="C399" s="40" t="s">
        <v>2141</v>
      </c>
      <c r="D399" s="42" t="s">
        <v>542</v>
      </c>
      <c r="E399" s="59"/>
      <c r="F399" s="57"/>
      <c r="G399" s="57"/>
      <c r="H399" s="57"/>
      <c r="I399" s="57"/>
      <c r="J399" s="27"/>
      <c r="K399" s="27"/>
      <c r="L399" s="27"/>
      <c r="M399" s="27"/>
      <c r="N399" s="27"/>
      <c r="O399" s="27"/>
    </row>
    <row r="400" spans="1:15">
      <c r="A400" s="27"/>
      <c r="B400" s="27"/>
      <c r="C400" s="40"/>
      <c r="D400" s="41" t="s">
        <v>543</v>
      </c>
      <c r="E400" s="59"/>
      <c r="F400" s="57"/>
      <c r="G400" s="57"/>
      <c r="H400" s="57"/>
      <c r="I400" s="57"/>
      <c r="J400" s="27"/>
      <c r="K400" s="27"/>
      <c r="L400" s="27"/>
      <c r="M400" s="27"/>
      <c r="N400" s="27"/>
      <c r="O400" s="27"/>
    </row>
    <row r="401" spans="1:15">
      <c r="A401" s="27"/>
      <c r="B401" s="27"/>
      <c r="C401" s="40" t="s">
        <v>2142</v>
      </c>
      <c r="D401" s="42" t="s">
        <v>544</v>
      </c>
      <c r="E401" s="59"/>
      <c r="F401" s="57"/>
      <c r="G401" s="57"/>
      <c r="H401" s="57"/>
      <c r="I401" s="57"/>
      <c r="J401" s="27"/>
      <c r="K401" s="27"/>
      <c r="L401" s="27"/>
      <c r="M401" s="27"/>
      <c r="N401" s="27"/>
      <c r="O401" s="27"/>
    </row>
    <row r="402" spans="1:15">
      <c r="A402" s="27"/>
      <c r="B402" s="27"/>
      <c r="C402" s="40" t="s">
        <v>2143</v>
      </c>
      <c r="D402" s="42" t="s">
        <v>545</v>
      </c>
      <c r="E402" s="59"/>
      <c r="F402" s="57"/>
      <c r="G402" s="57"/>
      <c r="H402" s="57"/>
      <c r="I402" s="57"/>
      <c r="J402" s="27"/>
      <c r="K402" s="27"/>
      <c r="L402" s="27"/>
      <c r="M402" s="27"/>
      <c r="N402" s="27"/>
      <c r="O402" s="27"/>
    </row>
    <row r="403" spans="1:15">
      <c r="A403" s="27"/>
      <c r="B403" s="27"/>
      <c r="C403" s="40" t="s">
        <v>2144</v>
      </c>
      <c r="D403" s="42" t="s">
        <v>546</v>
      </c>
      <c r="E403" s="59"/>
      <c r="F403" s="57"/>
      <c r="G403" s="57"/>
      <c r="H403" s="57"/>
      <c r="I403" s="57"/>
      <c r="J403" s="27"/>
      <c r="K403" s="27"/>
      <c r="L403" s="27"/>
      <c r="M403" s="27"/>
      <c r="N403" s="27"/>
      <c r="O403" s="27"/>
    </row>
    <row r="404" spans="1:15">
      <c r="A404" s="27"/>
      <c r="B404" s="27"/>
      <c r="C404" s="40"/>
      <c r="D404" s="35" t="s">
        <v>547</v>
      </c>
      <c r="E404" s="59"/>
      <c r="F404" s="57"/>
      <c r="G404" s="57"/>
      <c r="H404" s="57"/>
      <c r="I404" s="57"/>
      <c r="J404" s="27"/>
      <c r="K404" s="27"/>
      <c r="L404" s="27"/>
      <c r="M404" s="27"/>
      <c r="N404" s="27"/>
      <c r="O404" s="27"/>
    </row>
    <row r="405" spans="1:15">
      <c r="A405" s="27"/>
      <c r="B405" s="27"/>
      <c r="C405" s="40" t="s">
        <v>2226</v>
      </c>
      <c r="D405" s="42" t="s">
        <v>548</v>
      </c>
      <c r="E405" s="59"/>
      <c r="F405" s="57"/>
      <c r="G405" s="57"/>
      <c r="H405" s="57"/>
      <c r="I405" s="57"/>
      <c r="J405" s="27"/>
      <c r="K405" s="27"/>
      <c r="L405" s="27"/>
      <c r="M405" s="27"/>
      <c r="N405" s="27"/>
      <c r="O405" s="27"/>
    </row>
    <row r="406" spans="1:15">
      <c r="A406" s="27"/>
      <c r="B406" s="27"/>
      <c r="C406" s="40"/>
      <c r="D406" s="41" t="s">
        <v>549</v>
      </c>
      <c r="E406" s="59"/>
      <c r="F406" s="57"/>
      <c r="G406" s="57"/>
      <c r="H406" s="57"/>
      <c r="I406" s="57"/>
      <c r="J406" s="27"/>
      <c r="K406" s="27"/>
      <c r="L406" s="27"/>
      <c r="M406" s="27"/>
      <c r="N406" s="27"/>
      <c r="O406" s="27"/>
    </row>
    <row r="407" spans="1:15">
      <c r="A407" s="27"/>
      <c r="B407" s="27"/>
      <c r="C407" s="40" t="s">
        <v>2145</v>
      </c>
      <c r="D407" s="42" t="s">
        <v>550</v>
      </c>
      <c r="E407" s="59"/>
      <c r="F407" s="57"/>
      <c r="G407" s="57"/>
      <c r="H407" s="57"/>
      <c r="I407" s="57"/>
      <c r="J407" s="27"/>
      <c r="K407" s="27"/>
      <c r="L407" s="27"/>
      <c r="M407" s="27"/>
      <c r="N407" s="27"/>
      <c r="O407" s="27"/>
    </row>
    <row r="408" spans="1:15">
      <c r="A408" s="27"/>
      <c r="B408" s="27"/>
      <c r="C408" s="40" t="s">
        <v>2146</v>
      </c>
      <c r="D408" s="42" t="s">
        <v>551</v>
      </c>
      <c r="E408" s="59"/>
      <c r="F408" s="57"/>
      <c r="G408" s="57"/>
      <c r="H408" s="57"/>
      <c r="I408" s="57"/>
      <c r="J408" s="27"/>
      <c r="K408" s="27"/>
      <c r="L408" s="27"/>
      <c r="M408" s="27"/>
      <c r="N408" s="27"/>
      <c r="O408" s="27"/>
    </row>
    <row r="409" spans="1:15">
      <c r="A409" s="27"/>
      <c r="B409" s="27"/>
      <c r="C409" s="40" t="s">
        <v>2147</v>
      </c>
      <c r="D409" s="42" t="s">
        <v>552</v>
      </c>
      <c r="E409" s="59"/>
      <c r="F409" s="57"/>
      <c r="G409" s="57"/>
      <c r="H409" s="57"/>
      <c r="I409" s="57"/>
      <c r="J409" s="27"/>
      <c r="K409" s="27"/>
      <c r="L409" s="27"/>
      <c r="M409" s="27"/>
      <c r="N409" s="27"/>
      <c r="O409" s="27"/>
    </row>
    <row r="410" spans="1:15">
      <c r="A410" s="27"/>
      <c r="B410" s="27"/>
      <c r="C410" s="40" t="s">
        <v>2148</v>
      </c>
      <c r="D410" s="42" t="s">
        <v>553</v>
      </c>
      <c r="E410" s="59"/>
      <c r="F410" s="57"/>
      <c r="G410" s="57"/>
      <c r="H410" s="57"/>
      <c r="I410" s="57"/>
      <c r="J410" s="27"/>
      <c r="K410" s="27"/>
      <c r="L410" s="27"/>
      <c r="M410" s="27"/>
      <c r="N410" s="27"/>
      <c r="O410" s="27"/>
    </row>
    <row r="411" spans="1:15">
      <c r="A411" s="27"/>
      <c r="B411" s="27"/>
      <c r="C411" s="40" t="s">
        <v>2149</v>
      </c>
      <c r="D411" s="42" t="s">
        <v>554</v>
      </c>
      <c r="E411" s="59"/>
      <c r="F411" s="57"/>
      <c r="G411" s="57"/>
      <c r="H411" s="57"/>
      <c r="I411" s="57"/>
      <c r="J411" s="27"/>
      <c r="K411" s="27"/>
      <c r="L411" s="27"/>
      <c r="M411" s="27"/>
      <c r="N411" s="27"/>
      <c r="O411" s="27"/>
    </row>
    <row r="412" spans="1:15">
      <c r="A412" s="27"/>
      <c r="B412" s="27"/>
      <c r="C412" s="40"/>
      <c r="D412" s="41" t="s">
        <v>555</v>
      </c>
      <c r="E412" s="59"/>
      <c r="F412" s="57"/>
      <c r="G412" s="57"/>
      <c r="H412" s="57"/>
      <c r="I412" s="57"/>
      <c r="J412" s="27"/>
      <c r="K412" s="27"/>
      <c r="L412" s="27"/>
      <c r="M412" s="27"/>
      <c r="N412" s="27"/>
      <c r="O412" s="27"/>
    </row>
    <row r="413" spans="1:15">
      <c r="A413" s="27"/>
      <c r="B413" s="27"/>
      <c r="C413" s="40" t="s">
        <v>2150</v>
      </c>
      <c r="D413" s="42" t="s">
        <v>556</v>
      </c>
      <c r="E413" s="59"/>
      <c r="F413" s="57"/>
      <c r="G413" s="57"/>
      <c r="H413" s="57"/>
      <c r="I413" s="57"/>
      <c r="J413" s="27"/>
      <c r="K413" s="27"/>
      <c r="L413" s="27"/>
      <c r="M413" s="27"/>
      <c r="N413" s="27"/>
      <c r="O413" s="27"/>
    </row>
    <row r="414" spans="1:15">
      <c r="A414" s="27"/>
      <c r="B414" s="27"/>
      <c r="C414" s="40" t="s">
        <v>2151</v>
      </c>
      <c r="D414" s="42" t="s">
        <v>557</v>
      </c>
      <c r="E414" s="59"/>
      <c r="F414" s="57"/>
      <c r="G414" s="57"/>
      <c r="H414" s="57"/>
      <c r="I414" s="57"/>
      <c r="J414" s="27"/>
      <c r="K414" s="27"/>
      <c r="L414" s="27"/>
      <c r="M414" s="27"/>
      <c r="N414" s="27"/>
      <c r="O414" s="27"/>
    </row>
    <row r="415" spans="1:15">
      <c r="A415" s="27"/>
      <c r="B415" s="27"/>
      <c r="C415" s="40" t="s">
        <v>2152</v>
      </c>
      <c r="D415" s="42" t="s">
        <v>558</v>
      </c>
      <c r="E415" s="59"/>
      <c r="F415" s="57"/>
      <c r="G415" s="57"/>
      <c r="H415" s="57"/>
      <c r="I415" s="57"/>
      <c r="J415" s="27"/>
      <c r="K415" s="27"/>
      <c r="L415" s="27"/>
      <c r="M415" s="27"/>
      <c r="N415" s="27"/>
      <c r="O415" s="27"/>
    </row>
    <row r="416" spans="1:15">
      <c r="A416" s="27"/>
      <c r="B416" s="27"/>
      <c r="C416" s="40"/>
      <c r="D416" s="35" t="s">
        <v>559</v>
      </c>
      <c r="E416" s="59"/>
      <c r="F416" s="57"/>
      <c r="G416" s="57"/>
      <c r="H416" s="57"/>
      <c r="I416" s="57"/>
      <c r="J416" s="27"/>
      <c r="K416" s="27"/>
      <c r="L416" s="27"/>
      <c r="M416" s="27"/>
      <c r="N416" s="27"/>
      <c r="O416" s="27"/>
    </row>
    <row r="417" spans="1:15">
      <c r="A417" s="27"/>
      <c r="B417" s="27"/>
      <c r="C417" s="40" t="s">
        <v>2227</v>
      </c>
      <c r="D417" s="42" t="s">
        <v>560</v>
      </c>
      <c r="E417" s="59"/>
      <c r="F417" s="57"/>
      <c r="G417" s="57"/>
      <c r="H417" s="57"/>
      <c r="I417" s="57"/>
      <c r="J417" s="27"/>
      <c r="K417" s="27"/>
      <c r="L417" s="27"/>
      <c r="M417" s="27"/>
      <c r="N417" s="27"/>
      <c r="O417" s="27"/>
    </row>
    <row r="418" spans="1:15">
      <c r="A418" s="27"/>
      <c r="B418" s="27"/>
      <c r="C418" s="40"/>
      <c r="D418" s="41" t="s">
        <v>561</v>
      </c>
      <c r="E418" s="59"/>
      <c r="F418" s="57"/>
      <c r="G418" s="57"/>
      <c r="H418" s="57"/>
      <c r="I418" s="57"/>
      <c r="J418" s="27"/>
      <c r="K418" s="27"/>
      <c r="L418" s="27"/>
      <c r="M418" s="27"/>
      <c r="N418" s="27"/>
      <c r="O418" s="27"/>
    </row>
    <row r="419" spans="1:15">
      <c r="A419" s="27"/>
      <c r="B419" s="27"/>
      <c r="C419" s="40" t="s">
        <v>2153</v>
      </c>
      <c r="D419" s="42" t="s">
        <v>562</v>
      </c>
      <c r="E419" s="59"/>
      <c r="F419" s="57"/>
      <c r="G419" s="57"/>
      <c r="H419" s="57"/>
      <c r="I419" s="57"/>
      <c r="J419" s="27"/>
      <c r="K419" s="27"/>
      <c r="L419" s="27"/>
      <c r="M419" s="27"/>
      <c r="N419" s="27"/>
      <c r="O419" s="27"/>
    </row>
    <row r="420" spans="1:15">
      <c r="A420" s="27"/>
      <c r="B420" s="27"/>
      <c r="C420" s="40" t="s">
        <v>2154</v>
      </c>
      <c r="D420" s="42" t="s">
        <v>563</v>
      </c>
      <c r="E420" s="59"/>
      <c r="F420" s="57"/>
      <c r="G420" s="57"/>
      <c r="H420" s="57"/>
      <c r="I420" s="57"/>
      <c r="J420" s="27"/>
      <c r="K420" s="27"/>
      <c r="L420" s="27"/>
      <c r="M420" s="27"/>
      <c r="N420" s="27"/>
      <c r="O420" s="27"/>
    </row>
    <row r="421" spans="1:15">
      <c r="A421" s="27"/>
      <c r="B421" s="27"/>
      <c r="C421" s="40" t="s">
        <v>2155</v>
      </c>
      <c r="D421" s="42" t="s">
        <v>564</v>
      </c>
      <c r="E421" s="59"/>
      <c r="F421" s="57"/>
      <c r="G421" s="57"/>
      <c r="H421" s="57"/>
      <c r="I421" s="57"/>
      <c r="J421" s="27"/>
      <c r="K421" s="27"/>
      <c r="L421" s="27"/>
      <c r="M421" s="27"/>
      <c r="N421" s="27"/>
      <c r="O421" s="27"/>
    </row>
    <row r="422" spans="1:15">
      <c r="A422" s="27"/>
      <c r="B422" s="27"/>
      <c r="C422" s="40" t="s">
        <v>2156</v>
      </c>
      <c r="D422" s="42" t="s">
        <v>565</v>
      </c>
      <c r="E422" s="59"/>
      <c r="F422" s="57"/>
      <c r="G422" s="57"/>
      <c r="H422" s="57"/>
      <c r="I422" s="57"/>
      <c r="J422" s="27"/>
      <c r="K422" s="27"/>
      <c r="L422" s="27"/>
      <c r="M422" s="27"/>
      <c r="N422" s="27"/>
      <c r="O422" s="27"/>
    </row>
    <row r="423" spans="1:15">
      <c r="A423" s="27"/>
      <c r="B423" s="27"/>
      <c r="C423" s="40" t="s">
        <v>2157</v>
      </c>
      <c r="D423" s="42" t="s">
        <v>566</v>
      </c>
      <c r="E423" s="59"/>
      <c r="F423" s="57"/>
      <c r="G423" s="57"/>
      <c r="H423" s="57"/>
      <c r="I423" s="57"/>
      <c r="J423" s="27"/>
      <c r="K423" s="27"/>
      <c r="L423" s="27"/>
      <c r="M423" s="27"/>
      <c r="N423" s="27"/>
      <c r="O423" s="27"/>
    </row>
    <row r="424" spans="1:15">
      <c r="A424" s="27"/>
      <c r="B424" s="27"/>
      <c r="C424" s="40" t="s">
        <v>2158</v>
      </c>
      <c r="D424" s="42" t="s">
        <v>567</v>
      </c>
      <c r="E424" s="59"/>
      <c r="F424" s="57"/>
      <c r="G424" s="57"/>
      <c r="H424" s="57"/>
      <c r="I424" s="57"/>
      <c r="J424" s="27"/>
      <c r="K424" s="27"/>
      <c r="L424" s="27"/>
      <c r="M424" s="27"/>
      <c r="N424" s="27"/>
      <c r="O424" s="27"/>
    </row>
    <row r="425" spans="1:15">
      <c r="A425" s="27"/>
      <c r="B425" s="27"/>
      <c r="C425" s="40" t="s">
        <v>2159</v>
      </c>
      <c r="D425" s="42" t="s">
        <v>568</v>
      </c>
      <c r="E425" s="59"/>
      <c r="F425" s="57"/>
      <c r="G425" s="57"/>
      <c r="H425" s="57"/>
      <c r="I425" s="57"/>
      <c r="J425" s="27"/>
      <c r="K425" s="27"/>
      <c r="L425" s="27"/>
      <c r="M425" s="27"/>
      <c r="N425" s="27"/>
      <c r="O425" s="27"/>
    </row>
    <row r="426" spans="1:15">
      <c r="A426" s="27"/>
      <c r="B426" s="27"/>
      <c r="C426" s="40" t="s">
        <v>2160</v>
      </c>
      <c r="D426" s="42" t="s">
        <v>569</v>
      </c>
      <c r="E426" s="59"/>
      <c r="F426" s="57"/>
      <c r="G426" s="57"/>
      <c r="H426" s="57"/>
      <c r="I426" s="57"/>
      <c r="J426" s="27"/>
      <c r="K426" s="27"/>
      <c r="L426" s="27"/>
      <c r="M426" s="27"/>
      <c r="N426" s="27"/>
      <c r="O426" s="27"/>
    </row>
    <row r="427" spans="1:15">
      <c r="A427" s="27"/>
      <c r="B427" s="27"/>
      <c r="C427" s="40" t="s">
        <v>2161</v>
      </c>
      <c r="D427" s="42" t="s">
        <v>570</v>
      </c>
      <c r="E427" s="59"/>
      <c r="F427" s="57"/>
      <c r="G427" s="57"/>
      <c r="H427" s="57"/>
      <c r="I427" s="57"/>
      <c r="J427" s="27"/>
      <c r="K427" s="27"/>
      <c r="L427" s="27"/>
      <c r="M427" s="27"/>
      <c r="N427" s="27"/>
      <c r="O427" s="27"/>
    </row>
    <row r="428" spans="1:15">
      <c r="A428" s="27"/>
      <c r="B428" s="27"/>
      <c r="C428" s="40"/>
      <c r="D428" s="41" t="s">
        <v>571</v>
      </c>
      <c r="E428" s="59"/>
      <c r="F428" s="57"/>
      <c r="G428" s="57"/>
      <c r="H428" s="57"/>
      <c r="I428" s="57"/>
      <c r="J428" s="27"/>
      <c r="K428" s="27"/>
      <c r="L428" s="27"/>
      <c r="M428" s="27"/>
      <c r="N428" s="27"/>
      <c r="O428" s="27"/>
    </row>
    <row r="429" spans="1:15">
      <c r="A429" s="27"/>
      <c r="B429" s="27"/>
      <c r="C429" s="40" t="s">
        <v>2162</v>
      </c>
      <c r="D429" s="42" t="s">
        <v>571</v>
      </c>
      <c r="E429" s="59"/>
      <c r="F429" s="57"/>
      <c r="G429" s="57"/>
      <c r="H429" s="57"/>
      <c r="I429" s="57"/>
      <c r="J429" s="27"/>
      <c r="K429" s="27"/>
      <c r="L429" s="27"/>
      <c r="M429" s="27"/>
      <c r="N429" s="27"/>
      <c r="O429" s="27"/>
    </row>
    <row r="430" spans="1:15">
      <c r="A430" s="27"/>
      <c r="B430" s="27"/>
      <c r="C430" s="40"/>
      <c r="D430" s="35" t="s">
        <v>572</v>
      </c>
      <c r="E430" s="59"/>
      <c r="F430" s="57"/>
      <c r="G430" s="57"/>
      <c r="H430" s="57"/>
      <c r="I430" s="57"/>
      <c r="J430" s="27"/>
      <c r="K430" s="27"/>
      <c r="L430" s="27"/>
      <c r="M430" s="27"/>
      <c r="N430" s="27"/>
      <c r="O430" s="27"/>
    </row>
    <row r="431" spans="1:15">
      <c r="A431" s="27"/>
      <c r="B431" s="27"/>
      <c r="C431" s="40" t="s">
        <v>2228</v>
      </c>
      <c r="D431" s="42" t="s">
        <v>573</v>
      </c>
      <c r="E431" s="59"/>
      <c r="F431" s="57"/>
      <c r="G431" s="57"/>
      <c r="H431" s="57"/>
      <c r="I431" s="57"/>
      <c r="J431" s="27"/>
      <c r="K431" s="27"/>
      <c r="L431" s="27"/>
      <c r="M431" s="27"/>
      <c r="N431" s="27"/>
      <c r="O431" s="27"/>
    </row>
    <row r="432" spans="1:15">
      <c r="A432" s="27"/>
      <c r="B432" s="27"/>
      <c r="C432" s="40"/>
      <c r="D432" s="41" t="s">
        <v>574</v>
      </c>
      <c r="E432" s="59"/>
      <c r="F432" s="57"/>
      <c r="G432" s="57"/>
      <c r="H432" s="57"/>
      <c r="I432" s="57"/>
      <c r="J432" s="27"/>
      <c r="K432" s="27"/>
      <c r="L432" s="27"/>
      <c r="M432" s="27"/>
      <c r="N432" s="27"/>
      <c r="O432" s="27"/>
    </row>
    <row r="433" spans="1:15">
      <c r="A433" s="27"/>
      <c r="B433" s="27"/>
      <c r="C433" s="40" t="s">
        <v>2163</v>
      </c>
      <c r="D433" s="42" t="s">
        <v>575</v>
      </c>
      <c r="E433" s="59"/>
      <c r="F433" s="57"/>
      <c r="G433" s="57"/>
      <c r="H433" s="57"/>
      <c r="I433" s="57"/>
      <c r="J433" s="27"/>
      <c r="K433" s="27"/>
      <c r="L433" s="27"/>
      <c r="M433" s="27"/>
      <c r="N433" s="27"/>
      <c r="O433" s="27"/>
    </row>
    <row r="434" spans="1:15">
      <c r="A434" s="27"/>
      <c r="B434" s="27"/>
      <c r="C434" s="40" t="s">
        <v>2164</v>
      </c>
      <c r="D434" s="42" t="s">
        <v>576</v>
      </c>
      <c r="E434" s="59"/>
      <c r="F434" s="57"/>
      <c r="G434" s="57"/>
      <c r="H434" s="57"/>
      <c r="I434" s="57"/>
      <c r="J434" s="27"/>
      <c r="K434" s="27"/>
      <c r="L434" s="27"/>
      <c r="M434" s="27"/>
      <c r="N434" s="27"/>
      <c r="O434" s="27"/>
    </row>
    <row r="435" spans="1:15">
      <c r="A435" s="27"/>
      <c r="B435" s="27"/>
      <c r="C435" s="40" t="s">
        <v>2165</v>
      </c>
      <c r="D435" s="42" t="s">
        <v>577</v>
      </c>
      <c r="E435" s="59"/>
      <c r="F435" s="57"/>
      <c r="G435" s="57"/>
      <c r="H435" s="57"/>
      <c r="I435" s="57"/>
      <c r="J435" s="27"/>
      <c r="K435" s="27"/>
      <c r="L435" s="27"/>
      <c r="M435" s="27"/>
      <c r="N435" s="27"/>
      <c r="O435" s="27"/>
    </row>
    <row r="436" spans="1:15">
      <c r="A436" s="27"/>
      <c r="B436" s="27"/>
      <c r="C436" s="40" t="s">
        <v>2166</v>
      </c>
      <c r="D436" s="42" t="s">
        <v>578</v>
      </c>
      <c r="E436" s="59"/>
      <c r="F436" s="57"/>
      <c r="G436" s="57"/>
      <c r="H436" s="57"/>
      <c r="I436" s="57"/>
      <c r="J436" s="27"/>
      <c r="K436" s="27"/>
      <c r="L436" s="27"/>
      <c r="M436" s="27"/>
      <c r="N436" s="27"/>
      <c r="O436" s="27"/>
    </row>
    <row r="437" spans="1:15">
      <c r="A437" s="27"/>
      <c r="B437" s="27"/>
      <c r="C437" s="40"/>
      <c r="D437" s="41" t="s">
        <v>579</v>
      </c>
      <c r="E437" s="59"/>
      <c r="F437" s="57"/>
      <c r="G437" s="57"/>
      <c r="H437" s="57"/>
      <c r="I437" s="57"/>
      <c r="J437" s="27"/>
      <c r="K437" s="27"/>
      <c r="L437" s="27"/>
      <c r="M437" s="27"/>
      <c r="N437" s="27"/>
      <c r="O437" s="27"/>
    </row>
    <row r="438" spans="1:15">
      <c r="A438" s="27"/>
      <c r="B438" s="27"/>
      <c r="C438" s="40" t="s">
        <v>2167</v>
      </c>
      <c r="D438" s="42" t="s">
        <v>580</v>
      </c>
      <c r="E438" s="59"/>
      <c r="F438" s="57"/>
      <c r="G438" s="57"/>
      <c r="H438" s="57"/>
      <c r="I438" s="57"/>
      <c r="J438" s="27"/>
      <c r="K438" s="27"/>
      <c r="L438" s="27"/>
      <c r="M438" s="27"/>
      <c r="N438" s="27"/>
      <c r="O438" s="27"/>
    </row>
    <row r="439" spans="1:15">
      <c r="A439" s="27"/>
      <c r="B439" s="27"/>
      <c r="C439" s="40" t="s">
        <v>2168</v>
      </c>
      <c r="D439" s="42" t="s">
        <v>581</v>
      </c>
      <c r="E439" s="59"/>
      <c r="F439" s="57"/>
      <c r="G439" s="57"/>
      <c r="H439" s="57"/>
      <c r="I439" s="57"/>
      <c r="J439" s="27"/>
      <c r="K439" s="27"/>
      <c r="L439" s="27"/>
      <c r="M439" s="27"/>
      <c r="N439" s="27"/>
      <c r="O439" s="27"/>
    </row>
    <row r="440" spans="1:15">
      <c r="A440" s="27"/>
      <c r="B440" s="27"/>
      <c r="C440" s="40" t="s">
        <v>2169</v>
      </c>
      <c r="D440" s="42" t="s">
        <v>582</v>
      </c>
      <c r="E440" s="59"/>
      <c r="F440" s="57"/>
      <c r="G440" s="57"/>
      <c r="H440" s="57"/>
      <c r="I440" s="57"/>
      <c r="J440" s="27"/>
      <c r="K440" s="27"/>
      <c r="L440" s="27"/>
      <c r="M440" s="27"/>
      <c r="N440" s="27"/>
      <c r="O440" s="27"/>
    </row>
    <row r="441" spans="1:15">
      <c r="A441" s="27"/>
      <c r="B441" s="27"/>
      <c r="C441" s="40"/>
      <c r="D441" s="35" t="s">
        <v>583</v>
      </c>
      <c r="E441" s="59"/>
      <c r="F441" s="57"/>
      <c r="G441" s="57"/>
      <c r="H441" s="57"/>
      <c r="I441" s="57"/>
      <c r="J441" s="27"/>
      <c r="K441" s="27"/>
      <c r="L441" s="27"/>
      <c r="M441" s="27"/>
      <c r="N441" s="27"/>
      <c r="O441" s="27"/>
    </row>
    <row r="442" spans="1:15">
      <c r="A442" s="27"/>
      <c r="B442" s="27"/>
      <c r="C442" s="40" t="s">
        <v>2229</v>
      </c>
      <c r="D442" s="42" t="s">
        <v>584</v>
      </c>
      <c r="E442" s="59"/>
      <c r="F442" s="57"/>
      <c r="G442" s="57"/>
      <c r="H442" s="57"/>
      <c r="I442" s="57"/>
      <c r="J442" s="27"/>
      <c r="K442" s="27"/>
      <c r="L442" s="27"/>
      <c r="M442" s="27"/>
      <c r="N442" s="27"/>
      <c r="O442" s="27"/>
    </row>
    <row r="443" spans="1:15">
      <c r="A443" s="27"/>
      <c r="B443" s="27"/>
      <c r="C443" s="40"/>
      <c r="D443" s="41" t="s">
        <v>585</v>
      </c>
      <c r="E443" s="59"/>
      <c r="F443" s="57"/>
      <c r="G443" s="57"/>
      <c r="H443" s="57"/>
      <c r="I443" s="57"/>
      <c r="J443" s="27"/>
      <c r="K443" s="27"/>
      <c r="L443" s="27"/>
      <c r="M443" s="27"/>
      <c r="N443" s="27"/>
      <c r="O443" s="27"/>
    </row>
    <row r="444" spans="1:15">
      <c r="A444" s="27"/>
      <c r="B444" s="27"/>
      <c r="C444" s="40" t="s">
        <v>2170</v>
      </c>
      <c r="D444" s="42" t="s">
        <v>586</v>
      </c>
      <c r="E444" s="59"/>
      <c r="F444" s="57"/>
      <c r="G444" s="57"/>
      <c r="H444" s="57"/>
      <c r="I444" s="57"/>
      <c r="J444" s="27"/>
      <c r="K444" s="27"/>
      <c r="L444" s="27"/>
      <c r="M444" s="27"/>
      <c r="N444" s="27"/>
      <c r="O444" s="27"/>
    </row>
    <row r="445" spans="1:15">
      <c r="A445" s="27"/>
      <c r="B445" s="27"/>
      <c r="C445" s="40" t="s">
        <v>2171</v>
      </c>
      <c r="D445" s="42" t="s">
        <v>587</v>
      </c>
      <c r="E445" s="59"/>
      <c r="F445" s="57"/>
      <c r="G445" s="57"/>
      <c r="H445" s="57"/>
      <c r="I445" s="57"/>
      <c r="J445" s="27"/>
      <c r="K445" s="27"/>
      <c r="L445" s="27"/>
      <c r="M445" s="27"/>
      <c r="N445" s="27"/>
      <c r="O445" s="27"/>
    </row>
    <row r="446" spans="1:15">
      <c r="A446" s="27"/>
      <c r="B446" s="27"/>
      <c r="C446" s="40" t="s">
        <v>2172</v>
      </c>
      <c r="D446" s="42" t="s">
        <v>588</v>
      </c>
      <c r="E446" s="59"/>
      <c r="F446" s="57"/>
      <c r="G446" s="57"/>
      <c r="H446" s="57"/>
      <c r="I446" s="57"/>
      <c r="J446" s="27"/>
      <c r="K446" s="27"/>
      <c r="L446" s="27"/>
      <c r="M446" s="27"/>
      <c r="N446" s="27"/>
      <c r="O446" s="27"/>
    </row>
    <row r="447" spans="1:15">
      <c r="A447" s="27"/>
      <c r="B447" s="27"/>
      <c r="C447" s="40" t="s">
        <v>2173</v>
      </c>
      <c r="D447" s="42" t="s">
        <v>589</v>
      </c>
      <c r="E447" s="59"/>
      <c r="F447" s="57"/>
      <c r="G447" s="57"/>
      <c r="H447" s="57"/>
      <c r="I447" s="57"/>
      <c r="J447" s="27"/>
      <c r="K447" s="27"/>
      <c r="L447" s="27"/>
      <c r="M447" s="27"/>
      <c r="N447" s="27"/>
      <c r="O447" s="27"/>
    </row>
    <row r="448" spans="1:15">
      <c r="A448" s="27"/>
      <c r="B448" s="27"/>
      <c r="C448" s="40" t="s">
        <v>2174</v>
      </c>
      <c r="D448" s="42" t="s">
        <v>590</v>
      </c>
      <c r="E448" s="59"/>
      <c r="F448" s="57"/>
      <c r="G448" s="57"/>
      <c r="H448" s="57"/>
      <c r="I448" s="57"/>
      <c r="J448" s="27"/>
      <c r="K448" s="27"/>
      <c r="L448" s="27"/>
      <c r="M448" s="27"/>
      <c r="N448" s="27"/>
      <c r="O448" s="27"/>
    </row>
    <row r="449" spans="1:15">
      <c r="A449" s="27"/>
      <c r="B449" s="27"/>
      <c r="C449" s="40" t="s">
        <v>2175</v>
      </c>
      <c r="D449" s="42" t="s">
        <v>591</v>
      </c>
      <c r="E449" s="59"/>
      <c r="F449" s="57"/>
      <c r="G449" s="57"/>
      <c r="H449" s="57"/>
      <c r="I449" s="57"/>
      <c r="J449" s="27"/>
      <c r="K449" s="27"/>
      <c r="L449" s="27"/>
      <c r="M449" s="27"/>
      <c r="N449" s="27"/>
      <c r="O449" s="27"/>
    </row>
    <row r="450" spans="1:15">
      <c r="A450" s="27"/>
      <c r="B450" s="27"/>
      <c r="C450" s="40"/>
      <c r="D450" s="41" t="s">
        <v>592</v>
      </c>
      <c r="E450" s="59"/>
      <c r="F450" s="57"/>
      <c r="G450" s="57"/>
      <c r="H450" s="57"/>
      <c r="I450" s="57"/>
      <c r="J450" s="27"/>
      <c r="K450" s="27"/>
      <c r="L450" s="27"/>
      <c r="M450" s="27"/>
      <c r="N450" s="27"/>
      <c r="O450" s="27"/>
    </row>
    <row r="451" spans="1:15">
      <c r="A451" s="27"/>
      <c r="B451" s="27"/>
      <c r="C451" s="40" t="s">
        <v>2176</v>
      </c>
      <c r="D451" s="42" t="s">
        <v>592</v>
      </c>
      <c r="E451" s="59"/>
      <c r="F451" s="57"/>
      <c r="G451" s="57"/>
      <c r="H451" s="57"/>
      <c r="I451" s="57"/>
      <c r="J451" s="27"/>
      <c r="K451" s="27"/>
      <c r="L451" s="27"/>
      <c r="M451" s="27"/>
      <c r="N451" s="27"/>
      <c r="O451" s="27"/>
    </row>
    <row r="452" spans="1:15">
      <c r="A452" s="27"/>
      <c r="B452" s="27"/>
      <c r="C452" s="40"/>
      <c r="D452" s="41" t="s">
        <v>593</v>
      </c>
      <c r="E452" s="59"/>
      <c r="F452" s="57"/>
      <c r="G452" s="57"/>
      <c r="H452" s="57"/>
      <c r="I452" s="57"/>
      <c r="J452" s="27"/>
      <c r="K452" s="27"/>
      <c r="L452" s="27"/>
      <c r="M452" s="27"/>
      <c r="N452" s="27"/>
      <c r="O452" s="27"/>
    </row>
    <row r="453" spans="1:15">
      <c r="A453" s="27"/>
      <c r="B453" s="27"/>
      <c r="C453" s="40" t="s">
        <v>2177</v>
      </c>
      <c r="D453" s="42" t="s">
        <v>594</v>
      </c>
      <c r="E453" s="59"/>
      <c r="F453" s="57"/>
      <c r="G453" s="57"/>
      <c r="H453" s="57"/>
      <c r="I453" s="57"/>
      <c r="J453" s="27"/>
      <c r="K453" s="27"/>
      <c r="L453" s="27"/>
      <c r="M453" s="27"/>
      <c r="N453" s="27"/>
      <c r="O453" s="27"/>
    </row>
    <row r="454" spans="1:15">
      <c r="A454" s="27"/>
      <c r="B454" s="27"/>
      <c r="C454" s="40" t="s">
        <v>2178</v>
      </c>
      <c r="D454" s="42" t="s">
        <v>595</v>
      </c>
      <c r="E454" s="59"/>
      <c r="F454" s="57"/>
      <c r="G454" s="57"/>
      <c r="H454" s="57"/>
      <c r="I454" s="57"/>
      <c r="J454" s="27"/>
      <c r="K454" s="27"/>
      <c r="L454" s="27"/>
      <c r="M454" s="27"/>
      <c r="N454" s="27"/>
      <c r="O454" s="27"/>
    </row>
    <row r="455" spans="1:15">
      <c r="A455" s="27"/>
      <c r="B455" s="27"/>
      <c r="C455" s="40" t="s">
        <v>2179</v>
      </c>
      <c r="D455" s="42" t="s">
        <v>596</v>
      </c>
      <c r="E455" s="59"/>
      <c r="F455" s="57"/>
      <c r="G455" s="57"/>
      <c r="H455" s="57"/>
      <c r="I455" s="57"/>
      <c r="J455" s="27"/>
      <c r="K455" s="27"/>
      <c r="L455" s="27"/>
      <c r="M455" s="27"/>
      <c r="N455" s="27"/>
      <c r="O455" s="27"/>
    </row>
    <row r="456" spans="1:15">
      <c r="A456" s="27"/>
      <c r="B456" s="27"/>
      <c r="C456" s="40"/>
      <c r="D456" s="35" t="s">
        <v>597</v>
      </c>
      <c r="E456" s="59"/>
      <c r="F456" s="57"/>
      <c r="G456" s="57"/>
      <c r="H456" s="57"/>
      <c r="I456" s="57"/>
      <c r="J456" s="27"/>
      <c r="K456" s="27"/>
      <c r="L456" s="27"/>
      <c r="M456" s="27"/>
      <c r="N456" s="27"/>
      <c r="O456" s="27"/>
    </row>
    <row r="457" spans="1:15">
      <c r="A457" s="27"/>
      <c r="B457" s="27"/>
      <c r="C457" s="40" t="s">
        <v>2230</v>
      </c>
      <c r="D457" s="42" t="s">
        <v>598</v>
      </c>
      <c r="E457" s="59"/>
      <c r="F457" s="57"/>
      <c r="G457" s="57"/>
      <c r="H457" s="57"/>
      <c r="I457" s="57"/>
      <c r="J457" s="27"/>
      <c r="K457" s="27"/>
      <c r="L457" s="27"/>
      <c r="M457" s="27"/>
      <c r="N457" s="27"/>
      <c r="O457" s="27"/>
    </row>
    <row r="458" spans="1:15">
      <c r="A458" s="27"/>
      <c r="B458" s="27"/>
      <c r="C458" s="40"/>
      <c r="D458" s="41" t="s">
        <v>599</v>
      </c>
      <c r="E458" s="59"/>
      <c r="F458" s="57"/>
      <c r="G458" s="57"/>
      <c r="H458" s="57"/>
      <c r="I458" s="57"/>
      <c r="J458" s="27"/>
      <c r="K458" s="27"/>
      <c r="L458" s="27"/>
      <c r="M458" s="27"/>
      <c r="N458" s="27"/>
      <c r="O458" s="27"/>
    </row>
    <row r="459" spans="1:15">
      <c r="A459" s="27"/>
      <c r="B459" s="27"/>
      <c r="C459" s="40" t="s">
        <v>2180</v>
      </c>
      <c r="D459" s="42" t="s">
        <v>600</v>
      </c>
      <c r="E459" s="59"/>
      <c r="F459" s="57"/>
      <c r="G459" s="57"/>
      <c r="H459" s="57"/>
      <c r="I459" s="57"/>
      <c r="J459" s="27"/>
      <c r="K459" s="27"/>
      <c r="L459" s="27"/>
      <c r="M459" s="27"/>
      <c r="N459" s="27"/>
      <c r="O459" s="27"/>
    </row>
    <row r="460" spans="1:15">
      <c r="A460" s="27"/>
      <c r="B460" s="27"/>
      <c r="C460" s="40" t="s">
        <v>2181</v>
      </c>
      <c r="D460" s="42" t="s">
        <v>601</v>
      </c>
      <c r="E460" s="59"/>
      <c r="F460" s="57"/>
      <c r="G460" s="57"/>
      <c r="H460" s="57"/>
      <c r="I460" s="57"/>
      <c r="J460" s="27"/>
      <c r="K460" s="27"/>
      <c r="L460" s="27"/>
      <c r="M460" s="27"/>
      <c r="N460" s="27"/>
      <c r="O460" s="27"/>
    </row>
    <row r="461" spans="1:15">
      <c r="A461" s="27"/>
      <c r="B461" s="27"/>
      <c r="C461" s="40" t="s">
        <v>2182</v>
      </c>
      <c r="D461" s="42" t="s">
        <v>602</v>
      </c>
      <c r="E461" s="59"/>
      <c r="F461" s="57"/>
      <c r="G461" s="57"/>
      <c r="H461" s="57"/>
      <c r="I461" s="57"/>
      <c r="J461" s="27"/>
      <c r="K461" s="27"/>
      <c r="L461" s="27"/>
      <c r="M461" s="27"/>
      <c r="N461" s="27"/>
      <c r="O461" s="27"/>
    </row>
    <row r="462" spans="1:15">
      <c r="A462" s="27"/>
      <c r="B462" s="27"/>
      <c r="C462" s="40"/>
      <c r="D462" s="41" t="s">
        <v>603</v>
      </c>
      <c r="E462" s="59"/>
      <c r="F462" s="57"/>
      <c r="G462" s="57"/>
      <c r="H462" s="57"/>
      <c r="I462" s="57"/>
      <c r="J462" s="27"/>
      <c r="K462" s="27"/>
      <c r="L462" s="27"/>
      <c r="M462" s="27"/>
      <c r="N462" s="27"/>
      <c r="O462" s="27"/>
    </row>
    <row r="463" spans="1:15">
      <c r="A463" s="27"/>
      <c r="B463" s="27"/>
      <c r="C463" s="40" t="s">
        <v>2183</v>
      </c>
      <c r="D463" s="42" t="s">
        <v>603</v>
      </c>
      <c r="E463" s="59"/>
      <c r="F463" s="57"/>
      <c r="G463" s="57"/>
      <c r="H463" s="57"/>
      <c r="I463" s="57"/>
      <c r="J463" s="27"/>
      <c r="K463" s="27"/>
      <c r="L463" s="27"/>
      <c r="M463" s="27"/>
      <c r="N463" s="27"/>
      <c r="O463" s="27"/>
    </row>
    <row r="464" spans="1:15">
      <c r="A464" s="27"/>
      <c r="B464" s="27"/>
      <c r="C464" s="40"/>
      <c r="D464" s="41" t="s">
        <v>604</v>
      </c>
      <c r="E464" s="59"/>
      <c r="F464" s="57"/>
      <c r="G464" s="57"/>
      <c r="H464" s="57"/>
      <c r="I464" s="57"/>
      <c r="J464" s="27"/>
      <c r="K464" s="27"/>
      <c r="L464" s="27"/>
      <c r="M464" s="27"/>
      <c r="N464" s="27"/>
      <c r="O464" s="27"/>
    </row>
    <row r="465" spans="1:15">
      <c r="A465" s="27"/>
      <c r="B465" s="27"/>
      <c r="C465" s="40" t="s">
        <v>2184</v>
      </c>
      <c r="D465" s="42" t="s">
        <v>605</v>
      </c>
      <c r="E465" s="59"/>
      <c r="F465" s="57"/>
      <c r="G465" s="57"/>
      <c r="H465" s="57"/>
      <c r="I465" s="57"/>
      <c r="J465" s="27"/>
      <c r="K465" s="27"/>
      <c r="L465" s="27"/>
      <c r="M465" s="27"/>
      <c r="N465" s="27"/>
      <c r="O465" s="27"/>
    </row>
    <row r="466" spans="1:15">
      <c r="A466" s="27"/>
      <c r="B466" s="27"/>
      <c r="C466" s="40" t="s">
        <v>2185</v>
      </c>
      <c r="D466" s="42" t="s">
        <v>604</v>
      </c>
      <c r="E466" s="59"/>
      <c r="F466" s="57"/>
      <c r="G466" s="57"/>
      <c r="H466" s="57"/>
      <c r="I466" s="57"/>
      <c r="J466" s="27"/>
      <c r="K466" s="27"/>
      <c r="L466" s="27"/>
      <c r="M466" s="27"/>
      <c r="N466" s="27"/>
      <c r="O466" s="27"/>
    </row>
    <row r="467" spans="1:15">
      <c r="A467" s="27"/>
      <c r="B467" s="27"/>
      <c r="C467" s="40" t="s">
        <v>2186</v>
      </c>
      <c r="D467" s="42" t="s">
        <v>606</v>
      </c>
      <c r="E467" s="59"/>
      <c r="F467" s="57"/>
      <c r="G467" s="57"/>
      <c r="H467" s="57"/>
      <c r="I467" s="57"/>
      <c r="J467" s="27"/>
      <c r="K467" s="27"/>
      <c r="L467" s="27"/>
      <c r="M467" s="27"/>
      <c r="N467" s="27"/>
      <c r="O467" s="27"/>
    </row>
    <row r="468" spans="1:15">
      <c r="A468" s="27"/>
      <c r="B468" s="27"/>
      <c r="C468" s="40"/>
      <c r="D468" s="35" t="s">
        <v>607</v>
      </c>
      <c r="E468" s="59"/>
      <c r="F468" s="57"/>
      <c r="G468" s="57"/>
      <c r="H468" s="57"/>
      <c r="I468" s="57"/>
      <c r="J468" s="27"/>
      <c r="K468" s="27"/>
      <c r="L468" s="27"/>
      <c r="M468" s="27"/>
      <c r="N468" s="27"/>
      <c r="O468" s="27"/>
    </row>
    <row r="469" spans="1:15">
      <c r="A469" s="27"/>
      <c r="B469" s="27"/>
      <c r="C469" s="40" t="s">
        <v>2231</v>
      </c>
      <c r="D469" s="42" t="s">
        <v>608</v>
      </c>
      <c r="E469" s="59"/>
      <c r="F469" s="57"/>
      <c r="G469" s="57"/>
      <c r="H469" s="57"/>
      <c r="I469" s="57"/>
      <c r="J469" s="27"/>
      <c r="K469" s="27"/>
      <c r="L469" s="27"/>
      <c r="M469" s="27"/>
      <c r="N469" s="27"/>
      <c r="O469" s="27"/>
    </row>
    <row r="470" spans="1:15">
      <c r="A470" s="27"/>
      <c r="B470" s="27"/>
      <c r="C470" s="40"/>
      <c r="D470" s="41" t="s">
        <v>609</v>
      </c>
      <c r="E470" s="59"/>
      <c r="F470" s="57"/>
      <c r="G470" s="57"/>
      <c r="H470" s="57"/>
      <c r="I470" s="57"/>
      <c r="J470" s="27"/>
      <c r="K470" s="27"/>
      <c r="L470" s="27"/>
      <c r="M470" s="27"/>
      <c r="N470" s="27"/>
      <c r="O470" s="27"/>
    </row>
    <row r="471" spans="1:15">
      <c r="A471" s="27"/>
      <c r="B471" s="27"/>
      <c r="C471" s="40" t="s">
        <v>2187</v>
      </c>
      <c r="D471" s="42" t="s">
        <v>609</v>
      </c>
      <c r="E471" s="59"/>
      <c r="F471" s="57"/>
      <c r="G471" s="57"/>
      <c r="H471" s="57"/>
      <c r="I471" s="57"/>
      <c r="J471" s="27"/>
      <c r="K471" s="27"/>
      <c r="L471" s="27"/>
      <c r="M471" s="27"/>
      <c r="N471" s="27"/>
      <c r="O471" s="27"/>
    </row>
    <row r="472" spans="1:15">
      <c r="A472" s="27"/>
      <c r="B472" s="27"/>
      <c r="C472" s="40"/>
      <c r="D472" s="41" t="s">
        <v>610</v>
      </c>
      <c r="E472" s="59"/>
      <c r="F472" s="57"/>
      <c r="G472" s="57"/>
      <c r="H472" s="57"/>
      <c r="I472" s="57"/>
      <c r="J472" s="27"/>
      <c r="K472" s="27"/>
      <c r="L472" s="27"/>
      <c r="M472" s="27"/>
      <c r="N472" s="27"/>
      <c r="O472" s="27"/>
    </row>
    <row r="473" spans="1:15">
      <c r="A473" s="27"/>
      <c r="B473" s="27"/>
      <c r="C473" s="40" t="s">
        <v>2188</v>
      </c>
      <c r="D473" s="42" t="s">
        <v>611</v>
      </c>
      <c r="E473" s="59"/>
      <c r="F473" s="57"/>
      <c r="G473" s="57"/>
      <c r="H473" s="57"/>
      <c r="I473" s="57"/>
      <c r="J473" s="27"/>
      <c r="K473" s="27"/>
      <c r="L473" s="27"/>
      <c r="M473" s="27"/>
      <c r="N473" s="27"/>
      <c r="O473" s="27"/>
    </row>
    <row r="474" spans="1:15">
      <c r="A474" s="27"/>
      <c r="B474" s="27"/>
      <c r="C474" s="40" t="s">
        <v>2189</v>
      </c>
      <c r="D474" s="42" t="s">
        <v>612</v>
      </c>
      <c r="E474" s="59"/>
      <c r="F474" s="57"/>
      <c r="G474" s="57"/>
      <c r="H474" s="57"/>
      <c r="I474" s="57"/>
      <c r="J474" s="27"/>
      <c r="K474" s="27"/>
      <c r="L474" s="27"/>
      <c r="M474" s="27"/>
      <c r="N474" s="27"/>
      <c r="O474" s="27"/>
    </row>
    <row r="475" spans="1:15">
      <c r="A475" s="27"/>
      <c r="B475" s="27"/>
      <c r="C475" s="40" t="s">
        <v>2190</v>
      </c>
      <c r="D475" s="42" t="s">
        <v>613</v>
      </c>
      <c r="E475" s="59"/>
      <c r="F475" s="57"/>
      <c r="G475" s="57"/>
      <c r="H475" s="57"/>
      <c r="I475" s="57"/>
      <c r="J475" s="27"/>
      <c r="K475" s="27"/>
      <c r="L475" s="27"/>
      <c r="M475" s="27"/>
      <c r="N475" s="27"/>
      <c r="O475" s="27"/>
    </row>
    <row r="476" spans="1:15">
      <c r="A476" s="27"/>
      <c r="B476" s="27"/>
      <c r="C476" s="40" t="s">
        <v>2191</v>
      </c>
      <c r="D476" s="42" t="s">
        <v>614</v>
      </c>
      <c r="E476" s="59"/>
      <c r="F476" s="57"/>
      <c r="G476" s="57"/>
      <c r="H476" s="57"/>
      <c r="I476" s="57"/>
      <c r="J476" s="27"/>
      <c r="K476" s="27"/>
      <c r="L476" s="27"/>
      <c r="M476" s="27"/>
      <c r="N476" s="27"/>
      <c r="O476" s="27"/>
    </row>
    <row r="477" spans="1:15">
      <c r="A477" s="27"/>
      <c r="B477" s="27"/>
      <c r="C477" s="40" t="s">
        <v>2192</v>
      </c>
      <c r="D477" s="42" t="s">
        <v>615</v>
      </c>
      <c r="E477" s="59"/>
      <c r="F477" s="57"/>
      <c r="G477" s="57"/>
      <c r="H477" s="57"/>
      <c r="I477" s="57"/>
      <c r="J477" s="27"/>
      <c r="K477" s="27"/>
      <c r="L477" s="27"/>
      <c r="M477" s="27"/>
      <c r="N477" s="27"/>
      <c r="O477" s="27"/>
    </row>
    <row r="478" spans="1:15">
      <c r="A478" s="27"/>
      <c r="B478" s="27"/>
      <c r="C478" s="40"/>
      <c r="D478" s="41" t="s">
        <v>616</v>
      </c>
      <c r="E478" s="59"/>
      <c r="F478" s="57"/>
      <c r="G478" s="57"/>
      <c r="H478" s="57"/>
      <c r="I478" s="57"/>
      <c r="J478" s="27"/>
      <c r="K478" s="27"/>
      <c r="L478" s="27"/>
      <c r="M478" s="27"/>
      <c r="N478" s="27"/>
      <c r="O478" s="27"/>
    </row>
    <row r="479" spans="1:15">
      <c r="A479" s="27"/>
      <c r="B479" s="27"/>
      <c r="C479" s="40" t="s">
        <v>2193</v>
      </c>
      <c r="D479" s="42" t="s">
        <v>616</v>
      </c>
      <c r="E479" s="59"/>
      <c r="F479" s="57"/>
      <c r="G479" s="57"/>
      <c r="H479" s="57"/>
      <c r="I479" s="57"/>
      <c r="J479" s="27"/>
      <c r="K479" s="27"/>
      <c r="L479" s="27"/>
      <c r="M479" s="27"/>
      <c r="N479" s="27"/>
      <c r="O479" s="27"/>
    </row>
    <row r="480" spans="1:15">
      <c r="A480" s="27"/>
      <c r="B480" s="27"/>
      <c r="C480" s="40"/>
      <c r="D480" s="41" t="s">
        <v>617</v>
      </c>
      <c r="E480" s="59"/>
      <c r="F480" s="57"/>
      <c r="G480" s="57"/>
      <c r="H480" s="57"/>
      <c r="I480" s="57"/>
      <c r="J480" s="27"/>
      <c r="K480" s="27"/>
      <c r="L480" s="27"/>
      <c r="M480" s="27"/>
      <c r="N480" s="27"/>
      <c r="O480" s="27"/>
    </row>
    <row r="481" spans="1:15">
      <c r="A481" s="27"/>
      <c r="B481" s="27"/>
      <c r="C481" s="40" t="s">
        <v>2194</v>
      </c>
      <c r="D481" s="42" t="s">
        <v>618</v>
      </c>
      <c r="E481" s="59"/>
      <c r="F481" s="57"/>
      <c r="G481" s="57"/>
      <c r="H481" s="57"/>
      <c r="I481" s="57"/>
      <c r="J481" s="27"/>
      <c r="K481" s="27"/>
      <c r="L481" s="27"/>
      <c r="M481" s="27"/>
      <c r="N481" s="27"/>
      <c r="O481" s="27"/>
    </row>
    <row r="482" spans="1:15">
      <c r="A482" s="27"/>
      <c r="B482" s="27"/>
      <c r="C482" s="40" t="s">
        <v>2195</v>
      </c>
      <c r="D482" s="42" t="s">
        <v>1432</v>
      </c>
      <c r="E482" s="59"/>
      <c r="F482" s="57"/>
      <c r="G482" s="57"/>
      <c r="H482" s="57"/>
      <c r="I482" s="57"/>
      <c r="J482" s="27"/>
      <c r="K482" s="27"/>
      <c r="L482" s="27"/>
      <c r="M482" s="27"/>
      <c r="N482" s="27"/>
      <c r="O482" s="27"/>
    </row>
    <row r="483" spans="1:15">
      <c r="A483" s="27"/>
      <c r="B483" s="27"/>
      <c r="C483" s="40" t="s">
        <v>2196</v>
      </c>
      <c r="D483" s="42" t="s">
        <v>619</v>
      </c>
      <c r="E483" s="59"/>
      <c r="F483" s="57"/>
      <c r="G483" s="57"/>
      <c r="H483" s="57"/>
      <c r="I483" s="57"/>
      <c r="J483" s="27"/>
      <c r="K483" s="27"/>
      <c r="L483" s="27"/>
      <c r="M483" s="27"/>
      <c r="N483" s="27"/>
      <c r="O483" s="27"/>
    </row>
    <row r="484" spans="1:15">
      <c r="A484" s="27"/>
      <c r="B484" s="27"/>
      <c r="C484" s="40"/>
      <c r="D484" s="35" t="s">
        <v>620</v>
      </c>
      <c r="E484" s="59"/>
      <c r="F484" s="57"/>
      <c r="G484" s="57"/>
      <c r="H484" s="57"/>
      <c r="I484" s="57"/>
      <c r="J484" s="27"/>
      <c r="K484" s="27"/>
      <c r="L484" s="27"/>
      <c r="M484" s="27"/>
      <c r="N484" s="27"/>
      <c r="O484" s="27"/>
    </row>
    <row r="485" spans="1:15">
      <c r="A485" s="27"/>
      <c r="B485" s="27"/>
      <c r="C485" s="40" t="s">
        <v>2232</v>
      </c>
      <c r="D485" s="42" t="s">
        <v>621</v>
      </c>
      <c r="E485" s="59"/>
      <c r="F485" s="57"/>
      <c r="G485" s="57"/>
      <c r="H485" s="57"/>
      <c r="I485" s="57"/>
      <c r="J485" s="27"/>
      <c r="K485" s="27"/>
      <c r="L485" s="27"/>
      <c r="M485" s="27"/>
      <c r="N485" s="27"/>
      <c r="O485" s="27"/>
    </row>
    <row r="486" spans="1:15">
      <c r="A486" s="27"/>
      <c r="B486" s="27"/>
      <c r="C486" s="40"/>
      <c r="D486" s="41" t="s">
        <v>622</v>
      </c>
      <c r="E486" s="59"/>
      <c r="F486" s="57"/>
      <c r="G486" s="57"/>
      <c r="H486" s="57"/>
      <c r="I486" s="57"/>
      <c r="J486" s="27"/>
      <c r="K486" s="27"/>
      <c r="L486" s="27"/>
      <c r="M486" s="27"/>
      <c r="N486" s="27"/>
      <c r="O486" s="27"/>
    </row>
    <row r="487" spans="1:15">
      <c r="A487" s="27"/>
      <c r="B487" s="27"/>
      <c r="C487" s="40" t="s">
        <v>2197</v>
      </c>
      <c r="D487" s="42" t="s">
        <v>623</v>
      </c>
      <c r="E487" s="59"/>
      <c r="F487" s="57"/>
      <c r="G487" s="57"/>
      <c r="H487" s="57"/>
      <c r="I487" s="57"/>
      <c r="J487" s="27"/>
      <c r="K487" s="27"/>
      <c r="L487" s="27"/>
      <c r="M487" s="27"/>
      <c r="N487" s="27"/>
      <c r="O487" s="27"/>
    </row>
    <row r="488" spans="1:15">
      <c r="A488" s="27"/>
      <c r="B488" s="27"/>
      <c r="C488" s="40" t="s">
        <v>2198</v>
      </c>
      <c r="D488" s="42" t="s">
        <v>624</v>
      </c>
      <c r="E488" s="59"/>
      <c r="F488" s="57"/>
      <c r="G488" s="57"/>
      <c r="H488" s="57"/>
      <c r="I488" s="57"/>
      <c r="J488" s="27"/>
      <c r="K488" s="27"/>
      <c r="L488" s="27"/>
      <c r="M488" s="27"/>
      <c r="N488" s="27"/>
      <c r="O488" s="27"/>
    </row>
    <row r="489" spans="1:15">
      <c r="A489" s="27"/>
      <c r="B489" s="27"/>
      <c r="C489" s="40" t="s">
        <v>2199</v>
      </c>
      <c r="D489" s="42" t="s">
        <v>625</v>
      </c>
      <c r="E489" s="59"/>
      <c r="F489" s="57"/>
      <c r="G489" s="57"/>
      <c r="H489" s="57"/>
      <c r="I489" s="57"/>
      <c r="J489" s="27"/>
      <c r="K489" s="27"/>
      <c r="L489" s="27"/>
      <c r="M489" s="27"/>
      <c r="N489" s="27"/>
      <c r="O489" s="27"/>
    </row>
    <row r="490" spans="1:15">
      <c r="A490" s="27"/>
      <c r="B490" s="27"/>
      <c r="C490" s="40"/>
      <c r="D490" s="41" t="s">
        <v>626</v>
      </c>
      <c r="E490" s="59"/>
      <c r="F490" s="57"/>
      <c r="G490" s="57"/>
      <c r="H490" s="57"/>
      <c r="I490" s="57"/>
      <c r="J490" s="27"/>
      <c r="K490" s="27"/>
      <c r="L490" s="27"/>
      <c r="M490" s="27"/>
      <c r="N490" s="27"/>
      <c r="O490" s="27"/>
    </row>
    <row r="491" spans="1:15">
      <c r="A491" s="27"/>
      <c r="B491" s="27"/>
      <c r="C491" s="40" t="s">
        <v>1510</v>
      </c>
      <c r="D491" s="42" t="s">
        <v>626</v>
      </c>
      <c r="E491" s="59"/>
      <c r="F491" s="57"/>
      <c r="G491" s="57"/>
      <c r="H491" s="57"/>
      <c r="I491" s="57"/>
      <c r="J491" s="27"/>
      <c r="K491" s="27"/>
      <c r="L491" s="27"/>
      <c r="M491" s="27"/>
      <c r="N491" s="27"/>
      <c r="O491" s="27"/>
    </row>
    <row r="492" spans="1:15">
      <c r="A492" s="27"/>
      <c r="B492" s="27"/>
      <c r="C492" s="40"/>
      <c r="D492" s="41" t="s">
        <v>627</v>
      </c>
      <c r="E492" s="59"/>
      <c r="F492" s="57"/>
      <c r="G492" s="57"/>
      <c r="H492" s="57"/>
      <c r="I492" s="57"/>
      <c r="J492" s="27"/>
      <c r="K492" s="27"/>
      <c r="L492" s="27"/>
      <c r="M492" s="27"/>
      <c r="N492" s="27"/>
      <c r="O492" s="27"/>
    </row>
    <row r="493" spans="1:15">
      <c r="A493" s="27"/>
      <c r="B493" s="27"/>
      <c r="C493" s="40" t="s">
        <v>2200</v>
      </c>
      <c r="D493" s="42" t="s">
        <v>628</v>
      </c>
      <c r="E493" s="59"/>
      <c r="F493" s="57"/>
      <c r="G493" s="57"/>
      <c r="H493" s="57"/>
      <c r="I493" s="57"/>
      <c r="J493" s="27"/>
      <c r="K493" s="27"/>
      <c r="L493" s="27"/>
      <c r="M493" s="27"/>
      <c r="N493" s="27"/>
      <c r="O493" s="27"/>
    </row>
    <row r="494" spans="1:15">
      <c r="A494" s="27"/>
      <c r="B494" s="27"/>
      <c r="C494" s="40" t="s">
        <v>2201</v>
      </c>
      <c r="D494" s="42" t="s">
        <v>629</v>
      </c>
      <c r="E494" s="59"/>
      <c r="F494" s="57"/>
      <c r="G494" s="57"/>
      <c r="H494" s="57"/>
      <c r="I494" s="57"/>
      <c r="J494" s="27"/>
      <c r="K494" s="27"/>
      <c r="L494" s="27"/>
      <c r="M494" s="27"/>
      <c r="N494" s="27"/>
      <c r="O494" s="27"/>
    </row>
    <row r="495" spans="1:15">
      <c r="A495" s="27"/>
      <c r="B495" s="27"/>
      <c r="C495" s="40" t="s">
        <v>2202</v>
      </c>
      <c r="D495" s="42" t="s">
        <v>630</v>
      </c>
      <c r="E495" s="59"/>
      <c r="F495" s="57"/>
      <c r="G495" s="57"/>
      <c r="H495" s="57"/>
      <c r="I495" s="57"/>
      <c r="J495" s="27"/>
      <c r="K495" s="27"/>
      <c r="L495" s="27"/>
      <c r="M495" s="27"/>
      <c r="N495" s="27"/>
      <c r="O495" s="27"/>
    </row>
    <row r="496" spans="1:15">
      <c r="A496" s="27"/>
      <c r="B496" s="27"/>
      <c r="C496" s="40" t="s">
        <v>2203</v>
      </c>
      <c r="D496" s="42" t="s">
        <v>631</v>
      </c>
      <c r="E496" s="59"/>
      <c r="F496" s="57"/>
      <c r="G496" s="57"/>
      <c r="H496" s="57"/>
      <c r="I496" s="57"/>
      <c r="J496" s="27"/>
      <c r="K496" s="27"/>
      <c r="L496" s="27"/>
      <c r="M496" s="27"/>
      <c r="N496" s="27"/>
      <c r="O496" s="27"/>
    </row>
    <row r="497" spans="1:15">
      <c r="A497" s="27"/>
      <c r="B497" s="27"/>
      <c r="C497" s="40"/>
      <c r="D497" s="41" t="s">
        <v>632</v>
      </c>
      <c r="E497" s="59"/>
      <c r="F497" s="57"/>
      <c r="G497" s="57"/>
      <c r="H497" s="57"/>
      <c r="I497" s="57"/>
      <c r="J497" s="27"/>
      <c r="K497" s="27"/>
      <c r="L497" s="27"/>
      <c r="M497" s="27"/>
      <c r="N497" s="27"/>
      <c r="O497" s="27"/>
    </row>
    <row r="498" spans="1:15">
      <c r="A498" s="27"/>
      <c r="B498" s="27"/>
      <c r="C498" s="40" t="s">
        <v>2204</v>
      </c>
      <c r="D498" s="42" t="s">
        <v>632</v>
      </c>
      <c r="E498" s="59"/>
      <c r="F498" s="57"/>
      <c r="G498" s="57"/>
      <c r="H498" s="57"/>
      <c r="I498" s="57"/>
      <c r="J498" s="27"/>
      <c r="K498" s="27"/>
      <c r="L498" s="27"/>
      <c r="M498" s="27"/>
      <c r="N498" s="27"/>
      <c r="O498" s="27"/>
    </row>
    <row r="499" spans="1:15">
      <c r="A499" s="27"/>
      <c r="B499" s="27"/>
      <c r="C499" s="40"/>
      <c r="D499" s="35" t="s">
        <v>633</v>
      </c>
      <c r="E499" s="59"/>
      <c r="F499" s="57"/>
      <c r="G499" s="57"/>
      <c r="H499" s="57"/>
      <c r="I499" s="57"/>
      <c r="J499" s="27"/>
      <c r="K499" s="27"/>
      <c r="L499" s="27"/>
      <c r="M499" s="27"/>
      <c r="N499" s="27"/>
      <c r="O499" s="27"/>
    </row>
    <row r="500" spans="1:15">
      <c r="A500" s="27"/>
      <c r="B500" s="27"/>
      <c r="C500" s="40" t="s">
        <v>2233</v>
      </c>
      <c r="D500" s="42" t="s">
        <v>634</v>
      </c>
      <c r="E500" s="59"/>
      <c r="F500" s="57"/>
      <c r="G500" s="57"/>
      <c r="H500" s="57"/>
      <c r="I500" s="57"/>
      <c r="J500" s="27"/>
      <c r="K500" s="27"/>
      <c r="L500" s="27"/>
      <c r="M500" s="27"/>
      <c r="N500" s="27"/>
      <c r="O500" s="27"/>
    </row>
    <row r="501" spans="1:15">
      <c r="A501" s="27"/>
      <c r="B501" s="27"/>
      <c r="C501" s="40"/>
      <c r="D501" s="41" t="s">
        <v>635</v>
      </c>
      <c r="E501" s="59"/>
      <c r="F501" s="57"/>
      <c r="G501" s="57"/>
      <c r="H501" s="57"/>
      <c r="I501" s="57"/>
      <c r="J501" s="27"/>
      <c r="K501" s="27"/>
      <c r="L501" s="27"/>
      <c r="M501" s="27"/>
      <c r="N501" s="27"/>
      <c r="O501" s="27"/>
    </row>
    <row r="502" spans="1:15">
      <c r="A502" s="27"/>
      <c r="B502" s="27"/>
      <c r="C502" s="40" t="s">
        <v>2205</v>
      </c>
      <c r="D502" s="42" t="s">
        <v>636</v>
      </c>
      <c r="E502" s="59"/>
      <c r="F502" s="57"/>
      <c r="G502" s="57"/>
      <c r="H502" s="57"/>
      <c r="I502" s="57"/>
      <c r="J502" s="27"/>
      <c r="K502" s="27"/>
      <c r="L502" s="27"/>
      <c r="M502" s="27"/>
      <c r="N502" s="27"/>
      <c r="O502" s="27"/>
    </row>
    <row r="503" spans="1:15">
      <c r="A503" s="27"/>
      <c r="B503" s="27"/>
      <c r="C503" s="40" t="s">
        <v>2206</v>
      </c>
      <c r="D503" s="42" t="s">
        <v>637</v>
      </c>
      <c r="E503" s="59"/>
      <c r="F503" s="57"/>
      <c r="G503" s="57"/>
      <c r="H503" s="57"/>
      <c r="I503" s="57"/>
      <c r="J503" s="27"/>
      <c r="K503" s="27"/>
      <c r="L503" s="27"/>
      <c r="M503" s="27"/>
      <c r="N503" s="27"/>
      <c r="O503" s="27"/>
    </row>
    <row r="504" spans="1:15">
      <c r="A504" s="27"/>
      <c r="B504" s="27"/>
      <c r="C504" s="40" t="s">
        <v>2207</v>
      </c>
      <c r="D504" s="42" t="s">
        <v>638</v>
      </c>
      <c r="E504" s="59"/>
      <c r="F504" s="57"/>
      <c r="G504" s="57"/>
      <c r="H504" s="57"/>
      <c r="I504" s="57"/>
      <c r="J504" s="27"/>
      <c r="K504" s="27"/>
      <c r="L504" s="27"/>
      <c r="M504" s="27"/>
      <c r="N504" s="27"/>
      <c r="O504" s="27"/>
    </row>
    <row r="505" spans="1:15">
      <c r="A505" s="27"/>
      <c r="B505" s="27"/>
      <c r="C505" s="40" t="s">
        <v>2208</v>
      </c>
      <c r="D505" s="42" t="s">
        <v>639</v>
      </c>
      <c r="E505" s="59"/>
      <c r="F505" s="57"/>
      <c r="G505" s="57"/>
      <c r="H505" s="57"/>
      <c r="I505" s="57"/>
      <c r="J505" s="27"/>
      <c r="K505" s="27"/>
      <c r="L505" s="27"/>
      <c r="M505" s="27"/>
      <c r="N505" s="27"/>
      <c r="O505" s="27"/>
    </row>
    <row r="506" spans="1:15">
      <c r="A506" s="27"/>
      <c r="B506" s="27"/>
      <c r="C506" s="40"/>
      <c r="D506" s="41" t="s">
        <v>640</v>
      </c>
      <c r="E506" s="59"/>
      <c r="F506" s="57"/>
      <c r="G506" s="57"/>
      <c r="H506" s="57"/>
      <c r="I506" s="57"/>
      <c r="J506" s="27"/>
      <c r="K506" s="27"/>
      <c r="L506" s="27"/>
      <c r="M506" s="27"/>
      <c r="N506" s="27"/>
      <c r="O506" s="27"/>
    </row>
    <row r="507" spans="1:15">
      <c r="A507" s="27"/>
      <c r="B507" s="27"/>
      <c r="C507" s="40" t="s">
        <v>2209</v>
      </c>
      <c r="D507" s="42" t="s">
        <v>641</v>
      </c>
      <c r="E507" s="59"/>
      <c r="F507" s="57"/>
      <c r="G507" s="57"/>
      <c r="H507" s="57"/>
      <c r="I507" s="57"/>
      <c r="J507" s="27"/>
      <c r="K507" s="27"/>
      <c r="L507" s="27"/>
      <c r="M507" s="27"/>
      <c r="N507" s="27"/>
      <c r="O507" s="27"/>
    </row>
    <row r="508" spans="1:15">
      <c r="A508" s="27"/>
      <c r="B508" s="27"/>
      <c r="C508" s="40" t="s">
        <v>2210</v>
      </c>
      <c r="D508" s="42" t="s">
        <v>642</v>
      </c>
      <c r="E508" s="59"/>
      <c r="F508" s="57"/>
      <c r="G508" s="57"/>
      <c r="H508" s="57"/>
      <c r="I508" s="57"/>
      <c r="J508" s="27"/>
      <c r="K508" s="27"/>
      <c r="L508" s="27"/>
      <c r="M508" s="27"/>
      <c r="N508" s="27"/>
      <c r="O508" s="27"/>
    </row>
    <row r="509" spans="1:15">
      <c r="A509" s="27"/>
      <c r="B509" s="27"/>
      <c r="C509" s="40" t="s">
        <v>2211</v>
      </c>
      <c r="D509" s="42" t="s">
        <v>643</v>
      </c>
      <c r="E509" s="59"/>
      <c r="F509" s="57"/>
      <c r="G509" s="57"/>
      <c r="H509" s="57"/>
      <c r="I509" s="57"/>
      <c r="J509" s="27"/>
      <c r="K509" s="27"/>
      <c r="L509" s="27"/>
      <c r="M509" s="27"/>
      <c r="N509" s="27"/>
      <c r="O509" s="27"/>
    </row>
    <row r="510" spans="1:15">
      <c r="A510" s="27"/>
      <c r="B510" s="27"/>
      <c r="C510" s="40" t="s">
        <v>2212</v>
      </c>
      <c r="D510" s="42" t="s">
        <v>644</v>
      </c>
      <c r="E510" s="59"/>
      <c r="F510" s="57"/>
      <c r="G510" s="57"/>
      <c r="H510" s="57"/>
      <c r="I510" s="57"/>
      <c r="J510" s="27"/>
      <c r="K510" s="27"/>
      <c r="L510" s="27"/>
      <c r="M510" s="27"/>
      <c r="N510" s="27"/>
      <c r="O510" s="27"/>
    </row>
    <row r="511" spans="1:15">
      <c r="A511" s="27"/>
      <c r="B511" s="27"/>
      <c r="C511" s="40" t="s">
        <v>2213</v>
      </c>
      <c r="D511" s="42" t="s">
        <v>645</v>
      </c>
      <c r="E511" s="59"/>
      <c r="F511" s="57"/>
      <c r="G511" s="57"/>
      <c r="H511" s="57"/>
      <c r="I511" s="57"/>
      <c r="J511" s="27"/>
      <c r="K511" s="27"/>
      <c r="L511" s="27"/>
      <c r="M511" s="27"/>
      <c r="N511" s="27"/>
      <c r="O511" s="27"/>
    </row>
    <row r="512" spans="1:15">
      <c r="A512" s="27"/>
      <c r="B512" s="27"/>
      <c r="C512" s="40" t="s">
        <v>2214</v>
      </c>
      <c r="D512" s="42" t="s">
        <v>646</v>
      </c>
      <c r="E512" s="59"/>
      <c r="F512" s="57"/>
      <c r="G512" s="57"/>
      <c r="H512" s="57"/>
      <c r="I512" s="57"/>
      <c r="J512" s="27"/>
      <c r="K512" s="27"/>
      <c r="L512" s="27"/>
      <c r="M512" s="27"/>
      <c r="N512" s="27"/>
      <c r="O512" s="27"/>
    </row>
    <row r="513" spans="1:15">
      <c r="A513" s="27"/>
      <c r="B513" s="27"/>
      <c r="C513" s="40"/>
      <c r="D513" s="41" t="s">
        <v>647</v>
      </c>
      <c r="E513" s="59"/>
      <c r="F513" s="57"/>
      <c r="G513" s="57"/>
      <c r="H513" s="57"/>
      <c r="I513" s="57"/>
      <c r="J513" s="27"/>
      <c r="K513" s="27"/>
      <c r="L513" s="27"/>
      <c r="M513" s="27"/>
      <c r="N513" s="27"/>
      <c r="O513" s="27"/>
    </row>
    <row r="514" spans="1:15">
      <c r="A514" s="27"/>
      <c r="B514" s="27"/>
      <c r="C514" s="40" t="s">
        <v>1145</v>
      </c>
      <c r="D514" s="42" t="s">
        <v>647</v>
      </c>
      <c r="E514" s="59"/>
      <c r="F514" s="57"/>
      <c r="G514" s="57"/>
      <c r="H514" s="57"/>
      <c r="I514" s="57"/>
      <c r="J514" s="27"/>
      <c r="K514" s="27"/>
      <c r="L514" s="27"/>
      <c r="M514" s="27"/>
      <c r="N514" s="27"/>
      <c r="O514" s="27"/>
    </row>
    <row r="515" spans="1:15">
      <c r="A515" s="27"/>
      <c r="B515" s="27"/>
      <c r="C515" s="105">
        <v>999</v>
      </c>
      <c r="D515" s="119" t="s">
        <v>1196</v>
      </c>
      <c r="E515" s="59"/>
      <c r="F515" s="57"/>
      <c r="G515" s="57"/>
      <c r="H515" s="57"/>
      <c r="I515" s="57"/>
      <c r="J515" s="27"/>
      <c r="K515" s="27"/>
      <c r="L515" s="27"/>
      <c r="M515" s="27"/>
      <c r="N515" s="27"/>
      <c r="O515" s="27"/>
    </row>
    <row r="516" spans="1:15">
      <c r="A516" s="27"/>
      <c r="B516" s="27"/>
      <c r="C516" s="48" t="s">
        <v>48</v>
      </c>
      <c r="D516" s="35" t="s">
        <v>49</v>
      </c>
      <c r="E516" s="59"/>
      <c r="F516" s="57"/>
      <c r="G516" s="57"/>
      <c r="H516" s="57"/>
      <c r="I516" s="57"/>
      <c r="J516" s="27"/>
      <c r="K516" s="27"/>
      <c r="L516" s="27"/>
      <c r="M516" s="27"/>
      <c r="N516" s="27"/>
      <c r="O516" s="27"/>
    </row>
    <row r="517" spans="1:15">
      <c r="A517" s="27"/>
      <c r="B517" s="27"/>
      <c r="C517" s="105"/>
      <c r="D517" s="119"/>
      <c r="E517" s="30"/>
      <c r="F517" s="25"/>
      <c r="G517" s="57"/>
      <c r="H517" s="25"/>
      <c r="I517" s="25"/>
      <c r="J517" s="27"/>
      <c r="K517" s="27"/>
      <c r="L517" s="27"/>
      <c r="M517" s="27"/>
      <c r="N517" s="27"/>
      <c r="O517" s="27"/>
    </row>
    <row r="518" spans="1:15">
      <c r="A518" s="27"/>
      <c r="B518" s="27"/>
      <c r="C518" s="62" t="s">
        <v>1831</v>
      </c>
      <c r="D518" s="60"/>
      <c r="E518" s="30" t="s">
        <v>1193</v>
      </c>
      <c r="F518" s="25" t="s">
        <v>16</v>
      </c>
      <c r="G518" s="51" t="s">
        <v>1495</v>
      </c>
      <c r="H518" s="51" t="s">
        <v>1445</v>
      </c>
      <c r="I518" s="51" t="s">
        <v>1845</v>
      </c>
      <c r="J518" s="27"/>
      <c r="K518" s="27"/>
      <c r="L518" s="27"/>
      <c r="M518" s="27"/>
      <c r="N518" s="27"/>
      <c r="O518" s="27"/>
    </row>
    <row r="519" spans="1:15" s="52" customFormat="1" ht="10.5" customHeight="1">
      <c r="A519" s="25"/>
      <c r="B519" s="25"/>
      <c r="C519" s="112"/>
      <c r="D519" s="81" t="s">
        <v>672</v>
      </c>
      <c r="E519" s="59"/>
      <c r="F519" s="57"/>
      <c r="G519" s="51"/>
      <c r="H519" s="68"/>
      <c r="I519" s="51"/>
      <c r="J519" s="25"/>
      <c r="K519" s="25"/>
      <c r="L519" s="25"/>
      <c r="M519" s="25"/>
      <c r="N519" s="25"/>
      <c r="O519" s="25"/>
    </row>
    <row r="520" spans="1:15" s="52" customFormat="1" ht="10.5" customHeight="1">
      <c r="A520" s="25"/>
      <c r="B520" s="25"/>
      <c r="C520" s="40" t="s">
        <v>41</v>
      </c>
      <c r="D520" s="41" t="s">
        <v>648</v>
      </c>
      <c r="E520" s="59"/>
      <c r="F520" s="57"/>
      <c r="G520" s="57"/>
      <c r="H520" s="57"/>
      <c r="I520" s="57"/>
      <c r="J520" s="25"/>
      <c r="K520" s="25"/>
      <c r="L520" s="25"/>
      <c r="M520" s="25"/>
      <c r="N520" s="25"/>
      <c r="O520" s="25"/>
    </row>
    <row r="521" spans="1:15" s="52" customFormat="1" ht="10.5" customHeight="1">
      <c r="A521" s="25"/>
      <c r="B521" s="25"/>
      <c r="C521" s="40" t="s">
        <v>42</v>
      </c>
      <c r="D521" s="41" t="s">
        <v>673</v>
      </c>
      <c r="E521" s="59"/>
      <c r="F521" s="57"/>
      <c r="G521" s="57"/>
      <c r="H521" s="57"/>
      <c r="I521" s="57"/>
      <c r="J521" s="25"/>
      <c r="K521" s="25"/>
      <c r="L521" s="25"/>
      <c r="M521" s="25"/>
      <c r="N521" s="25"/>
      <c r="O521" s="25"/>
    </row>
    <row r="522" spans="1:15" s="52" customFormat="1" ht="10.5" customHeight="1">
      <c r="A522" s="25"/>
      <c r="B522" s="25"/>
      <c r="C522" s="40" t="s">
        <v>43</v>
      </c>
      <c r="D522" s="41" t="s">
        <v>674</v>
      </c>
      <c r="E522" s="59"/>
      <c r="F522" s="57"/>
      <c r="G522" s="57"/>
      <c r="H522" s="57"/>
      <c r="I522" s="57"/>
      <c r="J522" s="25"/>
      <c r="K522" s="25"/>
      <c r="L522" s="25"/>
      <c r="M522" s="25"/>
      <c r="N522" s="25"/>
      <c r="O522" s="25"/>
    </row>
    <row r="523" spans="1:15" s="52" customFormat="1" ht="10.5" customHeight="1">
      <c r="A523" s="25"/>
      <c r="B523" s="25"/>
      <c r="C523" s="40" t="s">
        <v>44</v>
      </c>
      <c r="D523" s="41" t="s">
        <v>675</v>
      </c>
      <c r="E523" s="59"/>
      <c r="F523" s="57"/>
      <c r="G523" s="57"/>
      <c r="H523" s="57"/>
      <c r="I523" s="57"/>
      <c r="J523" s="25"/>
      <c r="K523" s="25"/>
      <c r="L523" s="25"/>
      <c r="M523" s="25"/>
      <c r="N523" s="25"/>
      <c r="O523" s="25"/>
    </row>
    <row r="524" spans="1:15" s="52" customFormat="1" ht="10.5" customHeight="1">
      <c r="A524" s="25"/>
      <c r="B524" s="25"/>
      <c r="C524" s="40" t="s">
        <v>45</v>
      </c>
      <c r="D524" s="41" t="s">
        <v>676</v>
      </c>
      <c r="E524" s="59"/>
      <c r="F524" s="57"/>
      <c r="G524" s="57"/>
      <c r="H524" s="57"/>
      <c r="I524" s="57"/>
      <c r="J524" s="25"/>
      <c r="K524" s="25"/>
      <c r="L524" s="25"/>
      <c r="M524" s="25"/>
      <c r="N524" s="25"/>
      <c r="O524" s="25"/>
    </row>
    <row r="525" spans="1:15" s="52" customFormat="1" ht="10.5" customHeight="1">
      <c r="A525" s="25"/>
      <c r="B525" s="25"/>
      <c r="C525" s="40"/>
      <c r="D525" s="43" t="s">
        <v>677</v>
      </c>
      <c r="E525" s="59"/>
      <c r="F525" s="57"/>
      <c r="G525" s="57"/>
      <c r="H525" s="57"/>
      <c r="I525" s="57"/>
      <c r="J525" s="25"/>
      <c r="K525" s="25"/>
      <c r="L525" s="25"/>
      <c r="M525" s="25"/>
      <c r="N525" s="25"/>
      <c r="O525" s="25"/>
    </row>
    <row r="526" spans="1:15" s="52" customFormat="1" ht="10.5" customHeight="1">
      <c r="A526" s="25"/>
      <c r="B526" s="25"/>
      <c r="C526" s="40" t="s">
        <v>726</v>
      </c>
      <c r="D526" s="41" t="s">
        <v>649</v>
      </c>
      <c r="E526" s="59"/>
      <c r="F526" s="57"/>
      <c r="G526" s="57"/>
      <c r="H526" s="57"/>
      <c r="I526" s="57"/>
      <c r="J526" s="25"/>
      <c r="K526" s="25"/>
      <c r="L526" s="25"/>
      <c r="M526" s="25"/>
      <c r="N526" s="25"/>
      <c r="O526" s="25"/>
    </row>
    <row r="527" spans="1:15" s="52" customFormat="1" ht="10.5" customHeight="1">
      <c r="A527" s="25"/>
      <c r="B527" s="25"/>
      <c r="C527" s="40" t="s">
        <v>1146</v>
      </c>
      <c r="D527" s="41" t="s">
        <v>678</v>
      </c>
      <c r="E527" s="59"/>
      <c r="F527" s="57"/>
      <c r="G527" s="57"/>
      <c r="H527" s="57"/>
      <c r="I527" s="57"/>
      <c r="J527" s="25"/>
      <c r="K527" s="25"/>
      <c r="L527" s="25"/>
      <c r="M527" s="25"/>
      <c r="N527" s="25"/>
      <c r="O527" s="25"/>
    </row>
    <row r="528" spans="1:15" s="52" customFormat="1" ht="10.5" customHeight="1">
      <c r="A528" s="25"/>
      <c r="B528" s="25"/>
      <c r="C528" s="40" t="s">
        <v>1135</v>
      </c>
      <c r="D528" s="41" t="s">
        <v>679</v>
      </c>
      <c r="E528" s="59"/>
      <c r="F528" s="57"/>
      <c r="G528" s="57"/>
      <c r="H528" s="57"/>
      <c r="I528" s="57"/>
      <c r="J528" s="25"/>
      <c r="K528" s="25"/>
      <c r="L528" s="25"/>
      <c r="M528" s="25"/>
      <c r="N528" s="25"/>
      <c r="O528" s="25"/>
    </row>
    <row r="529" spans="1:15" s="52" customFormat="1" ht="10.5" customHeight="1">
      <c r="A529" s="25"/>
      <c r="B529" s="25"/>
      <c r="C529" s="40" t="s">
        <v>1147</v>
      </c>
      <c r="D529" s="41" t="s">
        <v>680</v>
      </c>
      <c r="E529" s="59"/>
      <c r="F529" s="57"/>
      <c r="G529" s="57"/>
      <c r="H529" s="57"/>
      <c r="I529" s="57"/>
      <c r="J529" s="25"/>
      <c r="K529" s="25"/>
      <c r="L529" s="25"/>
      <c r="M529" s="25"/>
      <c r="N529" s="25"/>
      <c r="O529" s="25"/>
    </row>
    <row r="530" spans="1:15" s="52" customFormat="1" ht="10.5" customHeight="1">
      <c r="A530" s="25"/>
      <c r="B530" s="25"/>
      <c r="C530" s="40" t="s">
        <v>728</v>
      </c>
      <c r="D530" s="41" t="s">
        <v>681</v>
      </c>
      <c r="E530" s="59"/>
      <c r="F530" s="57"/>
      <c r="G530" s="57"/>
      <c r="H530" s="57"/>
      <c r="I530" s="57"/>
      <c r="J530" s="25"/>
      <c r="K530" s="25"/>
      <c r="L530" s="25"/>
      <c r="M530" s="25"/>
      <c r="N530" s="25"/>
      <c r="O530" s="25"/>
    </row>
    <row r="531" spans="1:15" s="52" customFormat="1" ht="10.5" customHeight="1">
      <c r="A531" s="25"/>
      <c r="B531" s="25"/>
      <c r="C531" s="40" t="s">
        <v>1148</v>
      </c>
      <c r="D531" s="41" t="s">
        <v>682</v>
      </c>
      <c r="E531" s="59"/>
      <c r="F531" s="57"/>
      <c r="G531" s="57"/>
      <c r="H531" s="57"/>
      <c r="I531" s="57"/>
      <c r="J531" s="25"/>
      <c r="K531" s="25"/>
      <c r="L531" s="25"/>
      <c r="M531" s="25"/>
      <c r="N531" s="25"/>
      <c r="O531" s="25"/>
    </row>
    <row r="532" spans="1:15" s="52" customFormat="1" ht="10.5" customHeight="1">
      <c r="A532" s="25"/>
      <c r="B532" s="25"/>
      <c r="C532" s="40" t="s">
        <v>1149</v>
      </c>
      <c r="D532" s="41" t="s">
        <v>683</v>
      </c>
      <c r="E532" s="59"/>
      <c r="F532" s="57"/>
      <c r="G532" s="57"/>
      <c r="H532" s="57"/>
      <c r="I532" s="57"/>
      <c r="J532" s="25"/>
      <c r="K532" s="25"/>
      <c r="L532" s="25"/>
      <c r="M532" s="25"/>
      <c r="N532" s="25"/>
      <c r="O532" s="25"/>
    </row>
    <row r="533" spans="1:15" s="52" customFormat="1" ht="10.5" customHeight="1">
      <c r="A533" s="25"/>
      <c r="B533" s="25"/>
      <c r="C533" s="40" t="s">
        <v>1074</v>
      </c>
      <c r="D533" s="41" t="s">
        <v>684</v>
      </c>
      <c r="E533" s="59"/>
      <c r="F533" s="57"/>
      <c r="G533" s="57"/>
      <c r="H533" s="57"/>
      <c r="I533" s="57"/>
      <c r="J533" s="25"/>
      <c r="K533" s="25"/>
      <c r="L533" s="25"/>
      <c r="M533" s="25"/>
      <c r="N533" s="25"/>
      <c r="O533" s="25"/>
    </row>
    <row r="534" spans="1:15" s="52" customFormat="1" ht="10.5" customHeight="1">
      <c r="A534" s="25"/>
      <c r="B534" s="25"/>
      <c r="C534" s="40"/>
      <c r="D534" s="43" t="s">
        <v>685</v>
      </c>
      <c r="E534" s="59"/>
      <c r="F534" s="57"/>
      <c r="G534" s="57"/>
      <c r="H534" s="57"/>
      <c r="I534" s="57"/>
      <c r="J534" s="25"/>
      <c r="K534" s="25"/>
      <c r="L534" s="25"/>
      <c r="M534" s="25"/>
      <c r="N534" s="25"/>
      <c r="O534" s="25"/>
    </row>
    <row r="535" spans="1:15" s="52" customFormat="1" ht="10.5" customHeight="1">
      <c r="A535" s="25"/>
      <c r="B535" s="25"/>
      <c r="C535" s="40" t="s">
        <v>1150</v>
      </c>
      <c r="D535" s="41" t="s">
        <v>650</v>
      </c>
      <c r="E535" s="59"/>
      <c r="F535" s="57"/>
      <c r="G535" s="57"/>
      <c r="H535" s="57"/>
      <c r="I535" s="57"/>
      <c r="J535" s="25"/>
      <c r="K535" s="25"/>
      <c r="L535" s="25"/>
      <c r="M535" s="25"/>
      <c r="N535" s="25"/>
      <c r="O535" s="25"/>
    </row>
    <row r="536" spans="1:15" s="52" customFormat="1" ht="10.5" customHeight="1">
      <c r="A536" s="25"/>
      <c r="B536" s="25"/>
      <c r="C536" s="40" t="s">
        <v>1134</v>
      </c>
      <c r="D536" s="41" t="s">
        <v>686</v>
      </c>
      <c r="E536" s="59"/>
      <c r="F536" s="57"/>
      <c r="G536" s="57"/>
      <c r="H536" s="57"/>
      <c r="I536" s="57"/>
      <c r="J536" s="25"/>
      <c r="K536" s="25"/>
      <c r="L536" s="25"/>
      <c r="M536" s="25"/>
      <c r="N536" s="25"/>
      <c r="O536" s="25"/>
    </row>
    <row r="537" spans="1:15" s="52" customFormat="1" ht="10.5" customHeight="1">
      <c r="A537" s="25"/>
      <c r="B537" s="25"/>
      <c r="C537" s="40" t="s">
        <v>1151</v>
      </c>
      <c r="D537" s="41" t="s">
        <v>687</v>
      </c>
      <c r="E537" s="59"/>
      <c r="F537" s="57"/>
      <c r="G537" s="57"/>
      <c r="H537" s="57"/>
      <c r="I537" s="57"/>
      <c r="J537" s="25"/>
      <c r="K537" s="25"/>
      <c r="L537" s="25"/>
      <c r="M537" s="25"/>
      <c r="N537" s="25"/>
      <c r="O537" s="25"/>
    </row>
    <row r="538" spans="1:15" s="52" customFormat="1" ht="10.5" customHeight="1">
      <c r="A538" s="25"/>
      <c r="B538" s="25"/>
      <c r="C538" s="40" t="s">
        <v>1152</v>
      </c>
      <c r="D538" s="41" t="s">
        <v>688</v>
      </c>
      <c r="E538" s="59"/>
      <c r="F538" s="57"/>
      <c r="G538" s="57"/>
      <c r="H538" s="57"/>
      <c r="I538" s="57"/>
      <c r="J538" s="25"/>
      <c r="K538" s="25"/>
      <c r="L538" s="25"/>
      <c r="M538" s="25"/>
      <c r="N538" s="25"/>
      <c r="O538" s="25"/>
    </row>
    <row r="539" spans="1:15" s="52" customFormat="1" ht="10.5" customHeight="1">
      <c r="A539" s="25"/>
      <c r="B539" s="25"/>
      <c r="C539" s="40" t="s">
        <v>1153</v>
      </c>
      <c r="D539" s="41" t="s">
        <v>689</v>
      </c>
      <c r="E539" s="59"/>
      <c r="F539" s="57"/>
      <c r="G539" s="57"/>
      <c r="H539" s="57"/>
      <c r="I539" s="57"/>
      <c r="J539" s="25"/>
      <c r="K539" s="25"/>
      <c r="L539" s="25"/>
      <c r="M539" s="25"/>
      <c r="N539" s="25"/>
      <c r="O539" s="25"/>
    </row>
    <row r="540" spans="1:15" s="52" customFormat="1" ht="10.5" customHeight="1">
      <c r="A540" s="25"/>
      <c r="B540" s="25"/>
      <c r="C540" s="40" t="s">
        <v>1154</v>
      </c>
      <c r="D540" s="41" t="s">
        <v>690</v>
      </c>
      <c r="E540" s="59"/>
      <c r="F540" s="57"/>
      <c r="G540" s="57"/>
      <c r="H540" s="57"/>
      <c r="I540" s="57"/>
      <c r="J540" s="25"/>
      <c r="K540" s="25"/>
      <c r="L540" s="25"/>
      <c r="M540" s="25"/>
      <c r="N540" s="25"/>
      <c r="O540" s="25"/>
    </row>
    <row r="541" spans="1:15" s="52" customFormat="1" ht="10.5" customHeight="1">
      <c r="A541" s="25"/>
      <c r="B541" s="25"/>
      <c r="C541" s="40" t="s">
        <v>902</v>
      </c>
      <c r="D541" s="41" t="s">
        <v>691</v>
      </c>
      <c r="E541" s="59"/>
      <c r="F541" s="57"/>
      <c r="G541" s="57"/>
      <c r="H541" s="57"/>
      <c r="I541" s="57"/>
      <c r="J541" s="25"/>
      <c r="K541" s="25"/>
      <c r="L541" s="25"/>
      <c r="M541" s="25"/>
      <c r="N541" s="25"/>
      <c r="O541" s="25"/>
    </row>
    <row r="542" spans="1:15" s="52" customFormat="1" ht="10.5" customHeight="1">
      <c r="A542" s="25"/>
      <c r="B542" s="25"/>
      <c r="C542" s="40" t="s">
        <v>1155</v>
      </c>
      <c r="D542" s="41" t="s">
        <v>692</v>
      </c>
      <c r="E542" s="59"/>
      <c r="F542" s="57"/>
      <c r="G542" s="57"/>
      <c r="H542" s="57"/>
      <c r="I542" s="57"/>
      <c r="J542" s="25"/>
      <c r="K542" s="25"/>
      <c r="L542" s="25"/>
      <c r="M542" s="25"/>
      <c r="N542" s="25"/>
      <c r="O542" s="25"/>
    </row>
    <row r="543" spans="1:15" s="52" customFormat="1" ht="10.5" customHeight="1">
      <c r="A543" s="25"/>
      <c r="B543" s="25"/>
      <c r="C543" s="40"/>
      <c r="D543" s="43" t="s">
        <v>693</v>
      </c>
      <c r="E543" s="59"/>
      <c r="F543" s="57"/>
      <c r="G543" s="57"/>
      <c r="H543" s="57"/>
      <c r="I543" s="57"/>
      <c r="J543" s="25"/>
      <c r="K543" s="25"/>
      <c r="L543" s="25"/>
      <c r="M543" s="25"/>
      <c r="N543" s="25"/>
      <c r="O543" s="25"/>
    </row>
    <row r="544" spans="1:15" s="52" customFormat="1" ht="10.5" customHeight="1">
      <c r="A544" s="25"/>
      <c r="B544" s="25"/>
      <c r="C544" s="40" t="s">
        <v>1156</v>
      </c>
      <c r="D544" s="41" t="s">
        <v>651</v>
      </c>
      <c r="E544" s="59"/>
      <c r="F544" s="57"/>
      <c r="G544" s="57"/>
      <c r="H544" s="57"/>
      <c r="I544" s="57"/>
      <c r="J544" s="25"/>
      <c r="K544" s="25"/>
      <c r="L544" s="25"/>
      <c r="M544" s="25"/>
      <c r="N544" s="25"/>
      <c r="O544" s="25"/>
    </row>
    <row r="545" spans="1:15" s="52" customFormat="1" ht="10.5" customHeight="1">
      <c r="A545" s="25"/>
      <c r="B545" s="25"/>
      <c r="C545" s="40" t="s">
        <v>1157</v>
      </c>
      <c r="D545" s="41" t="s">
        <v>694</v>
      </c>
      <c r="E545" s="59"/>
      <c r="F545" s="57"/>
      <c r="G545" s="57"/>
      <c r="H545" s="57"/>
      <c r="I545" s="57"/>
      <c r="J545" s="25"/>
      <c r="K545" s="25"/>
      <c r="L545" s="25"/>
      <c r="M545" s="25"/>
      <c r="N545" s="25"/>
      <c r="O545" s="25"/>
    </row>
    <row r="546" spans="1:15" s="52" customFormat="1" ht="10.5" customHeight="1">
      <c r="A546" s="25"/>
      <c r="B546" s="25"/>
      <c r="C546" s="40" t="s">
        <v>1158</v>
      </c>
      <c r="D546" s="41" t="s">
        <v>695</v>
      </c>
      <c r="E546" s="59"/>
      <c r="F546" s="57"/>
      <c r="G546" s="57"/>
      <c r="H546" s="57"/>
      <c r="I546" s="57"/>
      <c r="J546" s="25"/>
      <c r="K546" s="25"/>
      <c r="L546" s="25"/>
      <c r="M546" s="25"/>
      <c r="N546" s="25"/>
      <c r="O546" s="25"/>
    </row>
    <row r="547" spans="1:15" s="52" customFormat="1" ht="10.5" customHeight="1">
      <c r="A547" s="25"/>
      <c r="B547" s="25"/>
      <c r="C547" s="40" t="s">
        <v>1159</v>
      </c>
      <c r="D547" s="41" t="s">
        <v>696</v>
      </c>
      <c r="E547" s="59"/>
      <c r="F547" s="57"/>
      <c r="G547" s="57"/>
      <c r="H547" s="57"/>
      <c r="I547" s="57"/>
      <c r="J547" s="25"/>
      <c r="K547" s="25"/>
      <c r="L547" s="25"/>
      <c r="M547" s="25"/>
      <c r="N547" s="25"/>
      <c r="O547" s="25"/>
    </row>
    <row r="548" spans="1:15" s="52" customFormat="1" ht="10.5" customHeight="1">
      <c r="A548" s="25"/>
      <c r="B548" s="25"/>
      <c r="C548" s="40" t="s">
        <v>1160</v>
      </c>
      <c r="D548" s="41" t="s">
        <v>697</v>
      </c>
      <c r="E548" s="59"/>
      <c r="F548" s="57"/>
      <c r="G548" s="57"/>
      <c r="H548" s="57"/>
      <c r="I548" s="57"/>
      <c r="J548" s="25"/>
      <c r="K548" s="25"/>
      <c r="L548" s="25"/>
      <c r="M548" s="25"/>
      <c r="N548" s="25"/>
      <c r="O548" s="25"/>
    </row>
    <row r="549" spans="1:15" s="52" customFormat="1" ht="10.5" customHeight="1">
      <c r="A549" s="25"/>
      <c r="B549" s="25"/>
      <c r="C549" s="40" t="s">
        <v>1075</v>
      </c>
      <c r="D549" s="41" t="s">
        <v>698</v>
      </c>
      <c r="E549" s="59"/>
      <c r="F549" s="57"/>
      <c r="G549" s="57"/>
      <c r="H549" s="57"/>
      <c r="I549" s="57"/>
      <c r="J549" s="25"/>
      <c r="K549" s="25"/>
      <c r="L549" s="25"/>
      <c r="M549" s="25"/>
      <c r="N549" s="25"/>
      <c r="O549" s="25"/>
    </row>
    <row r="550" spans="1:15" s="52" customFormat="1" ht="10.5" customHeight="1">
      <c r="A550" s="25"/>
      <c r="B550" s="25"/>
      <c r="C550" s="40"/>
      <c r="D550" s="43" t="s">
        <v>699</v>
      </c>
      <c r="E550" s="59"/>
      <c r="F550" s="57"/>
      <c r="G550" s="57"/>
      <c r="H550" s="57"/>
      <c r="I550" s="57"/>
      <c r="J550" s="25"/>
      <c r="K550" s="25"/>
      <c r="L550" s="25"/>
      <c r="M550" s="25"/>
      <c r="N550" s="25"/>
      <c r="O550" s="25"/>
    </row>
    <row r="551" spans="1:15" s="52" customFormat="1" ht="10.5" customHeight="1">
      <c r="A551" s="25"/>
      <c r="B551" s="25"/>
      <c r="C551" s="40" t="s">
        <v>1161</v>
      </c>
      <c r="D551" s="41" t="s">
        <v>652</v>
      </c>
      <c r="E551" s="59"/>
      <c r="F551" s="57"/>
      <c r="G551" s="57"/>
      <c r="H551" s="57"/>
      <c r="I551" s="57"/>
      <c r="J551" s="25"/>
      <c r="K551" s="25"/>
      <c r="L551" s="25"/>
      <c r="M551" s="25"/>
      <c r="N551" s="25"/>
      <c r="O551" s="25"/>
    </row>
    <row r="552" spans="1:15" s="52" customFormat="1" ht="10.5" customHeight="1">
      <c r="A552" s="25"/>
      <c r="B552" s="25"/>
      <c r="C552" s="40" t="s">
        <v>1162</v>
      </c>
      <c r="D552" s="41" t="s">
        <v>700</v>
      </c>
      <c r="E552" s="59"/>
      <c r="F552" s="57"/>
      <c r="G552" s="57"/>
      <c r="H552" s="57"/>
      <c r="I552" s="57"/>
      <c r="J552" s="25"/>
      <c r="K552" s="25"/>
      <c r="L552" s="25"/>
      <c r="M552" s="25"/>
      <c r="N552" s="25"/>
      <c r="O552" s="25"/>
    </row>
    <row r="553" spans="1:15" s="52" customFormat="1" ht="10.5" customHeight="1">
      <c r="A553" s="25"/>
      <c r="B553" s="25"/>
      <c r="C553" s="40" t="s">
        <v>1163</v>
      </c>
      <c r="D553" s="41" t="s">
        <v>701</v>
      </c>
      <c r="E553" s="59"/>
      <c r="F553" s="57"/>
      <c r="G553" s="57"/>
      <c r="H553" s="57"/>
      <c r="I553" s="57"/>
      <c r="J553" s="25"/>
      <c r="K553" s="25"/>
      <c r="L553" s="25"/>
      <c r="M553" s="25"/>
      <c r="N553" s="25"/>
      <c r="O553" s="25"/>
    </row>
    <row r="554" spans="1:15" s="52" customFormat="1" ht="10.5" customHeight="1">
      <c r="A554" s="25"/>
      <c r="B554" s="25"/>
      <c r="C554" s="40" t="s">
        <v>1076</v>
      </c>
      <c r="D554" s="41" t="s">
        <v>702</v>
      </c>
      <c r="E554" s="59"/>
      <c r="F554" s="57"/>
      <c r="G554" s="57"/>
      <c r="H554" s="57"/>
      <c r="I554" s="57"/>
      <c r="J554" s="25"/>
      <c r="K554" s="25"/>
      <c r="L554" s="25"/>
      <c r="M554" s="25"/>
      <c r="N554" s="25"/>
      <c r="O554" s="25"/>
    </row>
    <row r="555" spans="1:15" s="52" customFormat="1" ht="10.5" customHeight="1">
      <c r="A555" s="25"/>
      <c r="B555" s="25"/>
      <c r="C555" s="40" t="s">
        <v>1077</v>
      </c>
      <c r="D555" s="41" t="s">
        <v>703</v>
      </c>
      <c r="E555" s="59"/>
      <c r="F555" s="57"/>
      <c r="G555" s="57"/>
      <c r="H555" s="57"/>
      <c r="I555" s="57"/>
      <c r="J555" s="25"/>
      <c r="K555" s="25"/>
      <c r="L555" s="25"/>
      <c r="M555" s="25"/>
      <c r="N555" s="25"/>
      <c r="O555" s="25"/>
    </row>
    <row r="556" spans="1:15" s="52" customFormat="1" ht="10.5" customHeight="1">
      <c r="A556" s="25"/>
      <c r="B556" s="25"/>
      <c r="C556" s="40" t="s">
        <v>1164</v>
      </c>
      <c r="D556" s="41" t="s">
        <v>704</v>
      </c>
      <c r="E556" s="59"/>
      <c r="F556" s="57"/>
      <c r="G556" s="57"/>
      <c r="H556" s="57"/>
      <c r="I556" s="57"/>
      <c r="J556" s="25"/>
      <c r="K556" s="25"/>
      <c r="L556" s="25"/>
      <c r="M556" s="25"/>
      <c r="N556" s="25"/>
      <c r="O556" s="25"/>
    </row>
    <row r="557" spans="1:15" s="52" customFormat="1" ht="10.5" customHeight="1">
      <c r="A557" s="25"/>
      <c r="B557" s="25"/>
      <c r="C557" s="40" t="s">
        <v>1165</v>
      </c>
      <c r="D557" s="41" t="s">
        <v>705</v>
      </c>
      <c r="E557" s="59"/>
      <c r="F557" s="57"/>
      <c r="G557" s="57"/>
      <c r="H557" s="57"/>
      <c r="I557" s="57"/>
      <c r="J557" s="25"/>
      <c r="K557" s="25"/>
      <c r="L557" s="25"/>
      <c r="M557" s="25"/>
      <c r="N557" s="25"/>
      <c r="O557" s="25"/>
    </row>
    <row r="558" spans="1:15" s="52" customFormat="1" ht="10.5" customHeight="1">
      <c r="A558" s="25"/>
      <c r="B558" s="25"/>
      <c r="C558" s="40" t="s">
        <v>1166</v>
      </c>
      <c r="D558" s="41" t="s">
        <v>706</v>
      </c>
      <c r="E558" s="59"/>
      <c r="F558" s="57"/>
      <c r="G558" s="57"/>
      <c r="H558" s="57"/>
      <c r="I558" s="57"/>
      <c r="J558" s="25"/>
      <c r="K558" s="25"/>
      <c r="L558" s="25"/>
      <c r="M558" s="25"/>
      <c r="N558" s="25"/>
      <c r="O558" s="25"/>
    </row>
    <row r="559" spans="1:15" s="52" customFormat="1" ht="10.5" customHeight="1">
      <c r="A559" s="25"/>
      <c r="B559" s="25"/>
      <c r="C559" s="40"/>
      <c r="D559" s="43" t="s">
        <v>707</v>
      </c>
      <c r="E559" s="59"/>
      <c r="F559" s="57"/>
      <c r="G559" s="57"/>
      <c r="H559" s="57"/>
      <c r="I559" s="57"/>
      <c r="J559" s="25"/>
      <c r="K559" s="25"/>
      <c r="L559" s="25"/>
      <c r="M559" s="25"/>
      <c r="N559" s="25"/>
      <c r="O559" s="25"/>
    </row>
    <row r="560" spans="1:15" s="52" customFormat="1" ht="10.5" customHeight="1">
      <c r="A560" s="25"/>
      <c r="B560" s="25"/>
      <c r="C560" s="40" t="s">
        <v>1167</v>
      </c>
      <c r="D560" s="41" t="s">
        <v>653</v>
      </c>
      <c r="E560" s="59"/>
      <c r="F560" s="57"/>
      <c r="G560" s="57"/>
      <c r="H560" s="57"/>
      <c r="I560" s="57"/>
      <c r="J560" s="25"/>
      <c r="K560" s="25"/>
      <c r="L560" s="25"/>
      <c r="M560" s="25"/>
      <c r="N560" s="25"/>
      <c r="O560" s="25"/>
    </row>
    <row r="561" spans="1:15" s="52" customFormat="1" ht="10.5" customHeight="1">
      <c r="A561" s="25"/>
      <c r="B561" s="25"/>
      <c r="C561" s="40" t="s">
        <v>1168</v>
      </c>
      <c r="D561" s="41" t="s">
        <v>708</v>
      </c>
      <c r="E561" s="59"/>
      <c r="F561" s="57"/>
      <c r="G561" s="57"/>
      <c r="H561" s="57"/>
      <c r="I561" s="57"/>
      <c r="J561" s="25"/>
      <c r="K561" s="25"/>
      <c r="L561" s="25"/>
      <c r="M561" s="25"/>
      <c r="N561" s="25"/>
      <c r="O561" s="25"/>
    </row>
    <row r="562" spans="1:15" s="52" customFormat="1" ht="10.5" customHeight="1">
      <c r="A562" s="25"/>
      <c r="B562" s="25"/>
      <c r="C562" s="40" t="s">
        <v>1169</v>
      </c>
      <c r="D562" s="41" t="s">
        <v>709</v>
      </c>
      <c r="E562" s="59"/>
      <c r="F562" s="57"/>
      <c r="G562" s="57"/>
      <c r="H562" s="57"/>
      <c r="I562" s="57"/>
      <c r="J562" s="25"/>
      <c r="K562" s="25"/>
      <c r="L562" s="25"/>
      <c r="M562" s="25"/>
      <c r="N562" s="25"/>
      <c r="O562" s="25"/>
    </row>
    <row r="563" spans="1:15" s="52" customFormat="1" ht="10.5" customHeight="1">
      <c r="A563" s="25"/>
      <c r="B563" s="25"/>
      <c r="C563" s="40" t="s">
        <v>1170</v>
      </c>
      <c r="D563" s="41" t="s">
        <v>710</v>
      </c>
      <c r="E563" s="59"/>
      <c r="F563" s="57"/>
      <c r="G563" s="57"/>
      <c r="H563" s="57"/>
      <c r="I563" s="57"/>
      <c r="J563" s="25"/>
      <c r="K563" s="25"/>
      <c r="L563" s="25"/>
      <c r="M563" s="25"/>
      <c r="N563" s="25"/>
      <c r="O563" s="25"/>
    </row>
    <row r="564" spans="1:15" s="52" customFormat="1" ht="10.5" customHeight="1">
      <c r="A564" s="25"/>
      <c r="B564" s="25"/>
      <c r="C564" s="40"/>
      <c r="D564" s="43" t="s">
        <v>711</v>
      </c>
      <c r="E564" s="59"/>
      <c r="F564" s="57"/>
      <c r="G564" s="57"/>
      <c r="H564" s="57"/>
      <c r="I564" s="57"/>
      <c r="J564" s="25"/>
      <c r="K564" s="25"/>
      <c r="L564" s="25"/>
      <c r="M564" s="25"/>
      <c r="N564" s="25"/>
      <c r="O564" s="25"/>
    </row>
    <row r="565" spans="1:15" s="52" customFormat="1" ht="10.5" customHeight="1">
      <c r="A565" s="25"/>
      <c r="B565" s="25"/>
      <c r="C565" s="40" t="s">
        <v>1171</v>
      </c>
      <c r="D565" s="41" t="s">
        <v>654</v>
      </c>
      <c r="E565" s="59"/>
      <c r="F565" s="57"/>
      <c r="G565" s="57"/>
      <c r="H565" s="57"/>
      <c r="I565" s="57"/>
      <c r="J565" s="25"/>
      <c r="K565" s="25"/>
      <c r="L565" s="25"/>
      <c r="M565" s="25"/>
      <c r="N565" s="25"/>
      <c r="O565" s="25"/>
    </row>
    <row r="566" spans="1:15" s="52" customFormat="1" ht="10.5" customHeight="1">
      <c r="A566" s="25"/>
      <c r="B566" s="25"/>
      <c r="C566" s="40" t="s">
        <v>1172</v>
      </c>
      <c r="D566" s="41" t="s">
        <v>712</v>
      </c>
      <c r="E566" s="59"/>
      <c r="F566" s="57"/>
      <c r="G566" s="57"/>
      <c r="H566" s="57"/>
      <c r="I566" s="57"/>
      <c r="J566" s="25"/>
      <c r="K566" s="25"/>
      <c r="L566" s="25"/>
      <c r="M566" s="25"/>
      <c r="N566" s="25"/>
      <c r="O566" s="25"/>
    </row>
    <row r="567" spans="1:15" s="52" customFormat="1" ht="10.5" customHeight="1">
      <c r="A567" s="25"/>
      <c r="B567" s="25"/>
      <c r="C567" s="40" t="s">
        <v>1173</v>
      </c>
      <c r="D567" s="41" t="s">
        <v>713</v>
      </c>
      <c r="E567" s="59"/>
      <c r="F567" s="57"/>
      <c r="G567" s="57"/>
      <c r="H567" s="57"/>
      <c r="I567" s="57"/>
      <c r="J567" s="25"/>
      <c r="K567" s="25"/>
      <c r="L567" s="25"/>
      <c r="M567" s="25"/>
      <c r="N567" s="25"/>
      <c r="O567" s="25"/>
    </row>
    <row r="568" spans="1:15" s="52" customFormat="1" ht="10.5" customHeight="1">
      <c r="A568" s="25"/>
      <c r="B568" s="25"/>
      <c r="C568" s="40" t="s">
        <v>1174</v>
      </c>
      <c r="D568" s="41" t="s">
        <v>714</v>
      </c>
      <c r="E568" s="59"/>
      <c r="F568" s="57"/>
      <c r="G568" s="57"/>
      <c r="H568" s="57"/>
      <c r="I568" s="57"/>
      <c r="J568" s="25"/>
      <c r="K568" s="25"/>
      <c r="L568" s="25"/>
      <c r="M568" s="25"/>
      <c r="N568" s="25"/>
      <c r="O568" s="25"/>
    </row>
    <row r="569" spans="1:15" s="52" customFormat="1" ht="10.5" customHeight="1">
      <c r="A569" s="25"/>
      <c r="B569" s="25"/>
      <c r="C569" s="40" t="s">
        <v>1175</v>
      </c>
      <c r="D569" s="41" t="s">
        <v>655</v>
      </c>
      <c r="E569" s="59"/>
      <c r="F569" s="57"/>
      <c r="G569" s="57"/>
      <c r="H569" s="57"/>
      <c r="I569" s="57"/>
      <c r="J569" s="25"/>
      <c r="K569" s="25"/>
      <c r="L569" s="25"/>
      <c r="M569" s="25"/>
      <c r="N569" s="25"/>
      <c r="O569" s="25"/>
    </row>
    <row r="570" spans="1:15" s="52" customFormat="1" ht="10.5" customHeight="1">
      <c r="A570" s="25"/>
      <c r="B570" s="25"/>
      <c r="C570" s="40"/>
      <c r="D570" s="43" t="s">
        <v>715</v>
      </c>
      <c r="E570" s="59"/>
      <c r="F570" s="57"/>
      <c r="G570" s="57"/>
      <c r="H570" s="57"/>
      <c r="I570" s="57"/>
      <c r="J570" s="25"/>
      <c r="K570" s="25"/>
      <c r="L570" s="25"/>
      <c r="M570" s="25"/>
      <c r="N570" s="25"/>
      <c r="O570" s="25"/>
    </row>
    <row r="571" spans="1:15" s="52" customFormat="1" ht="10.5" customHeight="1">
      <c r="A571" s="25"/>
      <c r="B571" s="25"/>
      <c r="C571" s="40" t="s">
        <v>1176</v>
      </c>
      <c r="D571" s="41" t="s">
        <v>656</v>
      </c>
      <c r="E571" s="59"/>
      <c r="F571" s="57"/>
      <c r="G571" s="57"/>
      <c r="H571" s="57"/>
      <c r="I571" s="57"/>
      <c r="J571" s="25"/>
      <c r="K571" s="25"/>
      <c r="L571" s="25"/>
      <c r="M571" s="25"/>
      <c r="N571" s="25"/>
      <c r="O571" s="25"/>
    </row>
    <row r="572" spans="1:15" s="52" customFormat="1" ht="10.5" customHeight="1">
      <c r="A572" s="25"/>
      <c r="B572" s="25"/>
      <c r="C572" s="40" t="s">
        <v>1177</v>
      </c>
      <c r="D572" s="41" t="s">
        <v>716</v>
      </c>
      <c r="E572" s="59"/>
      <c r="F572" s="57"/>
      <c r="G572" s="57"/>
      <c r="H572" s="57"/>
      <c r="I572" s="57"/>
      <c r="J572" s="25"/>
      <c r="K572" s="25"/>
      <c r="L572" s="25"/>
      <c r="M572" s="25"/>
      <c r="N572" s="25"/>
      <c r="O572" s="25"/>
    </row>
    <row r="573" spans="1:15" s="52" customFormat="1" ht="10.5" customHeight="1">
      <c r="A573" s="25"/>
      <c r="B573" s="25"/>
      <c r="C573" s="40" t="s">
        <v>1178</v>
      </c>
      <c r="D573" s="41" t="s">
        <v>717</v>
      </c>
      <c r="E573" s="59"/>
      <c r="F573" s="57"/>
      <c r="G573" s="57"/>
      <c r="H573" s="57"/>
      <c r="I573" s="57"/>
      <c r="J573" s="25"/>
      <c r="K573" s="25"/>
      <c r="L573" s="25"/>
      <c r="M573" s="25"/>
      <c r="N573" s="25"/>
      <c r="O573" s="25"/>
    </row>
    <row r="574" spans="1:15" s="52" customFormat="1" ht="10.5" customHeight="1">
      <c r="A574" s="25"/>
      <c r="B574" s="25"/>
      <c r="C574" s="40" t="s">
        <v>1179</v>
      </c>
      <c r="D574" s="41" t="s">
        <v>718</v>
      </c>
      <c r="E574" s="59"/>
      <c r="F574" s="57"/>
      <c r="G574" s="57"/>
      <c r="H574" s="57"/>
      <c r="I574" s="57"/>
      <c r="J574" s="25"/>
      <c r="K574" s="25"/>
      <c r="L574" s="25"/>
      <c r="M574" s="25"/>
      <c r="N574" s="25"/>
      <c r="O574" s="25"/>
    </row>
    <row r="575" spans="1:15" s="52" customFormat="1" ht="10.5" customHeight="1">
      <c r="A575" s="25"/>
      <c r="B575" s="25"/>
      <c r="C575" s="40" t="s">
        <v>1180</v>
      </c>
      <c r="D575" s="41" t="s">
        <v>719</v>
      </c>
      <c r="E575" s="59"/>
      <c r="F575" s="57"/>
      <c r="G575" s="57"/>
      <c r="H575" s="57"/>
      <c r="I575" s="57"/>
      <c r="J575" s="25"/>
      <c r="K575" s="25"/>
      <c r="L575" s="25"/>
      <c r="M575" s="25"/>
      <c r="N575" s="25"/>
      <c r="O575" s="25"/>
    </row>
    <row r="576" spans="1:15" s="52" customFormat="1" ht="10.5" customHeight="1">
      <c r="A576" s="25"/>
      <c r="B576" s="25"/>
      <c r="C576" s="40" t="s">
        <v>1181</v>
      </c>
      <c r="D576" s="41" t="s">
        <v>720</v>
      </c>
      <c r="E576" s="59"/>
      <c r="F576" s="57"/>
      <c r="G576" s="57"/>
      <c r="H576" s="57"/>
      <c r="I576" s="57"/>
      <c r="J576" s="25"/>
      <c r="K576" s="25"/>
      <c r="L576" s="25"/>
      <c r="M576" s="25"/>
      <c r="N576" s="25"/>
      <c r="O576" s="25"/>
    </row>
    <row r="577" spans="1:15" s="52" customFormat="1" ht="10.5" customHeight="1">
      <c r="A577" s="25"/>
      <c r="B577" s="25"/>
      <c r="C577" s="40" t="s">
        <v>1182</v>
      </c>
      <c r="D577" s="41" t="s">
        <v>721</v>
      </c>
      <c r="E577" s="59"/>
      <c r="F577" s="57"/>
      <c r="G577" s="57"/>
      <c r="H577" s="57"/>
      <c r="I577" s="57"/>
      <c r="J577" s="25"/>
      <c r="K577" s="25"/>
      <c r="L577" s="25"/>
      <c r="M577" s="25"/>
      <c r="N577" s="25"/>
      <c r="O577" s="25"/>
    </row>
    <row r="578" spans="1:15" s="52" customFormat="1" ht="10.5" customHeight="1">
      <c r="A578" s="25"/>
      <c r="B578" s="25"/>
      <c r="C578" s="40" t="s">
        <v>901</v>
      </c>
      <c r="D578" s="119" t="s">
        <v>1196</v>
      </c>
      <c r="E578" s="59"/>
      <c r="F578" s="57"/>
      <c r="G578" s="57"/>
      <c r="H578" s="57"/>
      <c r="I578" s="57"/>
      <c r="J578" s="25"/>
      <c r="K578" s="25"/>
      <c r="L578" s="25"/>
      <c r="M578" s="25"/>
      <c r="N578" s="25"/>
      <c r="O578" s="25"/>
    </row>
    <row r="579" spans="1:15">
      <c r="A579" s="27"/>
      <c r="B579" s="27"/>
      <c r="C579" s="54" t="s">
        <v>17</v>
      </c>
      <c r="D579" s="60" t="s">
        <v>1194</v>
      </c>
      <c r="E579" s="57"/>
      <c r="F579" s="57"/>
      <c r="G579" s="57"/>
      <c r="H579" s="57"/>
      <c r="I579" s="57"/>
      <c r="J579" s="27"/>
      <c r="K579" s="27"/>
      <c r="L579" s="27"/>
      <c r="M579" s="27"/>
      <c r="N579" s="27"/>
      <c r="O579" s="27"/>
    </row>
    <row r="580" spans="1:15" s="52" customFormat="1" ht="10.5" customHeight="1">
      <c r="A580" s="25"/>
      <c r="B580" s="25"/>
      <c r="C580" s="40"/>
      <c r="D580" s="42"/>
      <c r="E580" s="59"/>
      <c r="F580" s="57"/>
      <c r="G580" s="57"/>
      <c r="H580" s="57"/>
      <c r="I580" s="57"/>
      <c r="J580" s="25"/>
      <c r="K580" s="25"/>
      <c r="L580" s="25"/>
      <c r="M580" s="25"/>
      <c r="N580" s="25"/>
      <c r="O580" s="25"/>
    </row>
    <row r="581" spans="1:15">
      <c r="A581" s="25"/>
      <c r="B581" s="25"/>
      <c r="C581" s="44"/>
      <c r="D581" s="44"/>
      <c r="E581" s="44"/>
      <c r="F581" s="44"/>
      <c r="G581" s="44"/>
      <c r="H581" s="44"/>
      <c r="I581" s="44"/>
      <c r="J581" s="27"/>
      <c r="K581" s="27"/>
      <c r="L581" s="27"/>
      <c r="M581" s="27"/>
      <c r="N581" s="27"/>
      <c r="O581" s="27"/>
    </row>
    <row r="582" spans="1:15">
      <c r="A582" s="25"/>
      <c r="B582" s="25"/>
      <c r="C582" s="25"/>
      <c r="D582" s="25"/>
      <c r="E582" s="26"/>
      <c r="F582" s="26"/>
      <c r="G582" s="25"/>
      <c r="H582" s="26"/>
      <c r="I582" s="25"/>
      <c r="J582" s="27"/>
      <c r="K582" s="27"/>
      <c r="L582" s="27"/>
      <c r="M582" s="27"/>
      <c r="N582" s="27"/>
      <c r="O582" s="27"/>
    </row>
    <row r="583" spans="1:15">
      <c r="A583" s="25"/>
      <c r="B583" s="25"/>
      <c r="C583" s="25"/>
      <c r="D583" s="25"/>
      <c r="E583" s="26"/>
      <c r="F583" s="26"/>
      <c r="G583" s="25"/>
      <c r="H583" s="26"/>
      <c r="I583" s="25"/>
      <c r="J583" s="27"/>
      <c r="K583" s="27"/>
      <c r="L583" s="27"/>
      <c r="M583" s="27"/>
      <c r="N583" s="27"/>
      <c r="O583" s="27"/>
    </row>
    <row r="584" spans="1:15">
      <c r="A584" s="25"/>
      <c r="B584" s="25"/>
      <c r="C584" s="70" t="str">
        <f ca="1">"© Commonwealth of Australia "&amp;YEAR(TODAY())</f>
        <v>© Commonwealth of Australia 2025</v>
      </c>
      <c r="D584" s="25"/>
      <c r="E584" s="26"/>
      <c r="F584" s="25"/>
      <c r="G584" s="25"/>
      <c r="H584" s="25"/>
      <c r="I584" s="25"/>
      <c r="J584" s="27"/>
      <c r="K584" s="27"/>
      <c r="L584" s="27"/>
      <c r="M584" s="27"/>
      <c r="N584" s="27"/>
      <c r="O584" s="27"/>
    </row>
    <row r="585" spans="1:15">
      <c r="A585" s="25"/>
      <c r="B585" s="25"/>
      <c r="C585" s="51"/>
      <c r="D585" s="25"/>
      <c r="E585" s="26"/>
      <c r="F585" s="25"/>
      <c r="G585" s="25"/>
      <c r="H585" s="25"/>
      <c r="I585" s="25"/>
      <c r="J585" s="27"/>
      <c r="K585" s="27"/>
      <c r="L585" s="27"/>
      <c r="M585" s="27"/>
      <c r="N585" s="27"/>
      <c r="O585" s="27"/>
    </row>
  </sheetData>
  <mergeCells count="2">
    <mergeCell ref="B6:D6"/>
    <mergeCell ref="A8:D8"/>
  </mergeCells>
  <hyperlinks>
    <hyperlink ref="C584" r:id="rId1" display="© Commonwealth of Australia 2015" xr:uid="{E20693F8-1D7A-4553-98F9-FC1C48915DC2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79CD-8305-4112-8F35-7D344128D14B}">
  <sheetPr>
    <pageSetUpPr fitToPage="1"/>
  </sheetPr>
  <dimension ref="A1:O19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5.75">
      <c r="A2" s="15" t="str">
        <f>Contents!A2</f>
        <v>6258.0.55.001 Microdata: Retirement and Retirement Intentions</v>
      </c>
      <c r="B2" s="15"/>
      <c r="C2" s="15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8" customFormat="1" ht="15.75" customHeight="1">
      <c r="A3" s="19" t="str">
        <f>Contents!A3</f>
        <v>Released at 11:30am (Canberra time) Wed 19 Nov 2025</v>
      </c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1817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72" t="s">
        <v>1400</v>
      </c>
      <c r="D10" s="89"/>
      <c r="E10" s="30" t="s">
        <v>2252</v>
      </c>
      <c r="F10" s="73" t="s">
        <v>16</v>
      </c>
      <c r="G10" s="51" t="s">
        <v>1495</v>
      </c>
      <c r="H10" s="51" t="s">
        <v>1445</v>
      </c>
      <c r="I10" s="51" t="s">
        <v>1845</v>
      </c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173">
        <v>0</v>
      </c>
      <c r="D11" s="173" t="s">
        <v>664</v>
      </c>
      <c r="E11" s="30"/>
      <c r="F11" s="25"/>
      <c r="G11" s="51"/>
      <c r="H11" s="68"/>
      <c r="I11" s="51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173">
        <v>1</v>
      </c>
      <c r="D12" s="173" t="s">
        <v>2253</v>
      </c>
      <c r="E12" s="30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173">
        <v>2</v>
      </c>
      <c r="D13" s="173" t="s">
        <v>2254</v>
      </c>
      <c r="E13" s="30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131"/>
      <c r="D14" s="91"/>
      <c r="E14" s="30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>
      <c r="A15" s="25"/>
      <c r="B15" s="25"/>
      <c r="C15" s="44"/>
      <c r="D15" s="44"/>
      <c r="E15" s="44"/>
      <c r="F15" s="44"/>
      <c r="G15" s="44"/>
      <c r="H15" s="44"/>
      <c r="I15" s="44"/>
      <c r="J15" s="27"/>
      <c r="K15" s="27"/>
      <c r="L15" s="27"/>
      <c r="M15" s="27"/>
      <c r="N15" s="27"/>
      <c r="O15" s="27"/>
    </row>
    <row r="16" spans="1:15">
      <c r="A16" s="25"/>
      <c r="B16" s="25"/>
      <c r="C16" s="25"/>
      <c r="D16" s="25"/>
      <c r="E16" s="26"/>
      <c r="F16" s="26"/>
      <c r="G16" s="25"/>
      <c r="H16" s="26"/>
      <c r="I16" s="25"/>
      <c r="J16" s="27"/>
      <c r="K16" s="27"/>
      <c r="L16" s="27"/>
      <c r="M16" s="27"/>
      <c r="N16" s="27"/>
      <c r="O16" s="27"/>
    </row>
    <row r="17" spans="1:15">
      <c r="A17" s="25"/>
      <c r="B17" s="25"/>
      <c r="C17" s="25"/>
      <c r="D17" s="25"/>
      <c r="E17" s="26"/>
      <c r="F17" s="26"/>
      <c r="G17" s="25"/>
      <c r="H17" s="26"/>
      <c r="I17" s="25"/>
      <c r="J17" s="27"/>
      <c r="K17" s="27"/>
      <c r="L17" s="27"/>
      <c r="M17" s="27"/>
      <c r="N17" s="27"/>
      <c r="O17" s="27"/>
    </row>
    <row r="18" spans="1:15">
      <c r="A18" s="25"/>
      <c r="B18" s="25"/>
      <c r="C18" s="70" t="str">
        <f ca="1">"© Commonwealth of Australia "&amp;YEAR(TODAY())</f>
        <v>© Commonwealth of Australia 2025</v>
      </c>
      <c r="D18" s="25"/>
      <c r="E18" s="26"/>
      <c r="F18" s="25"/>
      <c r="G18" s="25"/>
      <c r="H18" s="25"/>
      <c r="I18" s="25"/>
      <c r="J18" s="27"/>
      <c r="K18" s="27"/>
      <c r="L18" s="27"/>
      <c r="M18" s="27"/>
      <c r="N18" s="27"/>
      <c r="O18" s="27"/>
    </row>
    <row r="19" spans="1:15">
      <c r="A19" s="25"/>
      <c r="B19" s="25"/>
      <c r="C19" s="51"/>
      <c r="D19" s="25"/>
      <c r="E19" s="26"/>
      <c r="F19" s="25"/>
      <c r="G19" s="25"/>
      <c r="H19" s="25"/>
      <c r="I19" s="25"/>
      <c r="J19" s="27"/>
      <c r="K19" s="27"/>
      <c r="L19" s="27"/>
      <c r="M19" s="27"/>
      <c r="N19" s="27"/>
      <c r="O19" s="27"/>
    </row>
  </sheetData>
  <mergeCells count="2">
    <mergeCell ref="B6:D6"/>
    <mergeCell ref="A8:D8"/>
  </mergeCells>
  <hyperlinks>
    <hyperlink ref="C18" r:id="rId1" display="© Commonwealth of Australia 2015" xr:uid="{886893BF-2520-466C-ABAF-D7256B6C9C95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96DB-087C-4EDC-A8D5-5C32B5900B51}">
  <sheetPr>
    <pageSetUpPr fitToPage="1"/>
  </sheetPr>
  <dimension ref="A1:O228"/>
  <sheetViews>
    <sheetView zoomScaleNormal="100" workbookViewId="0">
      <pane ySplit="8" topLeftCell="A9" activePane="bottomLeft" state="frozen"/>
      <selection pane="bottomLeft" activeCell="B2" sqref="B2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5.75">
      <c r="A2" s="15" t="str">
        <f>Contents!A2</f>
        <v>6258.0.55.001 Microdata: Retirement and Retirement Intentions</v>
      </c>
      <c r="B2" s="15"/>
      <c r="C2" s="15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8" customFormat="1" ht="15.75" customHeight="1">
      <c r="A3" s="19" t="str">
        <f>Contents!A3</f>
        <v>Released at 11:30am (Canberra time) Wed 19 Nov 2025</v>
      </c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1313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26" t="s">
        <v>1312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72" t="s">
        <v>1246</v>
      </c>
      <c r="D12" s="89"/>
      <c r="E12" s="30" t="s">
        <v>1204</v>
      </c>
      <c r="F12" s="25" t="s">
        <v>16</v>
      </c>
      <c r="G12" s="51" t="s">
        <v>1495</v>
      </c>
      <c r="H12" s="51" t="s">
        <v>1445</v>
      </c>
      <c r="I12" s="51" t="s">
        <v>2279</v>
      </c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114" t="s">
        <v>34</v>
      </c>
      <c r="D13" s="89" t="s">
        <v>1225</v>
      </c>
      <c r="E13" s="30"/>
      <c r="F13" s="25"/>
      <c r="G13" s="51"/>
      <c r="H13" s="68"/>
      <c r="I13" s="51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114" t="s">
        <v>35</v>
      </c>
      <c r="D14" s="89" t="s">
        <v>1226</v>
      </c>
      <c r="E14" s="30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114" t="s">
        <v>36</v>
      </c>
      <c r="D15" s="89" t="s">
        <v>1227</v>
      </c>
      <c r="E15" s="30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s="52" customFormat="1" ht="10.5" customHeight="1">
      <c r="A16" s="25"/>
      <c r="B16" s="25"/>
      <c r="C16" s="114" t="s">
        <v>37</v>
      </c>
      <c r="D16" s="89" t="s">
        <v>1228</v>
      </c>
      <c r="E16" s="30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114" t="s">
        <v>38</v>
      </c>
      <c r="D17" s="89" t="s">
        <v>1229</v>
      </c>
      <c r="E17" s="30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114" t="s">
        <v>39</v>
      </c>
      <c r="D18" s="89" t="s">
        <v>1230</v>
      </c>
      <c r="E18" s="30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114" t="s">
        <v>40</v>
      </c>
      <c r="D19" s="89" t="s">
        <v>1231</v>
      </c>
      <c r="E19" s="30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114" t="s">
        <v>41</v>
      </c>
      <c r="D20" s="89" t="s">
        <v>1232</v>
      </c>
      <c r="E20" s="30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114" t="s">
        <v>42</v>
      </c>
      <c r="D21" s="89" t="s">
        <v>1233</v>
      </c>
      <c r="E21" s="30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s="52" customFormat="1" ht="10.5" customHeight="1">
      <c r="A22" s="25"/>
      <c r="B22" s="25"/>
      <c r="C22" s="114" t="s">
        <v>43</v>
      </c>
      <c r="D22" s="89" t="s">
        <v>1234</v>
      </c>
      <c r="E22" s="30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15" s="52" customFormat="1" ht="10.5" customHeight="1">
      <c r="A23" s="25"/>
      <c r="B23" s="25"/>
      <c r="C23" s="114" t="s">
        <v>44</v>
      </c>
      <c r="D23" s="89" t="s">
        <v>1235</v>
      </c>
      <c r="E23" s="30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s="52" customFormat="1" ht="10.5" customHeight="1">
      <c r="A24" s="25"/>
      <c r="B24" s="25"/>
      <c r="C24" s="114" t="s">
        <v>45</v>
      </c>
      <c r="D24" s="89" t="s">
        <v>1236</v>
      </c>
      <c r="E24" s="30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114" t="s">
        <v>46</v>
      </c>
      <c r="D25" s="89" t="s">
        <v>1237</v>
      </c>
      <c r="E25" s="30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114" t="s">
        <v>47</v>
      </c>
      <c r="D26" s="89" t="s">
        <v>1238</v>
      </c>
      <c r="E26" s="30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114" t="s">
        <v>995</v>
      </c>
      <c r="D27" s="89" t="s">
        <v>1239</v>
      </c>
      <c r="E27" s="30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114" t="s">
        <v>724</v>
      </c>
      <c r="D28" s="89" t="s">
        <v>1240</v>
      </c>
      <c r="E28" s="30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114" t="s">
        <v>725</v>
      </c>
      <c r="D29" s="89" t="s">
        <v>1241</v>
      </c>
      <c r="E29" s="30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114" t="s">
        <v>726</v>
      </c>
      <c r="D30" s="89" t="s">
        <v>1242</v>
      </c>
      <c r="E30" s="30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114" t="s">
        <v>1146</v>
      </c>
      <c r="D31" s="89" t="s">
        <v>1243</v>
      </c>
      <c r="E31" s="30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5" s="52" customFormat="1" ht="10.5" customHeight="1">
      <c r="A32" s="25"/>
      <c r="B32" s="25"/>
      <c r="C32" s="114" t="s">
        <v>1135</v>
      </c>
      <c r="D32" s="89" t="s">
        <v>1244</v>
      </c>
      <c r="E32" s="30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5" s="52" customFormat="1" ht="10.5" customHeight="1">
      <c r="A33" s="25"/>
      <c r="B33" s="25"/>
      <c r="C33" s="114" t="s">
        <v>1147</v>
      </c>
      <c r="D33" s="89" t="s">
        <v>1245</v>
      </c>
      <c r="E33" s="30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 s="52" customFormat="1" ht="10.5" customHeight="1">
      <c r="A34" s="25"/>
      <c r="B34" s="25"/>
      <c r="C34" s="114" t="s">
        <v>33</v>
      </c>
      <c r="D34" s="89" t="s">
        <v>1206</v>
      </c>
      <c r="E34" s="30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 s="52" customFormat="1" ht="10.5" customHeight="1">
      <c r="A35" s="25"/>
      <c r="B35" s="25"/>
      <c r="C35" s="114" t="s">
        <v>32</v>
      </c>
      <c r="D35" s="89" t="s">
        <v>1205</v>
      </c>
      <c r="E35" s="30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1:15" s="52" customFormat="1" ht="10.5" customHeight="1">
      <c r="A36" s="25"/>
      <c r="B36" s="25"/>
      <c r="C36" s="114" t="s">
        <v>728</v>
      </c>
      <c r="D36" s="89" t="s">
        <v>1213</v>
      </c>
      <c r="E36" s="30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1:15" s="52" customFormat="1" ht="10.5" customHeight="1">
      <c r="A37" s="25"/>
      <c r="B37" s="25"/>
      <c r="C37" s="131" t="s">
        <v>17</v>
      </c>
      <c r="D37" s="89" t="s">
        <v>51</v>
      </c>
      <c r="E37" s="30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s="52" customFormat="1" ht="10.5" customHeight="1">
      <c r="A38" s="25"/>
      <c r="B38" s="25"/>
      <c r="C38" s="72"/>
      <c r="D38" s="89"/>
      <c r="E38" s="30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s="52" customFormat="1" ht="10.5" customHeight="1">
      <c r="A39" s="25"/>
      <c r="B39" s="25"/>
      <c r="C39" s="72" t="s">
        <v>1214</v>
      </c>
      <c r="D39" s="89"/>
      <c r="E39" s="30" t="s">
        <v>1215</v>
      </c>
      <c r="F39" s="25" t="s">
        <v>16</v>
      </c>
      <c r="G39" s="51" t="s">
        <v>1495</v>
      </c>
      <c r="H39" s="51" t="s">
        <v>1445</v>
      </c>
      <c r="I39" s="51" t="s">
        <v>2279</v>
      </c>
      <c r="J39" s="25"/>
      <c r="K39" s="25"/>
      <c r="L39" s="25"/>
      <c r="M39" s="25"/>
      <c r="N39" s="25"/>
      <c r="O39" s="25"/>
    </row>
    <row r="40" spans="1:15" s="52" customFormat="1" ht="10.5" customHeight="1">
      <c r="A40" s="25"/>
      <c r="B40" s="25"/>
      <c r="C40" s="114">
        <v>1</v>
      </c>
      <c r="D40" s="89" t="s">
        <v>1247</v>
      </c>
      <c r="E40" s="30"/>
      <c r="F40" s="25"/>
      <c r="G40" s="51"/>
      <c r="H40" s="68"/>
      <c r="I40" s="51"/>
      <c r="J40" s="25"/>
      <c r="K40" s="25"/>
      <c r="L40" s="25"/>
      <c r="M40" s="25"/>
      <c r="N40" s="25"/>
      <c r="O40" s="25"/>
    </row>
    <row r="41" spans="1:15" s="52" customFormat="1" ht="10.5" customHeight="1">
      <c r="A41" s="25"/>
      <c r="B41" s="25"/>
      <c r="C41" s="114">
        <v>2</v>
      </c>
      <c r="D41" s="89" t="s">
        <v>1248</v>
      </c>
      <c r="E41" s="30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s="52" customFormat="1" ht="10.5" customHeight="1">
      <c r="A42" s="25"/>
      <c r="B42" s="25"/>
      <c r="C42" s="114">
        <v>3</v>
      </c>
      <c r="D42" s="89" t="s">
        <v>1213</v>
      </c>
      <c r="E42" s="30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s="52" customFormat="1" ht="10.5" customHeight="1">
      <c r="A43" s="25"/>
      <c r="B43" s="25"/>
      <c r="C43" s="114">
        <v>9</v>
      </c>
      <c r="D43" s="89" t="s">
        <v>1249</v>
      </c>
      <c r="E43" s="30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s="52" customFormat="1" ht="10.5" customHeight="1">
      <c r="A44" s="25"/>
      <c r="B44" s="25"/>
      <c r="C44" s="131">
        <v>0</v>
      </c>
      <c r="D44" s="89" t="s">
        <v>51</v>
      </c>
      <c r="E44" s="30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s="52" customFormat="1" ht="10.5" customHeight="1">
      <c r="A45" s="25"/>
      <c r="B45" s="25"/>
      <c r="C45" s="89"/>
      <c r="D45" s="89"/>
      <c r="E45" s="30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s="52" customFormat="1" ht="10.5" customHeight="1">
      <c r="A46" s="25"/>
      <c r="B46" s="25"/>
      <c r="C46" s="72" t="s">
        <v>1250</v>
      </c>
      <c r="D46" s="89"/>
      <c r="E46" s="30" t="s">
        <v>1251</v>
      </c>
      <c r="F46" s="25" t="s">
        <v>16</v>
      </c>
      <c r="G46" s="51" t="s">
        <v>1495</v>
      </c>
      <c r="H46" s="51" t="s">
        <v>1445</v>
      </c>
      <c r="I46" s="51" t="s">
        <v>2279</v>
      </c>
      <c r="J46" s="25"/>
      <c r="K46" s="25"/>
      <c r="L46" s="25"/>
      <c r="M46" s="25"/>
      <c r="N46" s="25"/>
      <c r="O46" s="25"/>
    </row>
    <row r="47" spans="1:15" s="52" customFormat="1" ht="10.5" customHeight="1">
      <c r="A47" s="25"/>
      <c r="B47" s="25"/>
      <c r="C47" s="114" t="s">
        <v>32</v>
      </c>
      <c r="D47" s="89" t="s">
        <v>1207</v>
      </c>
      <c r="E47" s="30"/>
      <c r="F47" s="25"/>
      <c r="G47" s="51"/>
      <c r="H47" s="68"/>
      <c r="I47" s="51"/>
      <c r="J47" s="25"/>
      <c r="K47" s="25"/>
      <c r="L47" s="25"/>
      <c r="M47" s="25"/>
      <c r="N47" s="25"/>
      <c r="O47" s="25"/>
    </row>
    <row r="48" spans="1:15" s="52" customFormat="1" ht="10.5" customHeight="1">
      <c r="A48" s="25"/>
      <c r="B48" s="25"/>
      <c r="C48" s="131" t="s">
        <v>17</v>
      </c>
      <c r="D48" s="89" t="s">
        <v>1252</v>
      </c>
      <c r="E48" s="30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s="52" customFormat="1" ht="10.5" customHeight="1">
      <c r="A49" s="25"/>
      <c r="B49" s="25"/>
      <c r="C49" s="114">
        <v>-1</v>
      </c>
      <c r="D49" s="89" t="s">
        <v>51</v>
      </c>
      <c r="E49" s="59"/>
      <c r="F49" s="57"/>
      <c r="G49" s="57"/>
      <c r="H49" s="57"/>
      <c r="I49" s="57"/>
      <c r="J49" s="25"/>
      <c r="K49" s="25"/>
      <c r="L49" s="25"/>
      <c r="M49" s="25"/>
      <c r="N49" s="25"/>
      <c r="O49" s="25"/>
    </row>
    <row r="50" spans="1:15" s="52" customFormat="1" ht="10.5" customHeight="1">
      <c r="A50" s="25"/>
      <c r="B50" s="25"/>
      <c r="C50" s="89"/>
      <c r="D50" s="89"/>
      <c r="E50" s="30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s="52" customFormat="1" ht="10.5" customHeight="1">
      <c r="A51" s="25"/>
      <c r="B51" s="25"/>
      <c r="C51" s="72" t="s">
        <v>1260</v>
      </c>
      <c r="D51" s="89"/>
      <c r="E51" s="30" t="s">
        <v>1253</v>
      </c>
      <c r="F51" s="25" t="s">
        <v>16</v>
      </c>
      <c r="G51" s="51" t="s">
        <v>1495</v>
      </c>
      <c r="H51" s="51" t="s">
        <v>1445</v>
      </c>
      <c r="I51" s="51" t="s">
        <v>2279</v>
      </c>
      <c r="J51" s="25"/>
      <c r="K51" s="25"/>
      <c r="L51" s="25"/>
      <c r="M51" s="25"/>
      <c r="N51" s="25"/>
      <c r="O51" s="25"/>
    </row>
    <row r="52" spans="1:15" s="52" customFormat="1" ht="10.5" customHeight="1">
      <c r="A52" s="25"/>
      <c r="B52" s="25"/>
      <c r="C52" s="114" t="s">
        <v>33</v>
      </c>
      <c r="D52" s="89" t="s">
        <v>1208</v>
      </c>
      <c r="E52" s="30"/>
      <c r="F52" s="25"/>
      <c r="G52" s="51"/>
      <c r="H52" s="68"/>
      <c r="I52" s="51"/>
      <c r="J52" s="25"/>
      <c r="K52" s="25"/>
      <c r="L52" s="25"/>
      <c r="M52" s="25"/>
      <c r="N52" s="25"/>
      <c r="O52" s="25"/>
    </row>
    <row r="53" spans="1:15" s="52" customFormat="1" ht="10.5" customHeight="1">
      <c r="A53" s="25"/>
      <c r="B53" s="25"/>
      <c r="C53" s="131" t="s">
        <v>17</v>
      </c>
      <c r="D53" s="89" t="s">
        <v>1252</v>
      </c>
      <c r="E53" s="30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s="52" customFormat="1" ht="10.5" customHeight="1">
      <c r="A54" s="25"/>
      <c r="B54" s="25"/>
      <c r="C54" s="114">
        <v>-1</v>
      </c>
      <c r="D54" s="89" t="s">
        <v>51</v>
      </c>
      <c r="E54" s="59"/>
      <c r="F54" s="57"/>
      <c r="G54" s="57"/>
      <c r="H54" s="57"/>
      <c r="I54" s="57"/>
      <c r="J54" s="25"/>
      <c r="K54" s="25"/>
      <c r="L54" s="25"/>
      <c r="M54" s="25"/>
      <c r="N54" s="25"/>
      <c r="O54" s="25"/>
    </row>
    <row r="55" spans="1:15" s="52" customFormat="1" ht="10.5" customHeight="1">
      <c r="A55" s="25"/>
      <c r="B55" s="25"/>
      <c r="C55" s="89"/>
      <c r="D55" s="89"/>
      <c r="E55" s="30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s="52" customFormat="1" ht="10.5" customHeight="1">
      <c r="A56" s="25"/>
      <c r="B56" s="25"/>
      <c r="C56" s="72" t="s">
        <v>1261</v>
      </c>
      <c r="D56" s="89"/>
      <c r="E56" s="30" t="s">
        <v>1254</v>
      </c>
      <c r="F56" s="25" t="s">
        <v>16</v>
      </c>
      <c r="G56" s="51" t="s">
        <v>1495</v>
      </c>
      <c r="H56" s="51" t="s">
        <v>1445</v>
      </c>
      <c r="I56" s="51" t="s">
        <v>2279</v>
      </c>
      <c r="J56" s="25"/>
      <c r="K56" s="25"/>
      <c r="L56" s="25"/>
      <c r="M56" s="25"/>
      <c r="N56" s="25"/>
      <c r="O56" s="25"/>
    </row>
    <row r="57" spans="1:15" s="52" customFormat="1" ht="10.5" customHeight="1">
      <c r="A57" s="25"/>
      <c r="B57" s="25"/>
      <c r="C57" s="77" t="s">
        <v>34</v>
      </c>
      <c r="D57" s="89" t="s">
        <v>1209</v>
      </c>
      <c r="E57" s="30"/>
      <c r="F57" s="25"/>
      <c r="G57" s="51"/>
      <c r="H57" s="68"/>
      <c r="I57" s="51"/>
      <c r="J57" s="25"/>
      <c r="K57" s="25"/>
      <c r="L57" s="25"/>
      <c r="M57" s="25"/>
      <c r="N57" s="25"/>
      <c r="O57" s="25"/>
    </row>
    <row r="58" spans="1:15" s="52" customFormat="1" ht="10.5" customHeight="1">
      <c r="A58" s="25"/>
      <c r="B58" s="25"/>
      <c r="C58" s="131" t="s">
        <v>17</v>
      </c>
      <c r="D58" s="89" t="s">
        <v>1252</v>
      </c>
      <c r="E58" s="30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s="52" customFormat="1" ht="10.5" customHeight="1">
      <c r="A59" s="25"/>
      <c r="B59" s="25"/>
      <c r="C59" s="114">
        <v>-1</v>
      </c>
      <c r="D59" s="89" t="s">
        <v>51</v>
      </c>
      <c r="E59" s="59"/>
      <c r="F59" s="57"/>
      <c r="G59" s="57"/>
      <c r="H59" s="57"/>
      <c r="I59" s="57"/>
      <c r="J59" s="25"/>
      <c r="K59" s="25"/>
      <c r="L59" s="25"/>
      <c r="M59" s="25"/>
      <c r="N59" s="25"/>
      <c r="O59" s="25"/>
    </row>
    <row r="60" spans="1:15" s="52" customFormat="1" ht="10.5" customHeight="1">
      <c r="A60" s="25"/>
      <c r="B60" s="25"/>
      <c r="C60" s="89"/>
      <c r="D60" s="89"/>
      <c r="E60" s="30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s="52" customFormat="1" ht="10.5" customHeight="1">
      <c r="A61" s="25"/>
      <c r="B61" s="25"/>
      <c r="C61" s="72" t="s">
        <v>1262</v>
      </c>
      <c r="D61" s="89"/>
      <c r="E61" s="30" t="s">
        <v>1255</v>
      </c>
      <c r="F61" s="25" t="s">
        <v>16</v>
      </c>
      <c r="G61" s="51" t="s">
        <v>1495</v>
      </c>
      <c r="H61" s="51" t="s">
        <v>1445</v>
      </c>
      <c r="I61" s="51" t="s">
        <v>2279</v>
      </c>
      <c r="J61" s="25"/>
      <c r="K61" s="25"/>
      <c r="L61" s="25"/>
      <c r="M61" s="25"/>
      <c r="N61" s="25"/>
      <c r="O61" s="25"/>
    </row>
    <row r="62" spans="1:15" s="52" customFormat="1" ht="10.5" customHeight="1">
      <c r="A62" s="25"/>
      <c r="B62" s="25"/>
      <c r="C62" s="114" t="s">
        <v>35</v>
      </c>
      <c r="D62" s="89" t="s">
        <v>1210</v>
      </c>
      <c r="E62" s="30"/>
      <c r="F62" s="25"/>
      <c r="G62" s="51"/>
      <c r="H62" s="68"/>
      <c r="I62" s="51"/>
      <c r="J62" s="25"/>
      <c r="K62" s="25"/>
      <c r="L62" s="25"/>
      <c r="M62" s="25"/>
      <c r="N62" s="25"/>
      <c r="O62" s="25"/>
    </row>
    <row r="63" spans="1:15" s="52" customFormat="1" ht="10.5" customHeight="1">
      <c r="A63" s="25"/>
      <c r="B63" s="25"/>
      <c r="C63" s="131" t="s">
        <v>17</v>
      </c>
      <c r="D63" s="89" t="s">
        <v>1252</v>
      </c>
      <c r="E63" s="30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s="52" customFormat="1" ht="10.5" customHeight="1">
      <c r="A64" s="25"/>
      <c r="B64" s="25"/>
      <c r="C64" s="114">
        <v>-1</v>
      </c>
      <c r="D64" s="89" t="s">
        <v>51</v>
      </c>
      <c r="E64" s="59"/>
      <c r="F64" s="57"/>
      <c r="G64" s="57"/>
      <c r="H64" s="57"/>
      <c r="I64" s="57"/>
      <c r="J64" s="25"/>
      <c r="K64" s="25"/>
      <c r="L64" s="25"/>
      <c r="M64" s="25"/>
      <c r="N64" s="25"/>
      <c r="O64" s="25"/>
    </row>
    <row r="65" spans="1:15" s="52" customFormat="1" ht="10.5" customHeight="1">
      <c r="A65" s="25"/>
      <c r="B65" s="25"/>
      <c r="C65" s="89"/>
      <c r="D65" s="89"/>
      <c r="E65" s="30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s="52" customFormat="1" ht="10.5" customHeight="1">
      <c r="A66" s="25"/>
      <c r="B66" s="25"/>
      <c r="C66" s="72" t="s">
        <v>1263</v>
      </c>
      <c r="D66" s="89"/>
      <c r="E66" s="30" t="s">
        <v>1256</v>
      </c>
      <c r="F66" s="25" t="s">
        <v>16</v>
      </c>
      <c r="G66" s="51" t="s">
        <v>1495</v>
      </c>
      <c r="H66" s="51" t="s">
        <v>1445</v>
      </c>
      <c r="I66" s="51" t="s">
        <v>2279</v>
      </c>
      <c r="J66" s="25"/>
      <c r="K66" s="25"/>
      <c r="L66" s="25"/>
      <c r="M66" s="25"/>
      <c r="N66" s="25"/>
      <c r="O66" s="25"/>
    </row>
    <row r="67" spans="1:15" s="52" customFormat="1" ht="10.5" customHeight="1">
      <c r="A67" s="25"/>
      <c r="B67" s="25"/>
      <c r="C67" s="75" t="s">
        <v>36</v>
      </c>
      <c r="D67" s="89" t="s">
        <v>1211</v>
      </c>
      <c r="E67" s="30"/>
      <c r="F67" s="25"/>
      <c r="G67" s="51"/>
      <c r="H67" s="68"/>
      <c r="I67" s="51"/>
      <c r="J67" s="25"/>
      <c r="K67" s="25"/>
      <c r="L67" s="25"/>
      <c r="M67" s="25"/>
      <c r="N67" s="25"/>
      <c r="O67" s="25"/>
    </row>
    <row r="68" spans="1:15" s="52" customFormat="1" ht="10.5" customHeight="1">
      <c r="A68" s="25"/>
      <c r="B68" s="25"/>
      <c r="C68" s="131" t="s">
        <v>17</v>
      </c>
      <c r="D68" s="89" t="s">
        <v>1252</v>
      </c>
      <c r="E68" s="30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spans="1:15" s="52" customFormat="1" ht="10.5" customHeight="1">
      <c r="A69" s="25"/>
      <c r="B69" s="25"/>
      <c r="C69" s="114">
        <v>-1</v>
      </c>
      <c r="D69" s="89" t="s">
        <v>51</v>
      </c>
      <c r="E69" s="59"/>
      <c r="F69" s="57"/>
      <c r="G69" s="57"/>
      <c r="H69" s="57"/>
      <c r="I69" s="57"/>
      <c r="J69" s="25"/>
      <c r="K69" s="25"/>
      <c r="L69" s="25"/>
      <c r="M69" s="25"/>
      <c r="N69" s="25"/>
      <c r="O69" s="25"/>
    </row>
    <row r="70" spans="1:15" s="52" customFormat="1" ht="10.5" customHeight="1">
      <c r="A70" s="25"/>
      <c r="B70" s="25"/>
      <c r="C70" s="89"/>
      <c r="D70" s="89"/>
      <c r="E70" s="30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spans="1:15" s="52" customFormat="1" ht="10.5" customHeight="1">
      <c r="A71" s="25"/>
      <c r="B71" s="25"/>
      <c r="C71" s="72" t="s">
        <v>1264</v>
      </c>
      <c r="D71" s="89"/>
      <c r="E71" s="30" t="s">
        <v>1257</v>
      </c>
      <c r="F71" s="25" t="s">
        <v>16</v>
      </c>
      <c r="G71" s="51" t="s">
        <v>1495</v>
      </c>
      <c r="H71" s="51" t="s">
        <v>1445</v>
      </c>
      <c r="I71" s="51" t="s">
        <v>2279</v>
      </c>
      <c r="J71" s="25"/>
      <c r="K71" s="25"/>
      <c r="L71" s="25"/>
      <c r="M71" s="25"/>
      <c r="N71" s="25"/>
      <c r="O71" s="25"/>
    </row>
    <row r="72" spans="1:15" s="52" customFormat="1" ht="10.5" customHeight="1">
      <c r="A72" s="25"/>
      <c r="B72" s="25"/>
      <c r="C72" s="122" t="s">
        <v>37</v>
      </c>
      <c r="D72" s="89" t="s">
        <v>1212</v>
      </c>
      <c r="E72" s="30"/>
      <c r="F72" s="25"/>
      <c r="G72" s="51"/>
      <c r="H72" s="68"/>
      <c r="I72" s="51"/>
      <c r="J72" s="25"/>
      <c r="K72" s="25"/>
      <c r="L72" s="25"/>
      <c r="M72" s="25"/>
      <c r="N72" s="25"/>
      <c r="O72" s="25"/>
    </row>
    <row r="73" spans="1:15" s="52" customFormat="1" ht="10.5" customHeight="1">
      <c r="A73" s="25"/>
      <c r="B73" s="25"/>
      <c r="C73" s="131" t="s">
        <v>17</v>
      </c>
      <c r="D73" s="89" t="s">
        <v>1252</v>
      </c>
      <c r="E73" s="30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spans="1:15" s="52" customFormat="1" ht="10.5" customHeight="1">
      <c r="A74" s="25"/>
      <c r="B74" s="25"/>
      <c r="C74" s="114">
        <v>-1</v>
      </c>
      <c r="D74" s="89" t="s">
        <v>51</v>
      </c>
      <c r="E74" s="59"/>
      <c r="F74" s="57"/>
      <c r="G74" s="57"/>
      <c r="H74" s="57"/>
      <c r="I74" s="57"/>
      <c r="J74" s="25"/>
      <c r="K74" s="25"/>
      <c r="L74" s="25"/>
      <c r="M74" s="25"/>
      <c r="N74" s="25"/>
      <c r="O74" s="25"/>
    </row>
    <row r="75" spans="1:15" s="52" customFormat="1" ht="10.5" customHeight="1">
      <c r="A75" s="25"/>
      <c r="B75" s="25"/>
      <c r="C75" s="89"/>
      <c r="D75" s="89"/>
      <c r="E75" s="30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spans="1:15" s="52" customFormat="1" ht="10.5" customHeight="1">
      <c r="A76" s="25"/>
      <c r="B76" s="25"/>
      <c r="C76" s="72" t="s">
        <v>1265</v>
      </c>
      <c r="D76" s="89"/>
      <c r="E76" s="30" t="s">
        <v>1258</v>
      </c>
      <c r="F76" s="25" t="s">
        <v>16</v>
      </c>
      <c r="G76" s="51" t="s">
        <v>1495</v>
      </c>
      <c r="H76" s="51" t="s">
        <v>1445</v>
      </c>
      <c r="I76" s="51" t="s">
        <v>2279</v>
      </c>
      <c r="J76" s="25"/>
      <c r="K76" s="25"/>
      <c r="L76" s="25"/>
      <c r="M76" s="25"/>
      <c r="N76" s="25"/>
      <c r="O76" s="25"/>
    </row>
    <row r="77" spans="1:15" s="52" customFormat="1" ht="10.5" customHeight="1">
      <c r="A77" s="25"/>
      <c r="B77" s="25"/>
      <c r="C77" s="122" t="s">
        <v>38</v>
      </c>
      <c r="D77" s="89" t="s">
        <v>1213</v>
      </c>
      <c r="E77" s="30"/>
      <c r="F77" s="25"/>
      <c r="G77" s="51"/>
      <c r="H77" s="68"/>
      <c r="I77" s="51"/>
      <c r="J77" s="25"/>
      <c r="K77" s="25"/>
      <c r="L77" s="25"/>
      <c r="M77" s="25"/>
      <c r="N77" s="25"/>
      <c r="O77" s="25"/>
    </row>
    <row r="78" spans="1:15" s="52" customFormat="1" ht="10.5" customHeight="1">
      <c r="A78" s="25"/>
      <c r="B78" s="25"/>
      <c r="C78" s="131" t="s">
        <v>17</v>
      </c>
      <c r="D78" s="89" t="s">
        <v>1049</v>
      </c>
      <c r="E78" s="30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spans="1:15" s="52" customFormat="1" ht="10.5" customHeight="1">
      <c r="A79" s="25"/>
      <c r="B79" s="25"/>
      <c r="C79" s="114">
        <v>-1</v>
      </c>
      <c r="D79" s="89" t="s">
        <v>51</v>
      </c>
      <c r="E79" s="59"/>
      <c r="F79" s="57"/>
      <c r="G79" s="57"/>
      <c r="H79" s="57"/>
      <c r="I79" s="57"/>
      <c r="J79" s="25"/>
      <c r="K79" s="25"/>
      <c r="L79" s="25"/>
      <c r="M79" s="25"/>
      <c r="N79" s="25"/>
      <c r="O79" s="25"/>
    </row>
    <row r="80" spans="1:15" s="52" customFormat="1" ht="10.5" customHeight="1">
      <c r="A80" s="25"/>
      <c r="B80" s="25"/>
      <c r="C80" s="89"/>
      <c r="D80" s="89"/>
      <c r="E80" s="30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spans="1:15" s="52" customFormat="1" ht="10.5" customHeight="1">
      <c r="A81" s="25"/>
      <c r="B81" s="25"/>
      <c r="C81" s="72" t="s">
        <v>1266</v>
      </c>
      <c r="D81" s="89"/>
      <c r="E81" s="30" t="s">
        <v>1259</v>
      </c>
      <c r="F81" s="25" t="s">
        <v>16</v>
      </c>
      <c r="G81" s="51" t="s">
        <v>1495</v>
      </c>
      <c r="H81" s="51" t="s">
        <v>1445</v>
      </c>
      <c r="I81" s="51" t="s">
        <v>2279</v>
      </c>
      <c r="J81" s="25"/>
      <c r="K81" s="25"/>
      <c r="L81" s="25"/>
      <c r="M81" s="25"/>
      <c r="N81" s="25"/>
      <c r="O81" s="25"/>
    </row>
    <row r="82" spans="1:15" s="52" customFormat="1" ht="10.5" customHeight="1">
      <c r="A82" s="25"/>
      <c r="B82" s="25"/>
      <c r="C82" s="114" t="s">
        <v>40</v>
      </c>
      <c r="D82" s="89" t="s">
        <v>1249</v>
      </c>
      <c r="E82" s="30"/>
      <c r="F82" s="25"/>
      <c r="G82" s="51"/>
      <c r="H82" s="68"/>
      <c r="I82" s="51"/>
      <c r="J82" s="25"/>
      <c r="K82" s="25"/>
      <c r="L82" s="25"/>
      <c r="M82" s="25"/>
      <c r="N82" s="25"/>
      <c r="O82" s="25"/>
    </row>
    <row r="83" spans="1:15" s="52" customFormat="1" ht="10.5" customHeight="1">
      <c r="A83" s="25"/>
      <c r="B83" s="25"/>
      <c r="C83" s="131" t="s">
        <v>17</v>
      </c>
      <c r="D83" s="89" t="s">
        <v>1049</v>
      </c>
      <c r="E83" s="30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spans="1:15" s="52" customFormat="1" ht="10.5" customHeight="1">
      <c r="A84" s="25"/>
      <c r="B84" s="25"/>
      <c r="C84" s="114">
        <v>-1</v>
      </c>
      <c r="D84" s="89" t="s">
        <v>51</v>
      </c>
      <c r="E84" s="59"/>
      <c r="F84" s="57"/>
      <c r="G84" s="57"/>
      <c r="H84" s="57"/>
      <c r="I84" s="57"/>
      <c r="J84" s="25"/>
      <c r="K84" s="25"/>
      <c r="L84" s="25"/>
      <c r="M84" s="25"/>
      <c r="N84" s="25"/>
      <c r="O84" s="25"/>
    </row>
    <row r="85" spans="1:15" s="52" customFormat="1" ht="10.5" customHeight="1">
      <c r="A85" s="25"/>
      <c r="B85" s="25"/>
      <c r="C85" s="89"/>
      <c r="D85" s="89"/>
      <c r="E85" s="30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spans="1:15" s="52" customFormat="1" ht="10.5" customHeight="1">
      <c r="A86" s="25"/>
      <c r="B86" s="25"/>
      <c r="C86" s="72" t="s">
        <v>1267</v>
      </c>
      <c r="D86" s="89"/>
      <c r="E86" s="130" t="s">
        <v>1268</v>
      </c>
      <c r="F86" s="25" t="s">
        <v>16</v>
      </c>
      <c r="G86" s="51" t="s">
        <v>1495</v>
      </c>
      <c r="H86" s="51" t="s">
        <v>1445</v>
      </c>
      <c r="I86" s="51" t="s">
        <v>2279</v>
      </c>
      <c r="J86" s="25"/>
      <c r="K86" s="25"/>
      <c r="L86" s="25"/>
      <c r="M86" s="25"/>
      <c r="N86" s="25"/>
      <c r="O86" s="25"/>
    </row>
    <row r="87" spans="1:15" s="52" customFormat="1" ht="10.5" customHeight="1">
      <c r="A87" s="25"/>
      <c r="B87" s="25"/>
      <c r="C87" s="114" t="s">
        <v>32</v>
      </c>
      <c r="D87" s="89" t="s">
        <v>1216</v>
      </c>
      <c r="E87" s="56"/>
      <c r="F87" s="25"/>
      <c r="G87" s="51"/>
      <c r="H87" s="68"/>
      <c r="I87" s="51"/>
      <c r="J87" s="25"/>
      <c r="K87" s="25"/>
      <c r="L87" s="25"/>
      <c r="M87" s="25"/>
      <c r="N87" s="25"/>
      <c r="O87" s="25"/>
    </row>
    <row r="88" spans="1:15" s="52" customFormat="1" ht="10.5" customHeight="1">
      <c r="A88" s="25"/>
      <c r="B88" s="25"/>
      <c r="C88" s="131" t="s">
        <v>17</v>
      </c>
      <c r="D88" s="89" t="s">
        <v>1049</v>
      </c>
      <c r="E88" s="56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spans="1:15" s="52" customFormat="1" ht="10.5" customHeight="1">
      <c r="A89" s="25"/>
      <c r="B89" s="25"/>
      <c r="C89" s="114">
        <v>-1</v>
      </c>
      <c r="D89" s="89" t="s">
        <v>51</v>
      </c>
      <c r="E89" s="59"/>
      <c r="F89" s="57"/>
      <c r="G89" s="57"/>
      <c r="H89" s="57"/>
      <c r="I89" s="57"/>
      <c r="J89" s="25"/>
      <c r="K89" s="25"/>
      <c r="L89" s="25"/>
      <c r="M89" s="25"/>
      <c r="N89" s="25"/>
      <c r="O89" s="25"/>
    </row>
    <row r="90" spans="1:15" s="52" customFormat="1" ht="10.5" customHeight="1">
      <c r="A90" s="25"/>
      <c r="B90" s="25"/>
      <c r="C90" s="89"/>
      <c r="D90" s="89"/>
      <c r="E90" s="56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spans="1:15" s="52" customFormat="1" ht="10.5" customHeight="1">
      <c r="A91" s="25"/>
      <c r="B91" s="25"/>
      <c r="C91" s="72" t="s">
        <v>1269</v>
      </c>
      <c r="D91" s="89"/>
      <c r="E91" s="130" t="s">
        <v>1289</v>
      </c>
      <c r="F91" s="25" t="s">
        <v>16</v>
      </c>
      <c r="G91" s="51" t="s">
        <v>1495</v>
      </c>
      <c r="H91" s="51" t="s">
        <v>1445</v>
      </c>
      <c r="I91" s="51" t="s">
        <v>2279</v>
      </c>
      <c r="J91" s="25"/>
      <c r="K91" s="25"/>
      <c r="L91" s="25"/>
      <c r="M91" s="25"/>
      <c r="N91" s="25"/>
      <c r="O91" s="25"/>
    </row>
    <row r="92" spans="1:15" s="52" customFormat="1" ht="10.5" customHeight="1">
      <c r="A92" s="25"/>
      <c r="B92" s="25"/>
      <c r="C92" s="114" t="s">
        <v>33</v>
      </c>
      <c r="D92" s="60" t="s">
        <v>1821</v>
      </c>
      <c r="E92" s="56"/>
      <c r="F92" s="25"/>
      <c r="G92" s="51"/>
      <c r="H92" s="68"/>
      <c r="I92" s="51"/>
      <c r="J92" s="25"/>
      <c r="K92" s="25"/>
      <c r="L92" s="25"/>
      <c r="M92" s="25"/>
      <c r="N92" s="25"/>
      <c r="O92" s="25"/>
    </row>
    <row r="93" spans="1:15" s="52" customFormat="1" ht="10.5" customHeight="1">
      <c r="A93" s="25"/>
      <c r="B93" s="25"/>
      <c r="C93" s="131" t="s">
        <v>17</v>
      </c>
      <c r="D93" s="89" t="s">
        <v>1049</v>
      </c>
      <c r="E93" s="56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spans="1:15" s="52" customFormat="1" ht="10.5" customHeight="1">
      <c r="A94" s="25"/>
      <c r="B94" s="25"/>
      <c r="C94" s="114">
        <v>-1</v>
      </c>
      <c r="D94" s="89" t="s">
        <v>51</v>
      </c>
      <c r="E94" s="59"/>
      <c r="F94" s="57"/>
      <c r="G94" s="57"/>
      <c r="H94" s="57"/>
      <c r="I94" s="57"/>
      <c r="J94" s="25"/>
      <c r="K94" s="25"/>
      <c r="L94" s="25"/>
      <c r="M94" s="25"/>
      <c r="N94" s="25"/>
      <c r="O94" s="25"/>
    </row>
    <row r="95" spans="1:15" s="52" customFormat="1" ht="10.5" customHeight="1">
      <c r="A95" s="25"/>
      <c r="B95" s="25"/>
      <c r="C95" s="89"/>
      <c r="D95" s="89"/>
      <c r="E95" s="56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spans="1:15" s="52" customFormat="1" ht="10.5" customHeight="1">
      <c r="A96" s="25"/>
      <c r="B96" s="25"/>
      <c r="C96" s="72" t="s">
        <v>1270</v>
      </c>
      <c r="D96" s="89"/>
      <c r="E96" s="130" t="s">
        <v>1290</v>
      </c>
      <c r="F96" s="25" t="s">
        <v>16</v>
      </c>
      <c r="G96" s="51" t="s">
        <v>1495</v>
      </c>
      <c r="H96" s="51" t="s">
        <v>1445</v>
      </c>
      <c r="I96" s="51" t="s">
        <v>2279</v>
      </c>
      <c r="J96" s="25"/>
      <c r="K96" s="25"/>
      <c r="L96" s="25"/>
      <c r="M96" s="25"/>
      <c r="N96" s="25"/>
      <c r="O96" s="25"/>
    </row>
    <row r="97" spans="1:15" s="52" customFormat="1" ht="10.5" customHeight="1">
      <c r="A97" s="25"/>
      <c r="B97" s="25"/>
      <c r="C97" s="77" t="s">
        <v>34</v>
      </c>
      <c r="D97" s="57" t="s">
        <v>1217</v>
      </c>
      <c r="E97" s="56"/>
      <c r="F97" s="25"/>
      <c r="G97" s="51"/>
      <c r="H97" s="68"/>
      <c r="I97" s="51"/>
      <c r="J97" s="25"/>
      <c r="K97" s="25"/>
      <c r="L97" s="25"/>
      <c r="M97" s="25"/>
      <c r="N97" s="25"/>
      <c r="O97" s="25"/>
    </row>
    <row r="98" spans="1:15" s="52" customFormat="1" ht="10.5" customHeight="1">
      <c r="A98" s="25"/>
      <c r="B98" s="25"/>
      <c r="C98" s="131" t="s">
        <v>17</v>
      </c>
      <c r="D98" s="89" t="s">
        <v>1049</v>
      </c>
      <c r="E98" s="56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spans="1:15" s="52" customFormat="1" ht="10.5" customHeight="1">
      <c r="A99" s="25"/>
      <c r="B99" s="25"/>
      <c r="C99" s="114">
        <v>-1</v>
      </c>
      <c r="D99" s="89" t="s">
        <v>51</v>
      </c>
      <c r="E99" s="59"/>
      <c r="F99" s="57"/>
      <c r="G99" s="57"/>
      <c r="H99" s="57"/>
      <c r="I99" s="57"/>
      <c r="J99" s="25"/>
      <c r="K99" s="25"/>
      <c r="L99" s="25"/>
      <c r="M99" s="25"/>
      <c r="N99" s="25"/>
      <c r="O99" s="25"/>
    </row>
    <row r="100" spans="1:15" s="52" customFormat="1" ht="10.5" customHeight="1">
      <c r="A100" s="25"/>
      <c r="B100" s="25"/>
      <c r="C100" s="89"/>
      <c r="D100" s="89"/>
      <c r="E100" s="56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spans="1:15" s="52" customFormat="1" ht="10.5" customHeight="1">
      <c r="A101" s="25"/>
      <c r="B101" s="25"/>
      <c r="C101" s="72" t="s">
        <v>1271</v>
      </c>
      <c r="D101" s="89"/>
      <c r="E101" s="130" t="s">
        <v>1291</v>
      </c>
      <c r="F101" s="25" t="s">
        <v>16</v>
      </c>
      <c r="G101" s="51" t="s">
        <v>1495</v>
      </c>
      <c r="H101" s="51" t="s">
        <v>1445</v>
      </c>
      <c r="I101" s="51" t="s">
        <v>2279</v>
      </c>
      <c r="J101" s="25"/>
      <c r="K101" s="25"/>
      <c r="L101" s="25"/>
      <c r="M101" s="25"/>
      <c r="N101" s="25"/>
      <c r="O101" s="25"/>
    </row>
    <row r="102" spans="1:15" s="52" customFormat="1" ht="10.5" customHeight="1">
      <c r="A102" s="25"/>
      <c r="B102" s="25"/>
      <c r="C102" s="114" t="s">
        <v>35</v>
      </c>
      <c r="D102" s="57" t="s">
        <v>1219</v>
      </c>
      <c r="E102" s="56"/>
      <c r="F102" s="25"/>
      <c r="G102" s="51"/>
      <c r="H102" s="68"/>
      <c r="I102" s="51"/>
      <c r="J102" s="25"/>
      <c r="K102" s="25"/>
      <c r="L102" s="25"/>
      <c r="M102" s="25"/>
      <c r="N102" s="25"/>
      <c r="O102" s="25"/>
    </row>
    <row r="103" spans="1:15" s="52" customFormat="1" ht="10.5" customHeight="1">
      <c r="A103" s="25"/>
      <c r="B103" s="25"/>
      <c r="C103" s="131" t="s">
        <v>17</v>
      </c>
      <c r="D103" s="89" t="s">
        <v>1049</v>
      </c>
      <c r="E103" s="56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spans="1:15" s="52" customFormat="1" ht="10.5" customHeight="1">
      <c r="A104" s="25"/>
      <c r="B104" s="25"/>
      <c r="C104" s="114">
        <v>-1</v>
      </c>
      <c r="D104" s="89" t="s">
        <v>51</v>
      </c>
      <c r="E104" s="59"/>
      <c r="F104" s="57"/>
      <c r="G104" s="57"/>
      <c r="H104" s="57"/>
      <c r="I104" s="57"/>
      <c r="J104" s="25"/>
      <c r="K104" s="25"/>
      <c r="L104" s="25"/>
      <c r="M104" s="25"/>
      <c r="N104" s="25"/>
      <c r="O104" s="25"/>
    </row>
    <row r="105" spans="1:15" s="52" customFormat="1" ht="10.5" customHeight="1">
      <c r="A105" s="25"/>
      <c r="B105" s="25"/>
      <c r="C105" s="89"/>
      <c r="D105" s="89"/>
      <c r="E105" s="56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spans="1:15" s="52" customFormat="1" ht="10.5" customHeight="1">
      <c r="A106" s="25"/>
      <c r="B106" s="25"/>
      <c r="C106" s="72" t="s">
        <v>1272</v>
      </c>
      <c r="D106" s="89"/>
      <c r="E106" s="130" t="s">
        <v>1292</v>
      </c>
      <c r="F106" s="25" t="s">
        <v>16</v>
      </c>
      <c r="G106" s="51" t="s">
        <v>1495</v>
      </c>
      <c r="H106" s="51" t="s">
        <v>1445</v>
      </c>
      <c r="I106" s="51" t="s">
        <v>2279</v>
      </c>
      <c r="J106" s="25"/>
      <c r="K106" s="25"/>
      <c r="L106" s="25"/>
      <c r="M106" s="25"/>
      <c r="N106" s="25"/>
      <c r="O106" s="25"/>
    </row>
    <row r="107" spans="1:15" s="52" customFormat="1" ht="10.5" customHeight="1">
      <c r="A107" s="25"/>
      <c r="B107" s="25"/>
      <c r="C107" s="75" t="s">
        <v>36</v>
      </c>
      <c r="D107" s="60" t="s">
        <v>1223</v>
      </c>
      <c r="E107" s="56"/>
      <c r="F107" s="25"/>
      <c r="G107" s="51"/>
      <c r="H107" s="68"/>
      <c r="I107" s="51"/>
      <c r="J107" s="25"/>
      <c r="K107" s="25"/>
      <c r="L107" s="25"/>
      <c r="M107" s="25"/>
      <c r="N107" s="25"/>
      <c r="O107" s="25"/>
    </row>
    <row r="108" spans="1:15" s="52" customFormat="1" ht="10.5" customHeight="1">
      <c r="A108" s="25"/>
      <c r="B108" s="25"/>
      <c r="C108" s="131" t="s">
        <v>17</v>
      </c>
      <c r="D108" s="89" t="s">
        <v>1049</v>
      </c>
      <c r="E108" s="56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spans="1:15" s="52" customFormat="1" ht="10.5" customHeight="1">
      <c r="A109" s="25"/>
      <c r="B109" s="25"/>
      <c r="C109" s="114">
        <v>-1</v>
      </c>
      <c r="D109" s="89" t="s">
        <v>51</v>
      </c>
      <c r="E109" s="59"/>
      <c r="F109" s="57"/>
      <c r="G109" s="57"/>
      <c r="H109" s="57"/>
      <c r="I109" s="57"/>
      <c r="J109" s="25"/>
      <c r="K109" s="25"/>
      <c r="L109" s="25"/>
      <c r="M109" s="25"/>
      <c r="N109" s="25"/>
      <c r="O109" s="25"/>
    </row>
    <row r="110" spans="1:15" s="52" customFormat="1" ht="10.5" customHeight="1">
      <c r="A110" s="25"/>
      <c r="B110" s="25"/>
      <c r="C110" s="89"/>
      <c r="D110" s="89"/>
      <c r="E110" s="56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1:15" s="52" customFormat="1" ht="10.5" customHeight="1">
      <c r="A111" s="25"/>
      <c r="B111" s="25"/>
      <c r="C111" s="72" t="s">
        <v>1273</v>
      </c>
      <c r="D111" s="89"/>
      <c r="E111" s="130" t="s">
        <v>1293</v>
      </c>
      <c r="F111" s="25" t="s">
        <v>16</v>
      </c>
      <c r="G111" s="51" t="s">
        <v>1495</v>
      </c>
      <c r="H111" s="51" t="s">
        <v>1445</v>
      </c>
      <c r="I111" s="51" t="s">
        <v>2279</v>
      </c>
      <c r="J111" s="25"/>
      <c r="K111" s="25"/>
      <c r="L111" s="25"/>
      <c r="M111" s="25"/>
      <c r="N111" s="25"/>
      <c r="O111" s="25"/>
    </row>
    <row r="112" spans="1:15" s="52" customFormat="1" ht="10.5" customHeight="1">
      <c r="A112" s="25"/>
      <c r="B112" s="25"/>
      <c r="C112" s="122" t="s">
        <v>37</v>
      </c>
      <c r="D112" s="60" t="s">
        <v>2282</v>
      </c>
      <c r="E112" s="56"/>
      <c r="F112" s="25"/>
      <c r="G112" s="51"/>
      <c r="H112" s="68"/>
      <c r="I112" s="51"/>
      <c r="J112" s="25"/>
      <c r="K112" s="25"/>
      <c r="L112" s="25"/>
      <c r="M112" s="25"/>
      <c r="N112" s="25"/>
      <c r="O112" s="25"/>
    </row>
    <row r="113" spans="1:15" s="52" customFormat="1" ht="10.5" customHeight="1">
      <c r="A113" s="25"/>
      <c r="B113" s="25"/>
      <c r="C113" s="131" t="s">
        <v>17</v>
      </c>
      <c r="D113" s="89" t="s">
        <v>1049</v>
      </c>
      <c r="E113" s="56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spans="1:15" s="52" customFormat="1" ht="10.5" customHeight="1">
      <c r="A114" s="25"/>
      <c r="B114" s="25"/>
      <c r="C114" s="114">
        <v>-1</v>
      </c>
      <c r="D114" s="89" t="s">
        <v>51</v>
      </c>
      <c r="E114" s="59"/>
      <c r="F114" s="57"/>
      <c r="G114" s="57"/>
      <c r="H114" s="57"/>
      <c r="I114" s="57"/>
      <c r="J114" s="25"/>
      <c r="K114" s="25"/>
      <c r="L114" s="25"/>
      <c r="M114" s="25"/>
      <c r="N114" s="25"/>
      <c r="O114" s="25"/>
    </row>
    <row r="115" spans="1:15" s="52" customFormat="1" ht="10.5" customHeight="1">
      <c r="A115" s="25"/>
      <c r="B115" s="25"/>
      <c r="C115" s="89"/>
      <c r="D115" s="89"/>
      <c r="E115" s="56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spans="1:15" s="52" customFormat="1" ht="10.5" customHeight="1">
      <c r="A116" s="25"/>
      <c r="B116" s="25"/>
      <c r="C116" s="72" t="s">
        <v>1274</v>
      </c>
      <c r="D116" s="89"/>
      <c r="E116" s="130" t="s">
        <v>1294</v>
      </c>
      <c r="F116" s="25" t="s">
        <v>16</v>
      </c>
      <c r="G116" s="51" t="s">
        <v>1495</v>
      </c>
      <c r="H116" s="51" t="s">
        <v>1445</v>
      </c>
      <c r="I116" s="51" t="s">
        <v>2279</v>
      </c>
      <c r="J116" s="25"/>
      <c r="K116" s="25"/>
      <c r="L116" s="25"/>
      <c r="M116" s="25"/>
      <c r="N116" s="25"/>
      <c r="O116" s="25"/>
    </row>
    <row r="117" spans="1:15" s="52" customFormat="1" ht="10.5" customHeight="1">
      <c r="A117" s="25"/>
      <c r="B117" s="25"/>
      <c r="C117" s="122" t="s">
        <v>38</v>
      </c>
      <c r="D117" s="60" t="s">
        <v>2295</v>
      </c>
      <c r="E117" s="56"/>
      <c r="F117" s="25"/>
      <c r="G117" s="51"/>
      <c r="H117" s="68"/>
      <c r="I117" s="51"/>
      <c r="J117" s="25"/>
      <c r="K117" s="25"/>
      <c r="L117" s="25"/>
      <c r="M117" s="25"/>
      <c r="N117" s="25"/>
      <c r="O117" s="25"/>
    </row>
    <row r="118" spans="1:15" s="52" customFormat="1" ht="10.5" customHeight="1">
      <c r="A118" s="25"/>
      <c r="B118" s="25"/>
      <c r="C118" s="131" t="s">
        <v>17</v>
      </c>
      <c r="D118" s="89" t="s">
        <v>1049</v>
      </c>
      <c r="E118" s="56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spans="1:15" s="52" customFormat="1" ht="10.5" customHeight="1">
      <c r="A119" s="25"/>
      <c r="B119" s="25"/>
      <c r="C119" s="114">
        <v>-1</v>
      </c>
      <c r="D119" s="89" t="s">
        <v>51</v>
      </c>
      <c r="E119" s="59"/>
      <c r="F119" s="57"/>
      <c r="G119" s="57"/>
      <c r="H119" s="57"/>
      <c r="I119" s="57"/>
      <c r="J119" s="25"/>
      <c r="K119" s="25"/>
      <c r="L119" s="25"/>
      <c r="M119" s="25"/>
      <c r="N119" s="25"/>
      <c r="O119" s="25"/>
    </row>
    <row r="120" spans="1:15" s="52" customFormat="1" ht="10.5" customHeight="1">
      <c r="A120" s="25"/>
      <c r="B120" s="25"/>
      <c r="C120" s="89"/>
      <c r="D120" s="89"/>
      <c r="E120" s="56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spans="1:15" s="52" customFormat="1" ht="10.5" customHeight="1">
      <c r="A121" s="25"/>
      <c r="B121" s="25"/>
      <c r="C121" s="72" t="s">
        <v>1275</v>
      </c>
      <c r="D121" s="89"/>
      <c r="E121" s="130" t="s">
        <v>1295</v>
      </c>
      <c r="F121" s="25" t="s">
        <v>16</v>
      </c>
      <c r="G121" s="51" t="s">
        <v>1495</v>
      </c>
      <c r="H121" s="51" t="s">
        <v>1445</v>
      </c>
      <c r="I121" s="51" t="s">
        <v>2279</v>
      </c>
      <c r="J121" s="25"/>
      <c r="K121" s="25"/>
      <c r="L121" s="25"/>
      <c r="M121" s="25"/>
      <c r="N121" s="25"/>
      <c r="O121" s="25"/>
    </row>
    <row r="122" spans="1:15" s="52" customFormat="1" ht="10.5" customHeight="1">
      <c r="A122" s="25"/>
      <c r="B122" s="25"/>
      <c r="C122" s="75" t="s">
        <v>39</v>
      </c>
      <c r="D122" s="89" t="s">
        <v>2283</v>
      </c>
      <c r="E122" s="56"/>
      <c r="F122" s="25"/>
      <c r="G122" s="51"/>
      <c r="H122" s="68"/>
      <c r="I122" s="51"/>
      <c r="J122" s="25"/>
      <c r="K122" s="25"/>
      <c r="L122" s="25"/>
      <c r="M122" s="25"/>
      <c r="N122" s="25"/>
      <c r="O122" s="25"/>
    </row>
    <row r="123" spans="1:15" s="52" customFormat="1" ht="10.5" customHeight="1">
      <c r="A123" s="25"/>
      <c r="B123" s="25"/>
      <c r="C123" s="131" t="s">
        <v>17</v>
      </c>
      <c r="D123" s="89" t="s">
        <v>1049</v>
      </c>
      <c r="E123" s="56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1:15" s="52" customFormat="1" ht="10.5" customHeight="1">
      <c r="A124" s="25"/>
      <c r="B124" s="25"/>
      <c r="C124" s="114">
        <v>-1</v>
      </c>
      <c r="D124" s="89" t="s">
        <v>51</v>
      </c>
      <c r="E124" s="59"/>
      <c r="F124" s="57"/>
      <c r="G124" s="57"/>
      <c r="H124" s="57"/>
      <c r="I124" s="57"/>
      <c r="J124" s="25"/>
      <c r="K124" s="25"/>
      <c r="L124" s="25"/>
      <c r="M124" s="25"/>
      <c r="N124" s="25"/>
      <c r="O124" s="25"/>
    </row>
    <row r="125" spans="1:15" s="52" customFormat="1" ht="10.5" customHeight="1">
      <c r="A125" s="25"/>
      <c r="B125" s="25"/>
      <c r="C125" s="89"/>
      <c r="D125" s="89"/>
      <c r="E125" s="56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spans="1:15" s="52" customFormat="1" ht="10.5" customHeight="1">
      <c r="A126" s="25"/>
      <c r="B126" s="25"/>
      <c r="C126" s="72" t="s">
        <v>1276</v>
      </c>
      <c r="D126" s="89"/>
      <c r="E126" s="130" t="s">
        <v>1296</v>
      </c>
      <c r="F126" s="25" t="s">
        <v>16</v>
      </c>
      <c r="G126" s="51" t="s">
        <v>1495</v>
      </c>
      <c r="H126" s="51" t="s">
        <v>1445</v>
      </c>
      <c r="I126" s="51" t="s">
        <v>2279</v>
      </c>
      <c r="J126" s="25"/>
      <c r="K126" s="25"/>
      <c r="L126" s="25"/>
      <c r="M126" s="25"/>
      <c r="N126" s="25"/>
      <c r="O126" s="25"/>
    </row>
    <row r="127" spans="1:15" s="52" customFormat="1" ht="10.5" customHeight="1">
      <c r="A127" s="25"/>
      <c r="B127" s="25"/>
      <c r="C127" s="114" t="s">
        <v>40</v>
      </c>
      <c r="D127" s="89" t="s">
        <v>1220</v>
      </c>
      <c r="E127" s="56"/>
      <c r="F127" s="25"/>
      <c r="G127" s="51"/>
      <c r="H127" s="68"/>
      <c r="I127" s="51"/>
      <c r="J127" s="25"/>
      <c r="K127" s="25"/>
      <c r="L127" s="25"/>
      <c r="M127" s="25"/>
      <c r="N127" s="25"/>
      <c r="O127" s="25"/>
    </row>
    <row r="128" spans="1:15" s="52" customFormat="1" ht="10.5" customHeight="1">
      <c r="A128" s="25"/>
      <c r="B128" s="25"/>
      <c r="C128" s="131" t="s">
        <v>17</v>
      </c>
      <c r="D128" s="89" t="s">
        <v>1049</v>
      </c>
      <c r="E128" s="56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spans="1:15" s="52" customFormat="1" ht="10.5" customHeight="1">
      <c r="A129" s="25"/>
      <c r="B129" s="25"/>
      <c r="C129" s="114">
        <v>-1</v>
      </c>
      <c r="D129" s="89" t="s">
        <v>51</v>
      </c>
      <c r="E129" s="59"/>
      <c r="F129" s="57"/>
      <c r="G129" s="57"/>
      <c r="H129" s="57"/>
      <c r="I129" s="57"/>
      <c r="J129" s="25"/>
      <c r="K129" s="25"/>
      <c r="L129" s="25"/>
      <c r="M129" s="25"/>
      <c r="N129" s="25"/>
      <c r="O129" s="25"/>
    </row>
    <row r="130" spans="1:15" s="52" customFormat="1" ht="10.5" customHeight="1">
      <c r="A130" s="25"/>
      <c r="B130" s="25"/>
      <c r="C130" s="89"/>
      <c r="D130" s="89"/>
      <c r="E130" s="56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spans="1:15" s="52" customFormat="1" ht="10.5" customHeight="1">
      <c r="A131" s="25"/>
      <c r="B131" s="25"/>
      <c r="C131" s="72" t="s">
        <v>1277</v>
      </c>
      <c r="D131" s="89"/>
      <c r="E131" s="130" t="s">
        <v>1297</v>
      </c>
      <c r="F131" s="25" t="s">
        <v>16</v>
      </c>
      <c r="G131" s="51" t="s">
        <v>1495</v>
      </c>
      <c r="H131" s="51" t="s">
        <v>1445</v>
      </c>
      <c r="I131" s="51" t="s">
        <v>2279</v>
      </c>
      <c r="J131" s="25"/>
      <c r="K131" s="25"/>
      <c r="L131" s="25"/>
      <c r="M131" s="25"/>
      <c r="N131" s="25"/>
      <c r="O131" s="25"/>
    </row>
    <row r="132" spans="1:15" s="52" customFormat="1" ht="10.5" customHeight="1">
      <c r="A132" s="25"/>
      <c r="B132" s="25"/>
      <c r="C132" s="114">
        <v>10</v>
      </c>
      <c r="D132" s="89" t="s">
        <v>1822</v>
      </c>
      <c r="E132" s="56"/>
      <c r="F132" s="25"/>
      <c r="G132" s="51"/>
      <c r="H132" s="68"/>
      <c r="I132" s="51"/>
      <c r="J132" s="25"/>
      <c r="K132" s="25"/>
      <c r="L132" s="25"/>
      <c r="M132" s="25"/>
      <c r="N132" s="25"/>
      <c r="O132" s="25"/>
    </row>
    <row r="133" spans="1:15" s="52" customFormat="1" ht="10.5" customHeight="1">
      <c r="A133" s="25"/>
      <c r="B133" s="25"/>
      <c r="C133" s="131" t="s">
        <v>17</v>
      </c>
      <c r="D133" s="89" t="s">
        <v>1049</v>
      </c>
      <c r="E133" s="56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spans="1:15" s="52" customFormat="1" ht="10.5" customHeight="1">
      <c r="A134" s="25"/>
      <c r="B134" s="25"/>
      <c r="C134" s="114">
        <v>-1</v>
      </c>
      <c r="D134" s="89" t="s">
        <v>51</v>
      </c>
      <c r="E134" s="59"/>
      <c r="F134" s="57"/>
      <c r="G134" s="57"/>
      <c r="H134" s="57"/>
      <c r="I134" s="57"/>
      <c r="J134" s="25"/>
      <c r="K134" s="25"/>
      <c r="L134" s="25"/>
      <c r="M134" s="25"/>
      <c r="N134" s="25"/>
      <c r="O134" s="25"/>
    </row>
    <row r="135" spans="1:15" s="52" customFormat="1" ht="10.5" customHeight="1">
      <c r="A135" s="25"/>
      <c r="B135" s="25"/>
      <c r="C135" s="89"/>
      <c r="D135" s="89"/>
      <c r="E135" s="56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spans="1:15" s="52" customFormat="1" ht="10.5" customHeight="1">
      <c r="A136" s="25"/>
      <c r="B136" s="25"/>
      <c r="C136" s="72" t="s">
        <v>1278</v>
      </c>
      <c r="D136" s="89"/>
      <c r="E136" s="130" t="s">
        <v>1298</v>
      </c>
      <c r="F136" s="25" t="s">
        <v>16</v>
      </c>
      <c r="G136" s="51" t="s">
        <v>1495</v>
      </c>
      <c r="H136" s="51" t="s">
        <v>1445</v>
      </c>
      <c r="I136" s="51" t="s">
        <v>2279</v>
      </c>
      <c r="J136" s="25"/>
      <c r="K136" s="25"/>
      <c r="L136" s="25"/>
      <c r="M136" s="25"/>
      <c r="N136" s="25"/>
      <c r="O136" s="25"/>
    </row>
    <row r="137" spans="1:15" s="52" customFormat="1" ht="10.5" customHeight="1">
      <c r="A137" s="25"/>
      <c r="B137" s="25"/>
      <c r="C137" s="114">
        <v>11</v>
      </c>
      <c r="D137" s="89" t="s">
        <v>2284</v>
      </c>
      <c r="E137" s="56"/>
      <c r="F137" s="25"/>
      <c r="G137" s="51"/>
      <c r="H137" s="68"/>
      <c r="I137" s="51"/>
      <c r="J137" s="25"/>
      <c r="K137" s="25"/>
      <c r="L137" s="25"/>
      <c r="M137" s="25"/>
      <c r="N137" s="25"/>
      <c r="O137" s="25"/>
    </row>
    <row r="138" spans="1:15" s="52" customFormat="1" ht="10.5" customHeight="1">
      <c r="A138" s="25"/>
      <c r="B138" s="25"/>
      <c r="C138" s="131" t="s">
        <v>17</v>
      </c>
      <c r="D138" s="89" t="s">
        <v>1049</v>
      </c>
      <c r="E138" s="56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spans="1:15" s="52" customFormat="1" ht="10.5" customHeight="1">
      <c r="A139" s="25"/>
      <c r="B139" s="25"/>
      <c r="C139" s="114">
        <v>-1</v>
      </c>
      <c r="D139" s="89" t="s">
        <v>51</v>
      </c>
      <c r="E139" s="59"/>
      <c r="F139" s="57"/>
      <c r="G139" s="57"/>
      <c r="H139" s="57"/>
      <c r="I139" s="57"/>
      <c r="J139" s="25"/>
      <c r="K139" s="25"/>
      <c r="L139" s="25"/>
      <c r="M139" s="25"/>
      <c r="N139" s="25"/>
      <c r="O139" s="25"/>
    </row>
    <row r="140" spans="1:15" s="52" customFormat="1" ht="10.5" customHeight="1">
      <c r="A140" s="25"/>
      <c r="B140" s="25"/>
      <c r="C140" s="89"/>
      <c r="D140" s="89"/>
      <c r="E140" s="56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spans="1:15" s="52" customFormat="1" ht="10.5" customHeight="1">
      <c r="A141" s="25"/>
      <c r="B141" s="25"/>
      <c r="C141" s="72" t="s">
        <v>1279</v>
      </c>
      <c r="D141" s="89"/>
      <c r="E141" s="130" t="s">
        <v>1299</v>
      </c>
      <c r="F141" s="25" t="s">
        <v>16</v>
      </c>
      <c r="G141" s="51" t="s">
        <v>1495</v>
      </c>
      <c r="H141" s="51" t="s">
        <v>1445</v>
      </c>
      <c r="I141" s="51" t="s">
        <v>2279</v>
      </c>
      <c r="J141" s="25"/>
      <c r="K141" s="25"/>
      <c r="L141" s="25"/>
      <c r="M141" s="25"/>
      <c r="N141" s="25"/>
      <c r="O141" s="25"/>
    </row>
    <row r="142" spans="1:15" s="52" customFormat="1" ht="10.5" customHeight="1">
      <c r="A142" s="25"/>
      <c r="B142" s="25"/>
      <c r="C142" s="114">
        <v>12</v>
      </c>
      <c r="D142" s="60" t="s">
        <v>1221</v>
      </c>
      <c r="E142" s="56"/>
      <c r="F142" s="25"/>
      <c r="G142" s="51"/>
      <c r="H142" s="68"/>
      <c r="I142" s="51"/>
      <c r="J142" s="25"/>
      <c r="K142" s="25"/>
      <c r="L142" s="25"/>
      <c r="M142" s="25"/>
      <c r="N142" s="25"/>
      <c r="O142" s="25"/>
    </row>
    <row r="143" spans="1:15" s="52" customFormat="1" ht="10.5" customHeight="1">
      <c r="A143" s="25"/>
      <c r="B143" s="25"/>
      <c r="C143" s="131" t="s">
        <v>17</v>
      </c>
      <c r="D143" s="89" t="s">
        <v>1049</v>
      </c>
      <c r="E143" s="56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spans="1:15" s="52" customFormat="1" ht="10.5" customHeight="1">
      <c r="A144" s="25"/>
      <c r="B144" s="25"/>
      <c r="C144" s="114">
        <v>-1</v>
      </c>
      <c r="D144" s="89" t="s">
        <v>51</v>
      </c>
      <c r="E144" s="59"/>
      <c r="F144" s="57"/>
      <c r="G144" s="57"/>
      <c r="H144" s="57"/>
      <c r="I144" s="57"/>
      <c r="J144" s="25"/>
      <c r="K144" s="25"/>
      <c r="L144" s="25"/>
      <c r="M144" s="25"/>
      <c r="N144" s="25"/>
      <c r="O144" s="25"/>
    </row>
    <row r="145" spans="1:15" s="52" customFormat="1" ht="10.5" customHeight="1">
      <c r="A145" s="25"/>
      <c r="B145" s="25"/>
      <c r="C145" s="89"/>
      <c r="D145" s="89"/>
      <c r="E145" s="56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spans="1:15" s="52" customFormat="1" ht="10.5" customHeight="1">
      <c r="A146" s="25"/>
      <c r="B146" s="25"/>
      <c r="C146" s="72" t="s">
        <v>1280</v>
      </c>
      <c r="D146" s="89"/>
      <c r="E146" s="130" t="s">
        <v>1300</v>
      </c>
      <c r="F146" s="25" t="s">
        <v>16</v>
      </c>
      <c r="G146" s="51" t="s">
        <v>1495</v>
      </c>
      <c r="H146" s="51" t="s">
        <v>1445</v>
      </c>
      <c r="I146" s="51" t="s">
        <v>2279</v>
      </c>
      <c r="J146" s="25"/>
      <c r="K146" s="25"/>
      <c r="L146" s="25"/>
      <c r="M146" s="25"/>
      <c r="N146" s="25"/>
      <c r="O146" s="25"/>
    </row>
    <row r="147" spans="1:15" s="52" customFormat="1" ht="10.5" customHeight="1">
      <c r="A147" s="25"/>
      <c r="B147" s="25"/>
      <c r="C147" s="77">
        <v>13</v>
      </c>
      <c r="D147" s="57" t="s">
        <v>1222</v>
      </c>
      <c r="E147" s="56"/>
      <c r="F147" s="25"/>
      <c r="G147" s="51"/>
      <c r="H147" s="68"/>
      <c r="I147" s="51"/>
      <c r="J147" s="25"/>
      <c r="K147" s="25"/>
      <c r="L147" s="25"/>
      <c r="M147" s="25"/>
      <c r="N147" s="25"/>
      <c r="O147" s="25"/>
    </row>
    <row r="148" spans="1:15" s="52" customFormat="1" ht="10.5" customHeight="1">
      <c r="A148" s="25"/>
      <c r="B148" s="25"/>
      <c r="C148" s="131" t="s">
        <v>17</v>
      </c>
      <c r="D148" s="89" t="s">
        <v>1049</v>
      </c>
      <c r="E148" s="56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spans="1:15" s="52" customFormat="1" ht="10.5" customHeight="1">
      <c r="A149" s="25"/>
      <c r="B149" s="25"/>
      <c r="C149" s="114">
        <v>-1</v>
      </c>
      <c r="D149" s="89" t="s">
        <v>51</v>
      </c>
      <c r="E149" s="59"/>
      <c r="F149" s="57"/>
      <c r="G149" s="57"/>
      <c r="H149" s="57"/>
      <c r="I149" s="57"/>
      <c r="J149" s="25"/>
      <c r="K149" s="25"/>
      <c r="L149" s="25"/>
      <c r="M149" s="25"/>
      <c r="N149" s="25"/>
      <c r="O149" s="25"/>
    </row>
    <row r="150" spans="1:15" s="52" customFormat="1" ht="10.5" customHeight="1">
      <c r="A150" s="25"/>
      <c r="B150" s="25"/>
      <c r="C150" s="89"/>
      <c r="D150" s="89"/>
      <c r="E150" s="56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spans="1:15" s="52" customFormat="1" ht="10.5" customHeight="1">
      <c r="A151" s="25"/>
      <c r="B151" s="25"/>
      <c r="C151" s="72" t="s">
        <v>1281</v>
      </c>
      <c r="D151" s="89"/>
      <c r="E151" s="130" t="s">
        <v>1301</v>
      </c>
      <c r="F151" s="25" t="s">
        <v>16</v>
      </c>
      <c r="G151" s="51" t="s">
        <v>1495</v>
      </c>
      <c r="H151" s="51" t="s">
        <v>1445</v>
      </c>
      <c r="I151" s="51" t="s">
        <v>2279</v>
      </c>
      <c r="J151" s="25"/>
      <c r="K151" s="25"/>
      <c r="L151" s="25"/>
      <c r="M151" s="25"/>
      <c r="N151" s="25"/>
      <c r="O151" s="25"/>
    </row>
    <row r="152" spans="1:15" s="52" customFormat="1" ht="10.5" customHeight="1">
      <c r="A152" s="25"/>
      <c r="B152" s="25"/>
      <c r="C152" s="58">
        <v>14</v>
      </c>
      <c r="D152" s="60" t="s">
        <v>2285</v>
      </c>
      <c r="E152" s="56"/>
      <c r="F152" s="25"/>
      <c r="G152" s="51"/>
      <c r="H152" s="68"/>
      <c r="I152" s="51"/>
      <c r="J152" s="25"/>
      <c r="K152" s="25"/>
      <c r="L152" s="25"/>
      <c r="M152" s="25"/>
      <c r="N152" s="25"/>
      <c r="O152" s="25"/>
    </row>
    <row r="153" spans="1:15" s="52" customFormat="1" ht="10.5" customHeight="1">
      <c r="A153" s="25"/>
      <c r="B153" s="25"/>
      <c r="C153" s="131" t="s">
        <v>17</v>
      </c>
      <c r="D153" s="89" t="s">
        <v>1049</v>
      </c>
      <c r="E153" s="56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spans="1:15" s="52" customFormat="1" ht="10.5" customHeight="1">
      <c r="A154" s="25"/>
      <c r="B154" s="25"/>
      <c r="C154" s="114">
        <v>-1</v>
      </c>
      <c r="D154" s="89" t="s">
        <v>51</v>
      </c>
      <c r="E154" s="59"/>
      <c r="F154" s="57"/>
      <c r="G154" s="57"/>
      <c r="H154" s="57"/>
      <c r="I154" s="57"/>
      <c r="J154" s="25"/>
      <c r="K154" s="25"/>
      <c r="L154" s="25"/>
      <c r="M154" s="25"/>
      <c r="N154" s="25"/>
      <c r="O154" s="25"/>
    </row>
    <row r="155" spans="1:15" s="52" customFormat="1" ht="10.5" customHeight="1">
      <c r="A155" s="25"/>
      <c r="B155" s="25"/>
      <c r="C155" s="89"/>
      <c r="D155" s="89"/>
      <c r="E155" s="56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spans="1:15" s="52" customFormat="1" ht="10.5" customHeight="1">
      <c r="A156" s="25"/>
      <c r="B156" s="25"/>
      <c r="C156" s="72" t="s">
        <v>1282</v>
      </c>
      <c r="D156" s="89"/>
      <c r="E156" s="130" t="s">
        <v>1302</v>
      </c>
      <c r="F156" s="25" t="s">
        <v>16</v>
      </c>
      <c r="G156" s="51" t="s">
        <v>1495</v>
      </c>
      <c r="H156" s="51" t="s">
        <v>1445</v>
      </c>
      <c r="I156" s="51" t="s">
        <v>2279</v>
      </c>
      <c r="J156" s="25"/>
      <c r="K156" s="25"/>
      <c r="L156" s="25"/>
      <c r="M156" s="25"/>
      <c r="N156" s="25"/>
      <c r="O156" s="25"/>
    </row>
    <row r="157" spans="1:15" s="52" customFormat="1" ht="10.5" customHeight="1">
      <c r="A157" s="25"/>
      <c r="B157" s="25"/>
      <c r="C157" s="114">
        <v>15</v>
      </c>
      <c r="D157" s="60" t="s">
        <v>2286</v>
      </c>
      <c r="E157" s="56"/>
      <c r="F157" s="25"/>
      <c r="G157" s="51"/>
      <c r="H157" s="68"/>
      <c r="I157" s="51"/>
      <c r="J157" s="25"/>
      <c r="K157" s="25"/>
      <c r="L157" s="25"/>
      <c r="M157" s="25"/>
      <c r="N157" s="25"/>
      <c r="O157" s="25"/>
    </row>
    <row r="158" spans="1:15" s="52" customFormat="1" ht="10.5" customHeight="1">
      <c r="A158" s="25"/>
      <c r="B158" s="25"/>
      <c r="C158" s="131" t="s">
        <v>17</v>
      </c>
      <c r="D158" s="89" t="s">
        <v>1049</v>
      </c>
      <c r="E158" s="56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spans="1:15" s="52" customFormat="1" ht="10.5" customHeight="1">
      <c r="A159" s="25"/>
      <c r="B159" s="25"/>
      <c r="C159" s="114">
        <v>-1</v>
      </c>
      <c r="D159" s="89" t="s">
        <v>51</v>
      </c>
      <c r="E159" s="59"/>
      <c r="F159" s="57"/>
      <c r="G159" s="57"/>
      <c r="H159" s="57"/>
      <c r="I159" s="57"/>
      <c r="J159" s="25"/>
      <c r="K159" s="25"/>
      <c r="L159" s="25"/>
      <c r="M159" s="25"/>
      <c r="N159" s="25"/>
      <c r="O159" s="25"/>
    </row>
    <row r="160" spans="1:15" s="52" customFormat="1" ht="10.5" customHeight="1">
      <c r="A160" s="25"/>
      <c r="B160" s="25"/>
      <c r="C160" s="89"/>
      <c r="D160" s="89"/>
      <c r="E160" s="56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spans="1:15" s="52" customFormat="1" ht="10.5" customHeight="1">
      <c r="A161" s="25"/>
      <c r="B161" s="25"/>
      <c r="C161" s="72" t="s">
        <v>1283</v>
      </c>
      <c r="D161" s="89"/>
      <c r="E161" s="130" t="s">
        <v>1303</v>
      </c>
      <c r="F161" s="25" t="s">
        <v>16</v>
      </c>
      <c r="G161" s="51" t="s">
        <v>1495</v>
      </c>
      <c r="H161" s="51" t="s">
        <v>1445</v>
      </c>
      <c r="I161" s="51" t="s">
        <v>2279</v>
      </c>
      <c r="J161" s="25"/>
      <c r="K161" s="25"/>
      <c r="L161" s="25"/>
      <c r="M161" s="25"/>
      <c r="N161" s="25"/>
      <c r="O161" s="25"/>
    </row>
    <row r="162" spans="1:15" s="52" customFormat="1" ht="10.5" customHeight="1">
      <c r="A162" s="25"/>
      <c r="B162" s="25"/>
      <c r="C162" s="114">
        <v>16</v>
      </c>
      <c r="D162" s="60" t="s">
        <v>2287</v>
      </c>
      <c r="E162" s="56"/>
      <c r="F162" s="25"/>
      <c r="G162" s="51"/>
      <c r="H162" s="68"/>
      <c r="I162" s="51"/>
      <c r="J162" s="25"/>
      <c r="K162" s="25"/>
      <c r="L162" s="25"/>
      <c r="M162" s="25"/>
      <c r="N162" s="25"/>
      <c r="O162" s="25"/>
    </row>
    <row r="163" spans="1:15" s="52" customFormat="1" ht="10.5" customHeight="1">
      <c r="A163" s="25"/>
      <c r="B163" s="25"/>
      <c r="C163" s="131" t="s">
        <v>17</v>
      </c>
      <c r="D163" s="89" t="s">
        <v>1049</v>
      </c>
      <c r="E163" s="56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spans="1:15" s="52" customFormat="1" ht="10.5" customHeight="1">
      <c r="A164" s="25"/>
      <c r="B164" s="25"/>
      <c r="C164" s="114">
        <v>-1</v>
      </c>
      <c r="D164" s="89" t="s">
        <v>51</v>
      </c>
      <c r="E164" s="59"/>
      <c r="F164" s="57"/>
      <c r="G164" s="57"/>
      <c r="H164" s="57"/>
      <c r="I164" s="57"/>
      <c r="J164" s="25"/>
      <c r="K164" s="25"/>
      <c r="L164" s="25"/>
      <c r="M164" s="25"/>
      <c r="N164" s="25"/>
      <c r="O164" s="25"/>
    </row>
    <row r="165" spans="1:15" s="52" customFormat="1" ht="10.5" customHeight="1">
      <c r="A165" s="25"/>
      <c r="B165" s="25"/>
      <c r="C165" s="89"/>
      <c r="D165" s="89"/>
      <c r="E165" s="56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spans="1:15" s="52" customFormat="1" ht="10.5" customHeight="1">
      <c r="A166" s="25"/>
      <c r="B166" s="25"/>
      <c r="C166" s="72" t="s">
        <v>1284</v>
      </c>
      <c r="D166" s="89"/>
      <c r="E166" s="130" t="s">
        <v>1304</v>
      </c>
      <c r="F166" s="25" t="s">
        <v>16</v>
      </c>
      <c r="G166" s="51" t="s">
        <v>1495</v>
      </c>
      <c r="H166" s="51" t="s">
        <v>1445</v>
      </c>
      <c r="I166" s="51" t="s">
        <v>2279</v>
      </c>
      <c r="J166" s="25"/>
      <c r="K166" s="25"/>
      <c r="L166" s="25"/>
      <c r="M166" s="25"/>
      <c r="N166" s="25"/>
      <c r="O166" s="25"/>
    </row>
    <row r="167" spans="1:15" s="52" customFormat="1" ht="10.5" customHeight="1">
      <c r="A167" s="25"/>
      <c r="B167" s="25"/>
      <c r="C167" s="114">
        <v>17</v>
      </c>
      <c r="D167" s="60" t="s">
        <v>2288</v>
      </c>
      <c r="E167" s="56"/>
      <c r="F167" s="25"/>
      <c r="G167" s="51"/>
      <c r="H167" s="68"/>
      <c r="I167" s="51"/>
      <c r="J167" s="25"/>
      <c r="K167" s="25"/>
      <c r="L167" s="25"/>
      <c r="M167" s="25"/>
      <c r="N167" s="25"/>
      <c r="O167" s="25"/>
    </row>
    <row r="168" spans="1:15" s="52" customFormat="1" ht="10.5" customHeight="1">
      <c r="A168" s="25"/>
      <c r="B168" s="25"/>
      <c r="C168" s="131" t="s">
        <v>17</v>
      </c>
      <c r="D168" s="89" t="s">
        <v>1049</v>
      </c>
      <c r="E168" s="56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spans="1:15" s="52" customFormat="1" ht="10.5" customHeight="1">
      <c r="A169" s="25"/>
      <c r="B169" s="25"/>
      <c r="C169" s="114">
        <v>-1</v>
      </c>
      <c r="D169" s="89" t="s">
        <v>51</v>
      </c>
      <c r="E169" s="59"/>
      <c r="F169" s="57"/>
      <c r="G169" s="57"/>
      <c r="H169" s="57"/>
      <c r="I169" s="57"/>
      <c r="J169" s="25"/>
      <c r="K169" s="25"/>
      <c r="L169" s="25"/>
      <c r="M169" s="25"/>
      <c r="N169" s="25"/>
      <c r="O169" s="25"/>
    </row>
    <row r="170" spans="1:15" s="52" customFormat="1" ht="10.5" customHeight="1">
      <c r="A170" s="25"/>
      <c r="B170" s="25"/>
      <c r="C170" s="89"/>
      <c r="D170" s="89"/>
      <c r="E170" s="56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spans="1:15" s="52" customFormat="1" ht="10.5" customHeight="1">
      <c r="A171" s="25"/>
      <c r="B171" s="25"/>
      <c r="C171" s="72" t="s">
        <v>1285</v>
      </c>
      <c r="D171" s="89"/>
      <c r="E171" s="130" t="s">
        <v>1305</v>
      </c>
      <c r="F171" s="25" t="s">
        <v>16</v>
      </c>
      <c r="G171" s="51" t="s">
        <v>1495</v>
      </c>
      <c r="H171" s="51" t="s">
        <v>1445</v>
      </c>
      <c r="I171" s="51" t="s">
        <v>2279</v>
      </c>
      <c r="J171" s="25"/>
      <c r="K171" s="25"/>
      <c r="L171" s="25"/>
      <c r="M171" s="25"/>
      <c r="N171" s="25"/>
      <c r="O171" s="25"/>
    </row>
    <row r="172" spans="1:15" s="52" customFormat="1" ht="10.5" customHeight="1">
      <c r="A172" s="25"/>
      <c r="B172" s="25"/>
      <c r="C172" s="132">
        <v>18</v>
      </c>
      <c r="D172" s="27" t="s">
        <v>2289</v>
      </c>
      <c r="E172" s="56"/>
      <c r="F172" s="25"/>
      <c r="G172" s="51"/>
      <c r="H172" s="68"/>
      <c r="I172" s="51"/>
      <c r="J172" s="25"/>
      <c r="K172" s="25"/>
      <c r="L172" s="25"/>
      <c r="M172" s="25"/>
      <c r="N172" s="25"/>
      <c r="O172" s="25"/>
    </row>
    <row r="173" spans="1:15" s="52" customFormat="1" ht="10.5" customHeight="1">
      <c r="A173" s="25"/>
      <c r="B173" s="25"/>
      <c r="C173" s="131" t="s">
        <v>17</v>
      </c>
      <c r="D173" s="89" t="s">
        <v>1049</v>
      </c>
      <c r="E173" s="56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spans="1:15" s="52" customFormat="1" ht="10.5" customHeight="1">
      <c r="A174" s="25"/>
      <c r="B174" s="25"/>
      <c r="C174" s="114">
        <v>-1</v>
      </c>
      <c r="D174" s="89" t="s">
        <v>51</v>
      </c>
      <c r="E174" s="59"/>
      <c r="F174" s="57"/>
      <c r="G174" s="57"/>
      <c r="H174" s="57"/>
      <c r="I174" s="57"/>
      <c r="J174" s="25"/>
      <c r="K174" s="25"/>
      <c r="L174" s="25"/>
      <c r="M174" s="25"/>
      <c r="N174" s="25"/>
      <c r="O174" s="25"/>
    </row>
    <row r="175" spans="1:15" s="52" customFormat="1" ht="10.5" customHeight="1">
      <c r="A175" s="25"/>
      <c r="B175" s="25"/>
      <c r="C175" s="89"/>
      <c r="D175" s="89"/>
      <c r="E175" s="56"/>
      <c r="F175" s="25"/>
      <c r="G175" s="25"/>
      <c r="H175" s="25"/>
      <c r="I175" s="25"/>
      <c r="J175" s="25"/>
      <c r="K175" s="25"/>
      <c r="L175" s="25"/>
      <c r="M175" s="25"/>
      <c r="N175" s="25"/>
      <c r="O175" s="25"/>
    </row>
    <row r="176" spans="1:15" s="52" customFormat="1" ht="10.5" customHeight="1">
      <c r="A176" s="25"/>
      <c r="B176" s="25"/>
      <c r="C176" s="72" t="s">
        <v>1286</v>
      </c>
      <c r="D176" s="89"/>
      <c r="E176" s="130" t="s">
        <v>1306</v>
      </c>
      <c r="F176" s="25" t="s">
        <v>16</v>
      </c>
      <c r="G176" s="51" t="s">
        <v>1495</v>
      </c>
      <c r="H176" s="51" t="s">
        <v>1445</v>
      </c>
      <c r="I176" s="51" t="s">
        <v>2279</v>
      </c>
      <c r="J176" s="25"/>
      <c r="K176" s="25"/>
      <c r="L176" s="25"/>
      <c r="M176" s="25"/>
      <c r="N176" s="25"/>
      <c r="O176" s="25"/>
    </row>
    <row r="177" spans="1:15" s="52" customFormat="1" ht="10.5" customHeight="1">
      <c r="A177" s="25"/>
      <c r="B177" s="25"/>
      <c r="C177" s="133">
        <v>19</v>
      </c>
      <c r="D177" s="25" t="s">
        <v>2290</v>
      </c>
      <c r="E177" s="56"/>
      <c r="F177" s="25"/>
      <c r="G177" s="51"/>
      <c r="H177" s="68"/>
      <c r="I177" s="51"/>
      <c r="J177" s="25"/>
      <c r="K177" s="25"/>
      <c r="L177" s="25"/>
      <c r="M177" s="25"/>
      <c r="N177" s="25"/>
      <c r="O177" s="25"/>
    </row>
    <row r="178" spans="1:15" s="52" customFormat="1" ht="10.5" customHeight="1">
      <c r="A178" s="25"/>
      <c r="B178" s="25"/>
      <c r="C178" s="131" t="s">
        <v>17</v>
      </c>
      <c r="D178" s="89" t="s">
        <v>1049</v>
      </c>
      <c r="E178" s="56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spans="1:15" s="52" customFormat="1" ht="10.5" customHeight="1">
      <c r="A179" s="25"/>
      <c r="B179" s="25"/>
      <c r="C179" s="114">
        <v>-1</v>
      </c>
      <c r="D179" s="89" t="s">
        <v>51</v>
      </c>
      <c r="E179" s="59"/>
      <c r="F179" s="57"/>
      <c r="G179" s="57"/>
      <c r="H179" s="57"/>
      <c r="I179" s="57"/>
      <c r="J179" s="25"/>
      <c r="K179" s="25"/>
      <c r="L179" s="25"/>
      <c r="M179" s="25"/>
      <c r="N179" s="25"/>
      <c r="O179" s="25"/>
    </row>
    <row r="180" spans="1:15" s="52" customFormat="1" ht="10.5" customHeight="1">
      <c r="A180" s="25"/>
      <c r="B180" s="25"/>
      <c r="C180" s="89"/>
      <c r="D180" s="89"/>
      <c r="E180" s="56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spans="1:15" s="52" customFormat="1" ht="10.5" customHeight="1">
      <c r="A181" s="25"/>
      <c r="B181" s="25"/>
      <c r="C181" s="72" t="s">
        <v>1287</v>
      </c>
      <c r="D181" s="89"/>
      <c r="E181" s="130" t="s">
        <v>1307</v>
      </c>
      <c r="F181" s="25" t="s">
        <v>16</v>
      </c>
      <c r="G181" s="51" t="s">
        <v>1495</v>
      </c>
      <c r="H181" s="51" t="s">
        <v>1445</v>
      </c>
      <c r="I181" s="51" t="s">
        <v>2279</v>
      </c>
      <c r="J181" s="25"/>
      <c r="K181" s="25"/>
      <c r="L181" s="25"/>
      <c r="M181" s="25"/>
      <c r="N181" s="25"/>
      <c r="O181" s="25"/>
    </row>
    <row r="182" spans="1:15" s="52" customFormat="1" ht="10.5" customHeight="1">
      <c r="A182" s="25"/>
      <c r="B182" s="25"/>
      <c r="C182" s="36">
        <v>20</v>
      </c>
      <c r="D182" s="25" t="s">
        <v>1224</v>
      </c>
      <c r="E182" s="56"/>
      <c r="F182" s="25"/>
      <c r="G182" s="51"/>
      <c r="H182" s="68"/>
      <c r="I182" s="51"/>
      <c r="J182" s="25"/>
      <c r="K182" s="25"/>
      <c r="L182" s="25"/>
      <c r="M182" s="25"/>
      <c r="N182" s="25"/>
      <c r="O182" s="25"/>
    </row>
    <row r="183" spans="1:15" s="52" customFormat="1" ht="10.5" customHeight="1">
      <c r="A183" s="25"/>
      <c r="B183" s="25"/>
      <c r="C183" s="131" t="s">
        <v>17</v>
      </c>
      <c r="D183" s="89" t="s">
        <v>1049</v>
      </c>
      <c r="E183" s="56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spans="1:15" s="52" customFormat="1" ht="10.5" customHeight="1">
      <c r="A184" s="25"/>
      <c r="B184" s="25"/>
      <c r="C184" s="114">
        <v>-1</v>
      </c>
      <c r="D184" s="89" t="s">
        <v>51</v>
      </c>
      <c r="E184" s="59"/>
      <c r="F184" s="57"/>
      <c r="G184" s="57"/>
      <c r="H184" s="57"/>
      <c r="I184" s="57"/>
      <c r="J184" s="25"/>
      <c r="K184" s="25"/>
      <c r="L184" s="25"/>
      <c r="M184" s="25"/>
      <c r="N184" s="25"/>
      <c r="O184" s="25"/>
    </row>
    <row r="185" spans="1:15" s="52" customFormat="1" ht="10.5" customHeight="1">
      <c r="A185" s="25"/>
      <c r="B185" s="25"/>
      <c r="C185" s="89"/>
      <c r="D185" s="89"/>
      <c r="E185" s="56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spans="1:15" s="52" customFormat="1" ht="10.5" customHeight="1">
      <c r="A186" s="25"/>
      <c r="B186" s="25"/>
      <c r="C186" s="72" t="s">
        <v>1288</v>
      </c>
      <c r="D186" s="89"/>
      <c r="E186" s="130" t="s">
        <v>1308</v>
      </c>
      <c r="F186" s="25" t="s">
        <v>16</v>
      </c>
      <c r="G186" s="51" t="s">
        <v>1495</v>
      </c>
      <c r="H186" s="51" t="s">
        <v>1445</v>
      </c>
      <c r="I186" s="51" t="s">
        <v>2279</v>
      </c>
      <c r="J186" s="25"/>
      <c r="K186" s="25"/>
      <c r="L186" s="25"/>
      <c r="M186" s="25"/>
      <c r="N186" s="25"/>
      <c r="O186" s="25"/>
    </row>
    <row r="187" spans="1:15" s="52" customFormat="1" ht="10.5" customHeight="1">
      <c r="A187" s="25"/>
      <c r="B187" s="25"/>
      <c r="C187" s="40">
        <v>21</v>
      </c>
      <c r="D187" s="25" t="s">
        <v>1309</v>
      </c>
      <c r="E187" s="56"/>
      <c r="F187" s="25"/>
      <c r="G187" s="51"/>
      <c r="H187" s="68"/>
      <c r="I187" s="51"/>
      <c r="J187" s="25"/>
      <c r="K187" s="25"/>
      <c r="L187" s="25"/>
      <c r="M187" s="25"/>
      <c r="N187" s="25"/>
      <c r="O187" s="25"/>
    </row>
    <row r="188" spans="1:15" s="52" customFormat="1" ht="10.5" customHeight="1">
      <c r="A188" s="25"/>
      <c r="B188" s="25"/>
      <c r="C188" s="131" t="s">
        <v>17</v>
      </c>
      <c r="D188" s="89" t="s">
        <v>1049</v>
      </c>
      <c r="E188" s="56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spans="1:15" s="52" customFormat="1" ht="10.5" customHeight="1">
      <c r="A189" s="25"/>
      <c r="B189" s="25"/>
      <c r="C189" s="114">
        <v>-1</v>
      </c>
      <c r="D189" s="89" t="s">
        <v>51</v>
      </c>
      <c r="E189" s="59"/>
      <c r="F189" s="57"/>
      <c r="G189" s="57"/>
      <c r="H189" s="57"/>
      <c r="I189" s="57"/>
      <c r="J189" s="25"/>
      <c r="K189" s="25"/>
      <c r="L189" s="25"/>
      <c r="M189" s="25"/>
      <c r="N189" s="25"/>
      <c r="O189" s="25"/>
    </row>
    <row r="190" spans="1:15" s="52" customFormat="1" ht="10.5" customHeight="1">
      <c r="A190" s="25"/>
      <c r="B190" s="25"/>
      <c r="C190" s="114"/>
      <c r="D190" s="89"/>
      <c r="E190" s="59"/>
      <c r="F190" s="57"/>
      <c r="G190" s="57"/>
      <c r="H190" s="57"/>
      <c r="I190" s="57"/>
      <c r="J190" s="25"/>
      <c r="K190" s="25"/>
      <c r="L190" s="25"/>
      <c r="M190" s="25"/>
      <c r="N190" s="25"/>
      <c r="O190" s="25"/>
    </row>
    <row r="191" spans="1:15" s="52" customFormat="1" ht="10.5" customHeight="1">
      <c r="A191" s="25"/>
      <c r="B191" s="25"/>
      <c r="C191" s="72" t="s">
        <v>2296</v>
      </c>
      <c r="D191" s="89"/>
      <c r="E191" s="130" t="s">
        <v>2297</v>
      </c>
      <c r="F191" s="25" t="s">
        <v>16</v>
      </c>
      <c r="G191" s="25" t="s">
        <v>1495</v>
      </c>
      <c r="H191" s="51" t="s">
        <v>1445</v>
      </c>
      <c r="I191" s="25" t="s">
        <v>2279</v>
      </c>
      <c r="J191" s="25"/>
      <c r="K191" s="25"/>
      <c r="L191" s="25"/>
      <c r="M191" s="25"/>
      <c r="N191" s="25"/>
      <c r="O191" s="25"/>
    </row>
    <row r="192" spans="1:15" s="52" customFormat="1" ht="10.5" customHeight="1">
      <c r="A192" s="25"/>
      <c r="B192" s="25"/>
      <c r="C192" s="40" t="s">
        <v>1135</v>
      </c>
      <c r="D192" s="25" t="s">
        <v>1310</v>
      </c>
      <c r="E192" s="56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spans="1:15" s="52" customFormat="1" ht="10.5" customHeight="1">
      <c r="A193" s="25"/>
      <c r="B193" s="25"/>
      <c r="C193" s="131" t="s">
        <v>17</v>
      </c>
      <c r="D193" s="89" t="s">
        <v>1049</v>
      </c>
      <c r="E193" s="56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4" spans="1:15" s="52" customFormat="1" ht="10.5" customHeight="1">
      <c r="A194" s="25"/>
      <c r="B194" s="25"/>
      <c r="C194" s="114">
        <v>-1</v>
      </c>
      <c r="D194" s="89" t="s">
        <v>51</v>
      </c>
      <c r="E194" s="59"/>
      <c r="F194" s="57"/>
      <c r="G194" s="57"/>
      <c r="H194" s="57"/>
      <c r="I194" s="57"/>
      <c r="J194" s="25"/>
      <c r="K194" s="25"/>
      <c r="L194" s="25"/>
      <c r="M194" s="25"/>
      <c r="N194" s="25"/>
      <c r="O194" s="25"/>
    </row>
    <row r="195" spans="1:15" s="52" customFormat="1" ht="10.5" customHeight="1">
      <c r="A195" s="25"/>
      <c r="B195" s="25"/>
      <c r="C195" s="89"/>
      <c r="D195" s="89"/>
      <c r="E195" s="56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spans="1:15" s="52" customFormat="1" ht="10.5" customHeight="1">
      <c r="A196" s="25"/>
      <c r="B196" s="25"/>
      <c r="C196" s="72" t="s">
        <v>2298</v>
      </c>
      <c r="D196" s="89"/>
      <c r="E196" s="130" t="s">
        <v>2299</v>
      </c>
      <c r="F196" s="25" t="s">
        <v>16</v>
      </c>
      <c r="G196" s="25" t="s">
        <v>1495</v>
      </c>
      <c r="H196" s="51" t="s">
        <v>1445</v>
      </c>
      <c r="I196" s="25" t="s">
        <v>2279</v>
      </c>
      <c r="J196" s="25"/>
      <c r="K196" s="25"/>
      <c r="L196" s="25"/>
      <c r="M196" s="25"/>
      <c r="N196" s="25"/>
      <c r="O196" s="25"/>
    </row>
    <row r="197" spans="1:15" s="52" customFormat="1" ht="10.5" customHeight="1">
      <c r="A197" s="25"/>
      <c r="B197" s="25"/>
      <c r="C197" s="40" t="s">
        <v>1147</v>
      </c>
      <c r="D197" s="25" t="s">
        <v>1311</v>
      </c>
      <c r="E197" s="56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spans="1:15" s="52" customFormat="1" ht="10.5" customHeight="1">
      <c r="A198" s="25"/>
      <c r="B198" s="25"/>
      <c r="C198" s="131" t="s">
        <v>17</v>
      </c>
      <c r="D198" s="89" t="s">
        <v>1049</v>
      </c>
      <c r="E198" s="56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spans="1:15" s="52" customFormat="1" ht="10.5" customHeight="1">
      <c r="A199" s="25"/>
      <c r="B199" s="25"/>
      <c r="C199" s="114">
        <v>-1</v>
      </c>
      <c r="D199" s="89" t="s">
        <v>51</v>
      </c>
      <c r="E199" s="59"/>
      <c r="F199" s="57"/>
      <c r="G199" s="57"/>
      <c r="H199" s="57"/>
      <c r="I199" s="57"/>
      <c r="J199" s="25"/>
      <c r="K199" s="25"/>
      <c r="L199" s="25"/>
      <c r="M199" s="25"/>
      <c r="N199" s="25"/>
      <c r="O199" s="25"/>
    </row>
    <row r="200" spans="1:15" s="52" customFormat="1" ht="10.5" customHeight="1">
      <c r="A200" s="25"/>
      <c r="B200" s="25"/>
      <c r="C200" s="89"/>
      <c r="D200" s="89"/>
      <c r="E200" s="56"/>
      <c r="F200" s="25"/>
      <c r="G200" s="25"/>
      <c r="H200" s="25"/>
      <c r="I200" s="25"/>
      <c r="J200" s="25"/>
      <c r="K200" s="25"/>
      <c r="L200" s="25"/>
      <c r="M200" s="25"/>
      <c r="N200" s="25"/>
      <c r="O200" s="25"/>
    </row>
    <row r="201" spans="1:15" s="52" customFormat="1" ht="10.5" customHeight="1">
      <c r="A201" s="25"/>
      <c r="B201" s="25"/>
      <c r="C201" s="72" t="s">
        <v>1332</v>
      </c>
      <c r="D201" s="89"/>
      <c r="E201" s="56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spans="1:15" s="52" customFormat="1" ht="10.5" customHeight="1">
      <c r="A202" s="25"/>
      <c r="B202" s="25"/>
      <c r="C202" s="89"/>
      <c r="D202" s="89"/>
      <c r="E202" s="56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spans="1:15" s="52" customFormat="1" ht="10.5" customHeight="1">
      <c r="A203" s="25"/>
      <c r="B203" s="25"/>
      <c r="C203" s="72" t="s">
        <v>1314</v>
      </c>
      <c r="D203" s="89"/>
      <c r="E203" s="30" t="s">
        <v>1315</v>
      </c>
      <c r="F203" s="25" t="s">
        <v>942</v>
      </c>
      <c r="G203" s="51" t="s">
        <v>1495</v>
      </c>
      <c r="H203" s="51" t="s">
        <v>1445</v>
      </c>
      <c r="I203" s="51" t="s">
        <v>2279</v>
      </c>
      <c r="J203" s="25"/>
      <c r="K203" s="25"/>
      <c r="L203" s="25"/>
      <c r="M203" s="25"/>
      <c r="N203" s="25"/>
      <c r="O203" s="25"/>
    </row>
    <row r="204" spans="1:15" s="52" customFormat="1" ht="10.5" customHeight="1">
      <c r="A204" s="25"/>
      <c r="B204" s="25"/>
      <c r="C204" s="114" t="s">
        <v>34</v>
      </c>
      <c r="D204" s="60" t="s">
        <v>1317</v>
      </c>
      <c r="E204" s="30"/>
      <c r="F204" s="25"/>
      <c r="G204" s="51"/>
      <c r="H204" s="68"/>
      <c r="I204" s="51"/>
      <c r="J204" s="25"/>
      <c r="K204" s="25"/>
      <c r="L204" s="25"/>
      <c r="M204" s="25"/>
      <c r="N204" s="25"/>
      <c r="O204" s="25"/>
    </row>
    <row r="205" spans="1:15" s="52" customFormat="1" ht="10.5" customHeight="1">
      <c r="A205" s="25"/>
      <c r="B205" s="25"/>
      <c r="C205" s="77" t="s">
        <v>35</v>
      </c>
      <c r="D205" s="57" t="s">
        <v>1227</v>
      </c>
      <c r="E205" s="30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spans="1:15" s="52" customFormat="1" ht="10.5" customHeight="1">
      <c r="A206" s="25"/>
      <c r="B206" s="25"/>
      <c r="C206" s="114" t="s">
        <v>36</v>
      </c>
      <c r="D206" s="57" t="s">
        <v>1228</v>
      </c>
      <c r="E206" s="30"/>
      <c r="F206" s="25"/>
      <c r="G206" s="25"/>
      <c r="H206" s="25"/>
      <c r="I206" s="25"/>
      <c r="J206" s="25"/>
      <c r="K206" s="25"/>
      <c r="L206" s="25"/>
      <c r="M206" s="25"/>
      <c r="N206" s="25"/>
      <c r="O206" s="25"/>
    </row>
    <row r="207" spans="1:15" s="52" customFormat="1" ht="10.5" customHeight="1">
      <c r="A207" s="25"/>
      <c r="B207" s="25"/>
      <c r="C207" s="75" t="s">
        <v>37</v>
      </c>
      <c r="D207" s="60" t="s">
        <v>1318</v>
      </c>
      <c r="E207" s="30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spans="1:15" s="52" customFormat="1" ht="10.5" customHeight="1">
      <c r="A208" s="25"/>
      <c r="B208" s="25"/>
      <c r="C208" s="122" t="s">
        <v>38</v>
      </c>
      <c r="D208" s="60" t="s">
        <v>1319</v>
      </c>
      <c r="E208" s="30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spans="1:15" s="52" customFormat="1" ht="10.5" customHeight="1">
      <c r="A209" s="25"/>
      <c r="B209" s="25"/>
      <c r="C209" s="122" t="s">
        <v>39</v>
      </c>
      <c r="D209" s="60" t="s">
        <v>1320</v>
      </c>
      <c r="E209" s="30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spans="1:15" s="52" customFormat="1" ht="10.5" customHeight="1">
      <c r="A210" s="25"/>
      <c r="B210" s="25"/>
      <c r="C210" s="75" t="s">
        <v>40</v>
      </c>
      <c r="D210" s="89" t="s">
        <v>1321</v>
      </c>
      <c r="E210" s="30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spans="1:15" s="52" customFormat="1" ht="10.5" customHeight="1">
      <c r="A211" s="25"/>
      <c r="B211" s="25"/>
      <c r="C211" s="114" t="s">
        <v>41</v>
      </c>
      <c r="D211" s="89" t="s">
        <v>1322</v>
      </c>
      <c r="E211" s="30"/>
      <c r="F211" s="25"/>
      <c r="G211" s="25"/>
      <c r="H211" s="25"/>
      <c r="I211" s="25"/>
      <c r="J211" s="25"/>
      <c r="K211" s="25"/>
      <c r="L211" s="25"/>
      <c r="M211" s="25"/>
      <c r="N211" s="25"/>
      <c r="O211" s="25"/>
    </row>
    <row r="212" spans="1:15" s="52" customFormat="1" ht="10.5" customHeight="1">
      <c r="A212" s="25"/>
      <c r="B212" s="25"/>
      <c r="C212" s="114" t="s">
        <v>42</v>
      </c>
      <c r="D212" s="89" t="s">
        <v>1323</v>
      </c>
      <c r="E212" s="30"/>
      <c r="F212" s="25"/>
      <c r="G212" s="25"/>
      <c r="H212" s="25"/>
      <c r="I212" s="25"/>
      <c r="J212" s="25"/>
      <c r="K212" s="25"/>
      <c r="L212" s="25"/>
      <c r="M212" s="25"/>
      <c r="N212" s="25"/>
      <c r="O212" s="25"/>
    </row>
    <row r="213" spans="1:15" s="52" customFormat="1" ht="10.5" customHeight="1">
      <c r="A213" s="25"/>
      <c r="B213" s="25"/>
      <c r="C213" s="114" t="s">
        <v>43</v>
      </c>
      <c r="D213" s="89" t="s">
        <v>1324</v>
      </c>
      <c r="E213" s="30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spans="1:15" s="52" customFormat="1" ht="10.5" customHeight="1">
      <c r="A214" s="25"/>
      <c r="B214" s="25"/>
      <c r="C214" s="114" t="s">
        <v>44</v>
      </c>
      <c r="D214" s="60" t="s">
        <v>1325</v>
      </c>
      <c r="E214" s="30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spans="1:15" s="52" customFormat="1" ht="10.5" customHeight="1">
      <c r="A215" s="25"/>
      <c r="B215" s="25"/>
      <c r="C215" s="77" t="s">
        <v>45</v>
      </c>
      <c r="D215" s="57" t="s">
        <v>1326</v>
      </c>
      <c r="E215" s="30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spans="1:15" s="52" customFormat="1" ht="10.5" customHeight="1">
      <c r="A216" s="25"/>
      <c r="B216" s="25"/>
      <c r="C216" s="58" t="s">
        <v>46</v>
      </c>
      <c r="D216" s="89" t="s">
        <v>1327</v>
      </c>
      <c r="E216" s="30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spans="1:15" s="52" customFormat="1" ht="10.5" customHeight="1">
      <c r="A217" s="25"/>
      <c r="B217" s="25"/>
      <c r="C217" s="114" t="s">
        <v>47</v>
      </c>
      <c r="D217" s="60" t="s">
        <v>1328</v>
      </c>
      <c r="E217" s="30"/>
      <c r="F217" s="25"/>
      <c r="G217" s="25"/>
      <c r="H217" s="25"/>
      <c r="I217" s="25"/>
      <c r="J217" s="25"/>
      <c r="K217" s="25"/>
      <c r="L217" s="25"/>
      <c r="M217" s="25"/>
      <c r="N217" s="25"/>
      <c r="O217" s="25"/>
    </row>
    <row r="218" spans="1:15" s="52" customFormat="1" ht="10.5" customHeight="1">
      <c r="A218" s="25"/>
      <c r="B218" s="25"/>
      <c r="C218" s="114" t="s">
        <v>995</v>
      </c>
      <c r="D218" s="60" t="s">
        <v>1316</v>
      </c>
      <c r="E218" s="30"/>
      <c r="F218" s="25"/>
      <c r="G218" s="25"/>
      <c r="H218" s="25"/>
      <c r="I218" s="25"/>
      <c r="J218" s="25"/>
      <c r="K218" s="25"/>
      <c r="L218" s="25"/>
      <c r="M218" s="25"/>
      <c r="N218" s="25"/>
      <c r="O218" s="25"/>
    </row>
    <row r="219" spans="1:15" s="52" customFormat="1" ht="10.5" customHeight="1">
      <c r="A219" s="25"/>
      <c r="B219" s="25"/>
      <c r="C219" s="114" t="s">
        <v>33</v>
      </c>
      <c r="D219" s="89" t="s">
        <v>1206</v>
      </c>
      <c r="E219" s="30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spans="1:15" s="52" customFormat="1" ht="10.5" customHeight="1">
      <c r="A220" s="25"/>
      <c r="B220" s="25"/>
      <c r="C220" s="114" t="s">
        <v>32</v>
      </c>
      <c r="D220" s="89" t="s">
        <v>1205</v>
      </c>
      <c r="E220" s="30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spans="1:15" s="52" customFormat="1" ht="10.5" customHeight="1">
      <c r="A221" s="25"/>
      <c r="B221" s="25"/>
      <c r="C221" s="114">
        <v>18</v>
      </c>
      <c r="D221" s="89" t="s">
        <v>1213</v>
      </c>
      <c r="E221" s="30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spans="1:15" s="52" customFormat="1" ht="10.5" customHeight="1">
      <c r="A222" s="25"/>
      <c r="B222" s="25"/>
      <c r="C222" s="131" t="s">
        <v>17</v>
      </c>
      <c r="D222" s="89" t="s">
        <v>51</v>
      </c>
      <c r="E222" s="59"/>
      <c r="F222" s="57"/>
      <c r="G222" s="57"/>
      <c r="H222" s="57"/>
      <c r="I222" s="57"/>
      <c r="J222" s="25"/>
      <c r="K222" s="25"/>
      <c r="L222" s="25"/>
      <c r="M222" s="25"/>
      <c r="N222" s="25"/>
      <c r="O222" s="25"/>
    </row>
    <row r="223" spans="1:15" s="52" customFormat="1" ht="10.5" customHeight="1">
      <c r="A223" s="25"/>
      <c r="B223" s="25"/>
      <c r="C223" s="72"/>
      <c r="D223" s="89"/>
      <c r="E223" s="30"/>
      <c r="F223" s="25"/>
      <c r="G223" s="25"/>
      <c r="H223" s="25"/>
      <c r="I223" s="25"/>
      <c r="J223" s="25"/>
      <c r="K223" s="25"/>
      <c r="L223" s="25"/>
      <c r="M223" s="25"/>
      <c r="N223" s="25"/>
      <c r="O223" s="25"/>
    </row>
    <row r="224" spans="1:15">
      <c r="A224" s="25"/>
      <c r="B224" s="25"/>
      <c r="C224" s="44"/>
      <c r="D224" s="44"/>
      <c r="E224" s="44"/>
      <c r="F224" s="44"/>
      <c r="G224" s="44"/>
      <c r="H224" s="44"/>
      <c r="I224" s="44"/>
      <c r="J224" s="27"/>
      <c r="K224" s="27"/>
      <c r="L224" s="27"/>
      <c r="M224" s="27"/>
      <c r="N224" s="27"/>
      <c r="O224" s="27"/>
    </row>
    <row r="225" spans="1:15">
      <c r="A225" s="25"/>
      <c r="B225" s="25"/>
      <c r="C225" s="25"/>
      <c r="D225" s="25"/>
      <c r="E225" s="26"/>
      <c r="F225" s="26"/>
      <c r="G225" s="25"/>
      <c r="H225" s="26"/>
      <c r="I225" s="25"/>
      <c r="J225" s="27"/>
      <c r="K225" s="27"/>
      <c r="L225" s="27"/>
      <c r="M225" s="27"/>
      <c r="N225" s="27"/>
      <c r="O225" s="27"/>
    </row>
    <row r="226" spans="1:15">
      <c r="A226" s="25"/>
      <c r="B226" s="25"/>
      <c r="C226" s="25"/>
      <c r="D226" s="25"/>
      <c r="E226" s="26"/>
      <c r="F226" s="26"/>
      <c r="G226" s="25"/>
      <c r="H226" s="26"/>
      <c r="I226" s="25"/>
      <c r="J226" s="27"/>
      <c r="K226" s="27"/>
      <c r="L226" s="27"/>
      <c r="M226" s="27"/>
      <c r="N226" s="27"/>
      <c r="O226" s="27"/>
    </row>
    <row r="227" spans="1:15">
      <c r="A227" s="25"/>
      <c r="B227" s="25"/>
      <c r="C227" s="70" t="str">
        <f ca="1">"© Commonwealth of Australia "&amp;YEAR(TODAY())</f>
        <v>© Commonwealth of Australia 2025</v>
      </c>
      <c r="D227" s="25"/>
      <c r="E227" s="26"/>
      <c r="F227" s="25"/>
      <c r="G227" s="25"/>
      <c r="H227" s="25"/>
      <c r="I227" s="25"/>
      <c r="J227" s="27"/>
      <c r="K227" s="27"/>
      <c r="L227" s="27"/>
      <c r="M227" s="27"/>
      <c r="N227" s="27"/>
      <c r="O227" s="27"/>
    </row>
    <row r="228" spans="1:15">
      <c r="A228" s="25"/>
      <c r="B228" s="25"/>
      <c r="C228" s="51"/>
      <c r="D228" s="25"/>
      <c r="E228" s="26"/>
      <c r="F228" s="25"/>
      <c r="G228" s="25"/>
      <c r="H228" s="25"/>
      <c r="I228" s="25"/>
      <c r="J228" s="27"/>
      <c r="K228" s="27"/>
      <c r="L228" s="27"/>
      <c r="M228" s="27"/>
      <c r="N228" s="27"/>
      <c r="O228" s="27"/>
    </row>
  </sheetData>
  <mergeCells count="2">
    <mergeCell ref="B6:D6"/>
    <mergeCell ref="A8:D8"/>
  </mergeCells>
  <phoneticPr fontId="41" type="noConversion"/>
  <hyperlinks>
    <hyperlink ref="C227" r:id="rId1" display="© Commonwealth of Australia 2015" xr:uid="{F404AE39-3EEB-4F04-961D-3260CF18C126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21304-2936-468F-963D-DD601849A43B}">
  <sheetPr>
    <pageSetUpPr fitToPage="1"/>
  </sheetPr>
  <dimension ref="A1:O267"/>
  <sheetViews>
    <sheetView zoomScaleNormal="100" workbookViewId="0">
      <pane ySplit="8" topLeftCell="A228" activePane="bottomLeft" state="frozen"/>
      <selection pane="bottomLeft" activeCell="E254" sqref="E254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5.75">
      <c r="A2" s="15" t="str">
        <f>Contents!A2</f>
        <v>6258.0.55.001 Microdata: Retirement and Retirement Intentions</v>
      </c>
      <c r="B2" s="15"/>
      <c r="C2" s="15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8" customFormat="1" ht="15.75" customHeight="1">
      <c r="A3" s="19" t="str">
        <f>Contents!A3</f>
        <v>Released at 11:30am (Canberra time) Wed 19 Nov 2025</v>
      </c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1396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26" t="s">
        <v>1397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109" t="s">
        <v>1199</v>
      </c>
      <c r="E12" s="110" t="s">
        <v>1198</v>
      </c>
      <c r="F12" s="73" t="s">
        <v>1015</v>
      </c>
      <c r="G12" s="51" t="s">
        <v>1495</v>
      </c>
      <c r="H12" s="51" t="s">
        <v>1445</v>
      </c>
      <c r="I12" s="51" t="s">
        <v>1845</v>
      </c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111">
        <v>1</v>
      </c>
      <c r="D13" s="60" t="s">
        <v>667</v>
      </c>
      <c r="E13" s="73"/>
      <c r="F13" s="73"/>
      <c r="G13" s="51"/>
      <c r="H13" s="68"/>
      <c r="I13" s="51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111"/>
      <c r="D14" s="60" t="s">
        <v>49</v>
      </c>
      <c r="E14" s="110"/>
      <c r="F14" s="73"/>
      <c r="G14" s="73"/>
      <c r="H14" s="73"/>
      <c r="I14" s="73"/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58">
        <v>2</v>
      </c>
      <c r="D15" s="74" t="s">
        <v>668</v>
      </c>
      <c r="E15" s="110"/>
      <c r="F15" s="73"/>
      <c r="G15" s="73"/>
      <c r="H15" s="73"/>
      <c r="I15" s="73"/>
      <c r="J15" s="25"/>
      <c r="K15" s="25"/>
      <c r="L15" s="25"/>
      <c r="M15" s="25"/>
      <c r="N15" s="25"/>
      <c r="O15" s="25"/>
    </row>
    <row r="16" spans="1:15" s="52" customFormat="1" ht="10.5" customHeight="1">
      <c r="A16" s="25"/>
      <c r="B16" s="25"/>
      <c r="C16" s="111">
        <v>3</v>
      </c>
      <c r="D16" s="74" t="s">
        <v>669</v>
      </c>
      <c r="E16" s="73"/>
      <c r="F16" s="73"/>
      <c r="G16" s="73"/>
      <c r="H16" s="73"/>
      <c r="I16" s="73"/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111">
        <v>9</v>
      </c>
      <c r="D17" s="60" t="s">
        <v>1109</v>
      </c>
      <c r="E17" s="73"/>
      <c r="F17" s="73"/>
      <c r="G17" s="73"/>
      <c r="H17" s="73"/>
      <c r="I17" s="73"/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111">
        <v>0</v>
      </c>
      <c r="D18" s="60" t="s">
        <v>1014</v>
      </c>
      <c r="E18" s="73"/>
      <c r="F18" s="73"/>
      <c r="G18" s="73"/>
      <c r="H18" s="73"/>
      <c r="I18" s="73"/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111"/>
      <c r="D19" s="74"/>
      <c r="E19" s="73"/>
      <c r="F19" s="73"/>
      <c r="G19" s="73"/>
      <c r="H19" s="73"/>
      <c r="I19" s="73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62" t="s">
        <v>1200</v>
      </c>
      <c r="D20" s="57"/>
      <c r="E20" s="30" t="s">
        <v>1202</v>
      </c>
      <c r="F20" s="25" t="s">
        <v>1015</v>
      </c>
      <c r="G20" s="51" t="s">
        <v>1495</v>
      </c>
      <c r="H20" s="51" t="s">
        <v>1445</v>
      </c>
      <c r="I20" s="51" t="s">
        <v>1845</v>
      </c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58">
        <v>1</v>
      </c>
      <c r="D21" s="60" t="s">
        <v>82</v>
      </c>
      <c r="E21" s="57"/>
      <c r="F21" s="57"/>
      <c r="G21" s="51"/>
      <c r="H21" s="68"/>
      <c r="I21" s="51"/>
      <c r="J21" s="25"/>
      <c r="K21" s="25"/>
      <c r="L21" s="25"/>
      <c r="M21" s="25"/>
      <c r="N21" s="25"/>
      <c r="O21" s="25"/>
    </row>
    <row r="22" spans="1:15" s="52" customFormat="1" ht="10.5" customHeight="1">
      <c r="A22" s="25"/>
      <c r="B22" s="25"/>
      <c r="C22" s="58">
        <v>2</v>
      </c>
      <c r="D22" s="60" t="s">
        <v>83</v>
      </c>
      <c r="E22" s="57"/>
      <c r="F22" s="57"/>
      <c r="G22" s="57"/>
      <c r="H22" s="57"/>
      <c r="I22" s="57"/>
      <c r="J22" s="25"/>
      <c r="K22" s="25"/>
      <c r="L22" s="25"/>
      <c r="M22" s="25"/>
      <c r="N22" s="25"/>
      <c r="O22" s="25"/>
    </row>
    <row r="23" spans="1:15" s="52" customFormat="1" ht="10.5" customHeight="1">
      <c r="A23" s="25"/>
      <c r="B23" s="25"/>
      <c r="C23" s="58">
        <v>3</v>
      </c>
      <c r="D23" s="60" t="s">
        <v>49</v>
      </c>
      <c r="E23" s="57"/>
      <c r="F23" s="57"/>
      <c r="G23" s="57"/>
      <c r="H23" s="57"/>
      <c r="I23" s="57"/>
      <c r="J23" s="25"/>
      <c r="K23" s="25"/>
      <c r="L23" s="25"/>
      <c r="M23" s="25"/>
      <c r="N23" s="25"/>
      <c r="O23" s="25"/>
    </row>
    <row r="24" spans="1:15" s="52" customFormat="1" ht="10.5" customHeight="1">
      <c r="A24" s="25"/>
      <c r="B24" s="25"/>
      <c r="C24" s="111">
        <v>9</v>
      </c>
      <c r="D24" s="60" t="s">
        <v>1109</v>
      </c>
      <c r="E24" s="57"/>
      <c r="F24" s="57"/>
      <c r="G24" s="57"/>
      <c r="H24" s="57"/>
      <c r="I24" s="57"/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111">
        <v>0</v>
      </c>
      <c r="D25" s="60" t="s">
        <v>1014</v>
      </c>
      <c r="E25" s="73"/>
      <c r="F25" s="73"/>
      <c r="G25" s="73"/>
      <c r="H25" s="73"/>
      <c r="I25" s="73"/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78"/>
      <c r="D26" s="60"/>
      <c r="E26" s="26"/>
      <c r="F26" s="26"/>
      <c r="G26" s="25"/>
      <c r="H26" s="26"/>
      <c r="I26" s="57"/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62" t="s">
        <v>1201</v>
      </c>
      <c r="D27" s="57"/>
      <c r="E27" s="30" t="s">
        <v>1203</v>
      </c>
      <c r="F27" s="25" t="s">
        <v>1015</v>
      </c>
      <c r="G27" s="51" t="s">
        <v>1495</v>
      </c>
      <c r="H27" s="51" t="s">
        <v>1445</v>
      </c>
      <c r="I27" s="51" t="s">
        <v>1845</v>
      </c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58">
        <v>1</v>
      </c>
      <c r="D28" s="60" t="s">
        <v>1100</v>
      </c>
      <c r="E28" s="57"/>
      <c r="F28" s="57"/>
      <c r="G28" s="51"/>
      <c r="H28" s="68"/>
      <c r="I28" s="51"/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58">
        <v>2</v>
      </c>
      <c r="D29" s="60" t="s">
        <v>1101</v>
      </c>
      <c r="E29" s="57"/>
      <c r="F29" s="57"/>
      <c r="G29" s="57"/>
      <c r="H29" s="57"/>
      <c r="I29" s="57"/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58">
        <v>3</v>
      </c>
      <c r="D30" s="60" t="s">
        <v>1080</v>
      </c>
      <c r="E30" s="57"/>
      <c r="F30" s="57"/>
      <c r="G30" s="57"/>
      <c r="H30" s="57"/>
      <c r="I30" s="57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58">
        <v>4</v>
      </c>
      <c r="D31" s="60" t="s">
        <v>49</v>
      </c>
      <c r="E31" s="57"/>
      <c r="F31" s="57"/>
      <c r="G31" s="57"/>
      <c r="H31" s="57"/>
      <c r="I31" s="57"/>
      <c r="J31" s="25"/>
      <c r="K31" s="25"/>
      <c r="L31" s="25"/>
      <c r="M31" s="25"/>
      <c r="N31" s="25"/>
      <c r="O31" s="25"/>
    </row>
    <row r="32" spans="1:15" s="52" customFormat="1" ht="10.5" customHeight="1">
      <c r="A32" s="25"/>
      <c r="B32" s="25"/>
      <c r="C32" s="111">
        <v>9</v>
      </c>
      <c r="D32" s="60" t="s">
        <v>1109</v>
      </c>
      <c r="E32" s="57"/>
      <c r="F32" s="57"/>
      <c r="G32" s="57"/>
      <c r="H32" s="57"/>
      <c r="I32" s="57"/>
      <c r="J32" s="25"/>
      <c r="K32" s="25"/>
      <c r="L32" s="25"/>
      <c r="M32" s="25"/>
      <c r="N32" s="25"/>
      <c r="O32" s="25"/>
    </row>
    <row r="33" spans="1:15" s="52" customFormat="1" ht="10.5" customHeight="1">
      <c r="A33" s="25"/>
      <c r="B33" s="25"/>
      <c r="C33" s="111">
        <v>0</v>
      </c>
      <c r="D33" s="60" t="s">
        <v>1014</v>
      </c>
      <c r="E33" s="73"/>
      <c r="F33" s="73"/>
      <c r="G33" s="73"/>
      <c r="H33" s="73"/>
      <c r="I33" s="73"/>
      <c r="J33" s="25"/>
      <c r="K33" s="25"/>
      <c r="L33" s="25"/>
      <c r="M33" s="25"/>
      <c r="N33" s="25"/>
      <c r="O33" s="25"/>
    </row>
    <row r="34" spans="1:15" s="52" customFormat="1" ht="10.5" customHeight="1">
      <c r="A34" s="25"/>
      <c r="B34" s="25"/>
      <c r="C34" s="111"/>
      <c r="D34" s="60"/>
      <c r="E34" s="73"/>
      <c r="F34" s="73"/>
      <c r="G34" s="73"/>
      <c r="H34" s="73"/>
      <c r="I34" s="73"/>
      <c r="J34" s="25"/>
      <c r="K34" s="25"/>
      <c r="L34" s="25"/>
      <c r="M34" s="25"/>
      <c r="N34" s="25"/>
      <c r="O34" s="25"/>
    </row>
    <row r="35" spans="1:15" s="52" customFormat="1" ht="10.5" customHeight="1">
      <c r="A35" s="25"/>
      <c r="B35" s="25"/>
      <c r="C35" s="78"/>
      <c r="D35" s="60"/>
      <c r="E35" s="26"/>
      <c r="F35" s="26"/>
      <c r="G35" s="25"/>
      <c r="H35" s="26"/>
      <c r="I35" s="57"/>
      <c r="J35" s="25"/>
      <c r="K35" s="25"/>
      <c r="L35" s="25"/>
      <c r="M35" s="25"/>
      <c r="N35" s="25"/>
      <c r="O35" s="25"/>
    </row>
    <row r="36" spans="1:15" s="52" customFormat="1" ht="10.5" customHeight="1">
      <c r="A36" s="25"/>
      <c r="B36" s="25"/>
      <c r="C36" s="26" t="s">
        <v>1333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1:15" s="52" customFormat="1" ht="10.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s="52" customFormat="1" ht="10.5" customHeight="1">
      <c r="A38" s="25"/>
      <c r="B38" s="25"/>
      <c r="C38" s="72" t="s">
        <v>1334</v>
      </c>
      <c r="D38" s="89"/>
      <c r="E38" s="30" t="s">
        <v>1335</v>
      </c>
      <c r="F38" s="25" t="s">
        <v>1015</v>
      </c>
      <c r="G38" s="51" t="s">
        <v>1495</v>
      </c>
      <c r="H38" s="51" t="s">
        <v>1445</v>
      </c>
      <c r="I38" s="51" t="s">
        <v>1845</v>
      </c>
      <c r="J38" s="25"/>
      <c r="K38" s="25"/>
      <c r="L38" s="25"/>
      <c r="M38" s="25"/>
      <c r="N38" s="25"/>
      <c r="O38" s="25"/>
    </row>
    <row r="39" spans="1:15" s="52" customFormat="1" ht="10.5" customHeight="1">
      <c r="A39" s="25"/>
      <c r="B39" s="25"/>
      <c r="C39" s="114" t="s">
        <v>34</v>
      </c>
      <c r="D39" s="89" t="s">
        <v>1225</v>
      </c>
      <c r="E39" s="30"/>
      <c r="F39" s="25"/>
      <c r="G39" s="51"/>
      <c r="H39" s="68"/>
      <c r="I39" s="51"/>
      <c r="J39" s="25"/>
      <c r="K39" s="25"/>
      <c r="L39" s="25"/>
      <c r="M39" s="25"/>
      <c r="N39" s="25"/>
      <c r="O39" s="25"/>
    </row>
    <row r="40" spans="1:15" s="52" customFormat="1" ht="10.5" customHeight="1">
      <c r="A40" s="25"/>
      <c r="B40" s="25"/>
      <c r="C40" s="114" t="s">
        <v>35</v>
      </c>
      <c r="D40" s="89" t="s">
        <v>1226</v>
      </c>
      <c r="E40" s="30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s="52" customFormat="1" ht="10.5" customHeight="1">
      <c r="A41" s="25"/>
      <c r="B41" s="25"/>
      <c r="C41" s="114" t="s">
        <v>36</v>
      </c>
      <c r="D41" s="89" t="s">
        <v>1227</v>
      </c>
      <c r="E41" s="30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s="52" customFormat="1" ht="10.5" customHeight="1">
      <c r="A42" s="25"/>
      <c r="B42" s="25"/>
      <c r="C42" s="114" t="s">
        <v>37</v>
      </c>
      <c r="D42" s="89" t="s">
        <v>1228</v>
      </c>
      <c r="E42" s="30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s="52" customFormat="1" ht="10.5" customHeight="1">
      <c r="A43" s="25"/>
      <c r="B43" s="25"/>
      <c r="C43" s="114" t="s">
        <v>38</v>
      </c>
      <c r="D43" s="89" t="s">
        <v>1229</v>
      </c>
      <c r="E43" s="30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s="52" customFormat="1" ht="10.5" customHeight="1">
      <c r="A44" s="25"/>
      <c r="B44" s="25"/>
      <c r="C44" s="114" t="s">
        <v>39</v>
      </c>
      <c r="D44" s="89" t="s">
        <v>1230</v>
      </c>
      <c r="E44" s="30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s="52" customFormat="1" ht="10.5" customHeight="1">
      <c r="A45" s="25"/>
      <c r="B45" s="25"/>
      <c r="C45" s="114" t="s">
        <v>40</v>
      </c>
      <c r="D45" s="89" t="s">
        <v>1231</v>
      </c>
      <c r="E45" s="30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s="52" customFormat="1" ht="10.5" customHeight="1">
      <c r="A46" s="25"/>
      <c r="B46" s="25"/>
      <c r="C46" s="114" t="s">
        <v>41</v>
      </c>
      <c r="D46" s="89" t="s">
        <v>1232</v>
      </c>
      <c r="E46" s="30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s="52" customFormat="1" ht="10.5" customHeight="1">
      <c r="A47" s="25"/>
      <c r="B47" s="25"/>
      <c r="C47" s="114" t="s">
        <v>42</v>
      </c>
      <c r="D47" s="89" t="s">
        <v>1233</v>
      </c>
      <c r="E47" s="30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s="52" customFormat="1" ht="10.5" customHeight="1">
      <c r="A48" s="25"/>
      <c r="B48" s="25"/>
      <c r="C48" s="114" t="s">
        <v>43</v>
      </c>
      <c r="D48" s="89" t="s">
        <v>1234</v>
      </c>
      <c r="E48" s="30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s="52" customFormat="1" ht="10.5" customHeight="1">
      <c r="A49" s="25"/>
      <c r="B49" s="25"/>
      <c r="C49" s="114" t="s">
        <v>44</v>
      </c>
      <c r="D49" s="89" t="s">
        <v>1235</v>
      </c>
      <c r="E49" s="30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s="52" customFormat="1" ht="10.5" customHeight="1">
      <c r="A50" s="25"/>
      <c r="B50" s="25"/>
      <c r="C50" s="114" t="s">
        <v>45</v>
      </c>
      <c r="D50" s="89" t="s">
        <v>1236</v>
      </c>
      <c r="E50" s="30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s="52" customFormat="1" ht="10.5" customHeight="1">
      <c r="A51" s="25"/>
      <c r="B51" s="25"/>
      <c r="C51" s="114" t="s">
        <v>46</v>
      </c>
      <c r="D51" s="89" t="s">
        <v>1237</v>
      </c>
      <c r="E51" s="30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s="52" customFormat="1" ht="10.5" customHeight="1">
      <c r="A52" s="25"/>
      <c r="B52" s="25"/>
      <c r="C52" s="114" t="s">
        <v>47</v>
      </c>
      <c r="D52" s="89" t="s">
        <v>1238</v>
      </c>
      <c r="E52" s="30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s="52" customFormat="1" ht="10.5" customHeight="1">
      <c r="A53" s="25"/>
      <c r="B53" s="25"/>
      <c r="C53" s="114" t="s">
        <v>995</v>
      </c>
      <c r="D53" s="89" t="s">
        <v>1239</v>
      </c>
      <c r="E53" s="30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s="52" customFormat="1" ht="10.5" customHeight="1">
      <c r="A54" s="25"/>
      <c r="B54" s="25"/>
      <c r="C54" s="114" t="s">
        <v>724</v>
      </c>
      <c r="D54" s="89" t="s">
        <v>1240</v>
      </c>
      <c r="E54" s="30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s="52" customFormat="1" ht="10.5" customHeight="1">
      <c r="A55" s="25"/>
      <c r="B55" s="25"/>
      <c r="C55" s="114" t="s">
        <v>725</v>
      </c>
      <c r="D55" s="89" t="s">
        <v>1241</v>
      </c>
      <c r="E55" s="30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s="52" customFormat="1" ht="10.5" customHeight="1">
      <c r="A56" s="25"/>
      <c r="B56" s="25"/>
      <c r="C56" s="114" t="s">
        <v>726</v>
      </c>
      <c r="D56" s="89" t="s">
        <v>1242</v>
      </c>
      <c r="E56" s="30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s="52" customFormat="1" ht="10.5" customHeight="1">
      <c r="A57" s="25"/>
      <c r="B57" s="25"/>
      <c r="C57" s="114" t="s">
        <v>1146</v>
      </c>
      <c r="D57" s="89" t="s">
        <v>1243</v>
      </c>
      <c r="E57" s="30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s="52" customFormat="1" ht="10.5" customHeight="1">
      <c r="A58" s="25"/>
      <c r="B58" s="25"/>
      <c r="C58" s="114" t="s">
        <v>1135</v>
      </c>
      <c r="D58" s="89" t="s">
        <v>1244</v>
      </c>
      <c r="E58" s="30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s="52" customFormat="1" ht="10.5" customHeight="1">
      <c r="A59" s="25"/>
      <c r="B59" s="25"/>
      <c r="C59" s="114" t="s">
        <v>1147</v>
      </c>
      <c r="D59" s="89" t="s">
        <v>1245</v>
      </c>
      <c r="E59" s="30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s="52" customFormat="1" ht="10.5" customHeight="1">
      <c r="A60" s="25"/>
      <c r="B60" s="25"/>
      <c r="C60" s="114" t="s">
        <v>33</v>
      </c>
      <c r="D60" s="89" t="s">
        <v>1206</v>
      </c>
      <c r="E60" s="30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s="52" customFormat="1" ht="10.5" customHeight="1">
      <c r="A61" s="25"/>
      <c r="B61" s="25"/>
      <c r="C61" s="114" t="s">
        <v>32</v>
      </c>
      <c r="D61" s="89" t="s">
        <v>1205</v>
      </c>
      <c r="E61" s="30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s="52" customFormat="1" ht="10.5" customHeight="1">
      <c r="A62" s="25"/>
      <c r="B62" s="25"/>
      <c r="C62" s="114" t="s">
        <v>728</v>
      </c>
      <c r="D62" s="89" t="s">
        <v>1213</v>
      </c>
      <c r="E62" s="30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s="52" customFormat="1" ht="10.5" customHeight="1">
      <c r="A63" s="25"/>
      <c r="B63" s="25"/>
      <c r="C63" s="131" t="s">
        <v>17</v>
      </c>
      <c r="D63" s="89" t="s">
        <v>1014</v>
      </c>
      <c r="E63" s="30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s="52" customFormat="1" ht="10.5" customHeight="1">
      <c r="A64" s="25"/>
      <c r="B64" s="25"/>
      <c r="C64" s="131">
        <v>-1</v>
      </c>
      <c r="D64" s="89" t="s">
        <v>51</v>
      </c>
      <c r="E64" s="30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s="52" customFormat="1" ht="10.5" customHeight="1">
      <c r="A65" s="25"/>
      <c r="B65" s="25"/>
      <c r="C65" s="72"/>
      <c r="D65" s="89"/>
      <c r="E65" s="30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s="52" customFormat="1" ht="10.5" customHeight="1">
      <c r="A66" s="25"/>
      <c r="B66" s="25"/>
      <c r="C66" s="72" t="s">
        <v>1336</v>
      </c>
      <c r="D66" s="89"/>
      <c r="E66" s="30" t="s">
        <v>1337</v>
      </c>
      <c r="F66" s="25" t="s">
        <v>1015</v>
      </c>
      <c r="G66" s="51" t="s">
        <v>1495</v>
      </c>
      <c r="H66" s="51" t="s">
        <v>1445</v>
      </c>
      <c r="I66" s="51" t="s">
        <v>1845</v>
      </c>
      <c r="J66" s="25"/>
      <c r="K66" s="25"/>
      <c r="L66" s="25"/>
      <c r="M66" s="25"/>
      <c r="N66" s="25"/>
      <c r="O66" s="25"/>
    </row>
    <row r="67" spans="1:15" s="52" customFormat="1" ht="10.5" customHeight="1">
      <c r="A67" s="25"/>
      <c r="B67" s="25"/>
      <c r="C67" s="131" t="s">
        <v>32</v>
      </c>
      <c r="D67" s="89" t="s">
        <v>1247</v>
      </c>
      <c r="E67" s="30"/>
      <c r="F67" s="25"/>
      <c r="G67" s="51"/>
      <c r="H67" s="68"/>
      <c r="I67" s="51"/>
      <c r="J67" s="25"/>
      <c r="K67" s="25"/>
      <c r="L67" s="25"/>
      <c r="M67" s="25"/>
      <c r="N67" s="25"/>
      <c r="O67" s="25"/>
    </row>
    <row r="68" spans="1:15" s="52" customFormat="1" ht="10.5" customHeight="1">
      <c r="A68" s="25"/>
      <c r="B68" s="25"/>
      <c r="C68" s="131" t="s">
        <v>33</v>
      </c>
      <c r="D68" s="89" t="s">
        <v>1248</v>
      </c>
      <c r="E68" s="30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spans="1:15" s="52" customFormat="1" ht="10.5" customHeight="1">
      <c r="A69" s="25"/>
      <c r="B69" s="25"/>
      <c r="C69" s="131" t="s">
        <v>34</v>
      </c>
      <c r="D69" s="89" t="s">
        <v>1213</v>
      </c>
      <c r="E69" s="30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1:15" s="52" customFormat="1" ht="10.5" customHeight="1">
      <c r="A70" s="25"/>
      <c r="B70" s="25"/>
      <c r="C70" s="131" t="s">
        <v>40</v>
      </c>
      <c r="D70" s="89" t="s">
        <v>1249</v>
      </c>
      <c r="E70" s="30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spans="1:15" s="52" customFormat="1" ht="10.5" customHeight="1">
      <c r="A71" s="25"/>
      <c r="B71" s="25"/>
      <c r="C71" s="131" t="s">
        <v>17</v>
      </c>
      <c r="D71" s="89" t="s">
        <v>1014</v>
      </c>
      <c r="E71" s="30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spans="1:15" s="52" customFormat="1" ht="10.5" customHeight="1">
      <c r="A72" s="25"/>
      <c r="B72" s="25"/>
      <c r="C72" s="131">
        <v>-1</v>
      </c>
      <c r="D72" s="89" t="s">
        <v>51</v>
      </c>
      <c r="E72" s="30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spans="1:15" s="52" customFormat="1" ht="10.5" customHeight="1">
      <c r="A73" s="25"/>
      <c r="B73" s="25"/>
      <c r="C73" s="89"/>
      <c r="D73" s="89"/>
      <c r="E73" s="30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spans="1:15" s="52" customFormat="1" ht="10.5" customHeight="1">
      <c r="A74" s="25"/>
      <c r="B74" s="25"/>
      <c r="C74" s="72" t="s">
        <v>1338</v>
      </c>
      <c r="D74" s="89"/>
      <c r="E74" s="30" t="s">
        <v>1346</v>
      </c>
      <c r="F74" s="25" t="s">
        <v>1015</v>
      </c>
      <c r="G74" s="51" t="s">
        <v>1495</v>
      </c>
      <c r="H74" s="51" t="s">
        <v>1445</v>
      </c>
      <c r="I74" s="51" t="s">
        <v>1845</v>
      </c>
      <c r="J74" s="25"/>
      <c r="K74" s="25"/>
      <c r="L74" s="25"/>
      <c r="M74" s="25"/>
      <c r="N74" s="25"/>
      <c r="O74" s="25"/>
    </row>
    <row r="75" spans="1:15" s="52" customFormat="1" ht="10.5" customHeight="1">
      <c r="A75" s="25"/>
      <c r="B75" s="25"/>
      <c r="C75" s="114" t="s">
        <v>32</v>
      </c>
      <c r="D75" s="89" t="s">
        <v>1207</v>
      </c>
      <c r="E75" s="30"/>
      <c r="F75" s="25"/>
      <c r="G75" s="51"/>
      <c r="H75" s="68"/>
      <c r="I75" s="51"/>
      <c r="J75" s="25"/>
      <c r="K75" s="25"/>
      <c r="L75" s="25"/>
      <c r="M75" s="25"/>
      <c r="N75" s="25"/>
      <c r="O75" s="25"/>
    </row>
    <row r="76" spans="1:15" s="52" customFormat="1" ht="10.5" customHeight="1">
      <c r="A76" s="25"/>
      <c r="B76" s="25"/>
      <c r="C76" s="131" t="s">
        <v>17</v>
      </c>
      <c r="D76" s="89" t="s">
        <v>1252</v>
      </c>
      <c r="E76" s="30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spans="1:15" s="52" customFormat="1" ht="10.5" customHeight="1">
      <c r="A77" s="25"/>
      <c r="B77" s="25"/>
      <c r="C77" s="131">
        <v>-1</v>
      </c>
      <c r="D77" s="89" t="s">
        <v>1014</v>
      </c>
      <c r="E77" s="30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1:15" s="52" customFormat="1" ht="10.5" customHeight="1">
      <c r="A78" s="25"/>
      <c r="B78" s="25"/>
      <c r="C78" s="131">
        <v>-9</v>
      </c>
      <c r="D78" s="89" t="s">
        <v>51</v>
      </c>
      <c r="E78" s="30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spans="1:15" s="52" customFormat="1" ht="10.5" customHeight="1">
      <c r="A79" s="25"/>
      <c r="B79" s="25"/>
      <c r="C79" s="89"/>
      <c r="D79" s="89"/>
      <c r="E79" s="30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spans="1:15" s="52" customFormat="1" ht="10.5" customHeight="1">
      <c r="A80" s="25"/>
      <c r="B80" s="25"/>
      <c r="C80" s="72" t="s">
        <v>1339</v>
      </c>
      <c r="D80" s="89"/>
      <c r="E80" s="30" t="s">
        <v>1347</v>
      </c>
      <c r="F80" s="25" t="s">
        <v>1015</v>
      </c>
      <c r="G80" s="51" t="s">
        <v>1495</v>
      </c>
      <c r="H80" s="51" t="s">
        <v>1445</v>
      </c>
      <c r="I80" s="51" t="s">
        <v>1845</v>
      </c>
      <c r="J80" s="25"/>
      <c r="K80" s="25"/>
      <c r="L80" s="25"/>
      <c r="M80" s="25"/>
      <c r="N80" s="25"/>
      <c r="O80" s="25"/>
    </row>
    <row r="81" spans="1:15" s="52" customFormat="1" ht="10.5" customHeight="1">
      <c r="A81" s="25"/>
      <c r="B81" s="25"/>
      <c r="C81" s="114" t="s">
        <v>33</v>
      </c>
      <c r="D81" s="89" t="s">
        <v>1208</v>
      </c>
      <c r="E81" s="30"/>
      <c r="F81" s="25"/>
      <c r="G81" s="51"/>
      <c r="H81" s="68"/>
      <c r="I81" s="51"/>
      <c r="J81" s="25"/>
      <c r="K81" s="25"/>
      <c r="L81" s="25"/>
      <c r="M81" s="25"/>
      <c r="N81" s="25"/>
      <c r="O81" s="25"/>
    </row>
    <row r="82" spans="1:15" s="52" customFormat="1" ht="10.5" customHeight="1">
      <c r="A82" s="25"/>
      <c r="B82" s="25"/>
      <c r="C82" s="131" t="s">
        <v>17</v>
      </c>
      <c r="D82" s="89" t="s">
        <v>1252</v>
      </c>
      <c r="E82" s="30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spans="1:15" s="52" customFormat="1" ht="10.5" customHeight="1">
      <c r="A83" s="25"/>
      <c r="B83" s="25"/>
      <c r="C83" s="131">
        <v>-1</v>
      </c>
      <c r="D83" s="89" t="s">
        <v>1014</v>
      </c>
      <c r="E83" s="30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spans="1:15" s="52" customFormat="1" ht="10.5" customHeight="1">
      <c r="A84" s="25"/>
      <c r="B84" s="25"/>
      <c r="C84" s="131">
        <v>-9</v>
      </c>
      <c r="D84" s="89" t="s">
        <v>51</v>
      </c>
      <c r="E84" s="30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1:15" s="52" customFormat="1" ht="10.5" customHeight="1">
      <c r="A85" s="25"/>
      <c r="B85" s="25"/>
      <c r="C85" s="89"/>
      <c r="D85" s="89"/>
      <c r="E85" s="30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spans="1:15" s="52" customFormat="1" ht="10.5" customHeight="1">
      <c r="A86" s="25"/>
      <c r="B86" s="25"/>
      <c r="C86" s="72" t="s">
        <v>1340</v>
      </c>
      <c r="D86" s="89"/>
      <c r="E86" s="30" t="s">
        <v>1348</v>
      </c>
      <c r="F86" s="25" t="s">
        <v>1015</v>
      </c>
      <c r="G86" s="51" t="s">
        <v>1495</v>
      </c>
      <c r="H86" s="51" t="s">
        <v>1445</v>
      </c>
      <c r="I86" s="51" t="s">
        <v>1845</v>
      </c>
      <c r="J86" s="25"/>
      <c r="K86" s="25"/>
      <c r="L86" s="25"/>
      <c r="M86" s="25"/>
      <c r="N86" s="25"/>
      <c r="O86" s="25"/>
    </row>
    <row r="87" spans="1:15" s="52" customFormat="1" ht="10.5" customHeight="1">
      <c r="A87" s="25"/>
      <c r="B87" s="25"/>
      <c r="C87" s="77" t="s">
        <v>34</v>
      </c>
      <c r="D87" s="89" t="s">
        <v>1209</v>
      </c>
      <c r="E87" s="30"/>
      <c r="F87" s="25"/>
      <c r="G87" s="51"/>
      <c r="H87" s="68"/>
      <c r="I87" s="51"/>
      <c r="J87" s="25"/>
      <c r="K87" s="25"/>
      <c r="L87" s="25"/>
      <c r="M87" s="25"/>
      <c r="N87" s="25"/>
      <c r="O87" s="25"/>
    </row>
    <row r="88" spans="1:15" s="52" customFormat="1" ht="10.5" customHeight="1">
      <c r="A88" s="25"/>
      <c r="B88" s="25"/>
      <c r="C88" s="131" t="s">
        <v>17</v>
      </c>
      <c r="D88" s="89" t="s">
        <v>1252</v>
      </c>
      <c r="E88" s="30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spans="1:15" s="52" customFormat="1" ht="10.5" customHeight="1">
      <c r="A89" s="25"/>
      <c r="B89" s="25"/>
      <c r="C89" s="131">
        <v>-1</v>
      </c>
      <c r="D89" s="89" t="s">
        <v>1014</v>
      </c>
      <c r="E89" s="30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spans="1:15" s="52" customFormat="1" ht="10.5" customHeight="1">
      <c r="A90" s="25"/>
      <c r="B90" s="25"/>
      <c r="C90" s="89"/>
      <c r="D90" s="89"/>
      <c r="E90" s="30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spans="1:15" s="52" customFormat="1" ht="10.5" customHeight="1">
      <c r="A91" s="25"/>
      <c r="B91" s="25"/>
      <c r="C91" s="72" t="s">
        <v>1341</v>
      </c>
      <c r="D91" s="89"/>
      <c r="E91" s="30" t="s">
        <v>1349</v>
      </c>
      <c r="F91" s="25" t="s">
        <v>1015</v>
      </c>
      <c r="G91" s="51" t="s">
        <v>1495</v>
      </c>
      <c r="H91" s="51" t="s">
        <v>1445</v>
      </c>
      <c r="I91" s="51" t="s">
        <v>1845</v>
      </c>
      <c r="J91" s="25"/>
      <c r="K91" s="25"/>
      <c r="L91" s="25"/>
      <c r="M91" s="25"/>
      <c r="N91" s="25"/>
      <c r="O91" s="25"/>
    </row>
    <row r="92" spans="1:15" s="52" customFormat="1" ht="10.5" customHeight="1">
      <c r="A92" s="25"/>
      <c r="B92" s="25"/>
      <c r="C92" s="114" t="s">
        <v>35</v>
      </c>
      <c r="D92" s="89" t="s">
        <v>1210</v>
      </c>
      <c r="E92" s="30"/>
      <c r="F92" s="25"/>
      <c r="G92" s="51"/>
      <c r="H92" s="68"/>
      <c r="I92" s="51"/>
      <c r="J92" s="25"/>
      <c r="K92" s="25"/>
      <c r="L92" s="25"/>
      <c r="M92" s="25"/>
      <c r="N92" s="25"/>
      <c r="O92" s="25"/>
    </row>
    <row r="93" spans="1:15" s="52" customFormat="1" ht="10.5" customHeight="1">
      <c r="A93" s="25"/>
      <c r="B93" s="25"/>
      <c r="C93" s="131" t="s">
        <v>17</v>
      </c>
      <c r="D93" s="89" t="s">
        <v>1252</v>
      </c>
      <c r="E93" s="30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spans="1:15" s="52" customFormat="1" ht="10.5" customHeight="1">
      <c r="A94" s="25"/>
      <c r="B94" s="25"/>
      <c r="C94" s="131">
        <v>-1</v>
      </c>
      <c r="D94" s="89" t="s">
        <v>1014</v>
      </c>
      <c r="E94" s="30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spans="1:15" s="52" customFormat="1" ht="10.5" customHeight="1">
      <c r="A95" s="25"/>
      <c r="B95" s="25"/>
      <c r="C95" s="131">
        <v>-9</v>
      </c>
      <c r="D95" s="89" t="s">
        <v>51</v>
      </c>
      <c r="E95" s="30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spans="1:15" s="52" customFormat="1" ht="10.5" customHeight="1">
      <c r="A96" s="25"/>
      <c r="B96" s="25"/>
      <c r="C96" s="89"/>
      <c r="D96" s="89"/>
      <c r="E96" s="30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spans="1:15" s="52" customFormat="1" ht="10.5" customHeight="1">
      <c r="A97" s="25"/>
      <c r="B97" s="25"/>
      <c r="C97" s="72" t="s">
        <v>1342</v>
      </c>
      <c r="D97" s="89"/>
      <c r="E97" s="30" t="s">
        <v>1350</v>
      </c>
      <c r="F97" s="25" t="s">
        <v>1015</v>
      </c>
      <c r="G97" s="51" t="s">
        <v>1495</v>
      </c>
      <c r="H97" s="51" t="s">
        <v>1445</v>
      </c>
      <c r="I97" s="51" t="s">
        <v>1845</v>
      </c>
      <c r="J97" s="25"/>
      <c r="K97" s="25"/>
      <c r="L97" s="25"/>
      <c r="M97" s="25"/>
      <c r="N97" s="25"/>
      <c r="O97" s="25"/>
    </row>
    <row r="98" spans="1:15" s="52" customFormat="1" ht="10.5" customHeight="1">
      <c r="A98" s="25"/>
      <c r="B98" s="25"/>
      <c r="C98" s="75" t="s">
        <v>36</v>
      </c>
      <c r="D98" s="89" t="s">
        <v>1211</v>
      </c>
      <c r="E98" s="30"/>
      <c r="F98" s="25"/>
      <c r="G98" s="51"/>
      <c r="H98" s="68"/>
      <c r="I98" s="51"/>
      <c r="J98" s="25"/>
      <c r="K98" s="25"/>
      <c r="L98" s="25"/>
      <c r="M98" s="25"/>
      <c r="N98" s="25"/>
      <c r="O98" s="25"/>
    </row>
    <row r="99" spans="1:15" s="52" customFormat="1" ht="10.5" customHeight="1">
      <c r="A99" s="25"/>
      <c r="B99" s="25"/>
      <c r="C99" s="131" t="s">
        <v>17</v>
      </c>
      <c r="D99" s="89" t="s">
        <v>1252</v>
      </c>
      <c r="E99" s="30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spans="1:15" s="52" customFormat="1" ht="10.5" customHeight="1">
      <c r="A100" s="25"/>
      <c r="B100" s="25"/>
      <c r="C100" s="131">
        <v>-1</v>
      </c>
      <c r="D100" s="89" t="s">
        <v>1014</v>
      </c>
      <c r="E100" s="30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spans="1:15" s="52" customFormat="1" ht="10.5" customHeight="1">
      <c r="A101" s="25"/>
      <c r="B101" s="25"/>
      <c r="C101" s="131">
        <v>-9</v>
      </c>
      <c r="D101" s="89" t="s">
        <v>51</v>
      </c>
      <c r="E101" s="30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spans="1:15" s="52" customFormat="1" ht="10.5" customHeight="1">
      <c r="A102" s="25"/>
      <c r="B102" s="25"/>
      <c r="C102" s="89"/>
      <c r="D102" s="89"/>
      <c r="E102" s="30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spans="1:15" s="52" customFormat="1" ht="10.5" customHeight="1">
      <c r="A103" s="25"/>
      <c r="B103" s="25"/>
      <c r="C103" s="72" t="s">
        <v>1343</v>
      </c>
      <c r="D103" s="89"/>
      <c r="E103" s="30" t="s">
        <v>1351</v>
      </c>
      <c r="F103" s="25" t="s">
        <v>1015</v>
      </c>
      <c r="G103" s="51" t="s">
        <v>1495</v>
      </c>
      <c r="H103" s="51" t="s">
        <v>1445</v>
      </c>
      <c r="I103" s="51" t="s">
        <v>1845</v>
      </c>
      <c r="J103" s="25"/>
      <c r="K103" s="25"/>
      <c r="L103" s="25"/>
      <c r="M103" s="25"/>
      <c r="N103" s="25"/>
      <c r="O103" s="25"/>
    </row>
    <row r="104" spans="1:15" s="52" customFormat="1" ht="10.5" customHeight="1">
      <c r="A104" s="25"/>
      <c r="B104" s="25"/>
      <c r="C104" s="122" t="s">
        <v>37</v>
      </c>
      <c r="D104" s="89" t="s">
        <v>1212</v>
      </c>
      <c r="E104" s="30"/>
      <c r="F104" s="25"/>
      <c r="G104" s="51"/>
      <c r="H104" s="68"/>
      <c r="I104" s="51"/>
      <c r="J104" s="25"/>
      <c r="K104" s="25"/>
      <c r="L104" s="25"/>
      <c r="M104" s="25"/>
      <c r="N104" s="25"/>
      <c r="O104" s="25"/>
    </row>
    <row r="105" spans="1:15" s="52" customFormat="1" ht="10.5" customHeight="1">
      <c r="A105" s="25"/>
      <c r="B105" s="25"/>
      <c r="C105" s="131" t="s">
        <v>17</v>
      </c>
      <c r="D105" s="89" t="s">
        <v>1252</v>
      </c>
      <c r="E105" s="30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spans="1:15" s="52" customFormat="1" ht="10.5" customHeight="1">
      <c r="A106" s="25"/>
      <c r="B106" s="25"/>
      <c r="C106" s="131">
        <v>-1</v>
      </c>
      <c r="D106" s="89" t="s">
        <v>1014</v>
      </c>
      <c r="E106" s="30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spans="1:15" s="52" customFormat="1" ht="10.5" customHeight="1">
      <c r="A107" s="25"/>
      <c r="B107" s="25"/>
      <c r="C107" s="131">
        <v>-9</v>
      </c>
      <c r="D107" s="89" t="s">
        <v>51</v>
      </c>
      <c r="E107" s="30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spans="1:15" s="52" customFormat="1" ht="10.5" customHeight="1">
      <c r="A108" s="25"/>
      <c r="B108" s="25"/>
      <c r="C108" s="89"/>
      <c r="D108" s="89"/>
      <c r="E108" s="30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spans="1:15" s="52" customFormat="1" ht="10.5" customHeight="1">
      <c r="A109" s="25"/>
      <c r="B109" s="25"/>
      <c r="C109" s="72" t="s">
        <v>1344</v>
      </c>
      <c r="D109" s="89"/>
      <c r="E109" s="30" t="s">
        <v>1352</v>
      </c>
      <c r="F109" s="25" t="s">
        <v>1015</v>
      </c>
      <c r="G109" s="51" t="s">
        <v>1495</v>
      </c>
      <c r="H109" s="51" t="s">
        <v>1445</v>
      </c>
      <c r="I109" s="51" t="s">
        <v>1845</v>
      </c>
      <c r="J109" s="25"/>
      <c r="K109" s="25"/>
      <c r="L109" s="25"/>
      <c r="M109" s="25"/>
      <c r="N109" s="25"/>
      <c r="O109" s="25"/>
    </row>
    <row r="110" spans="1:15" s="52" customFormat="1" ht="10.5" customHeight="1">
      <c r="A110" s="25"/>
      <c r="B110" s="25"/>
      <c r="C110" s="122" t="s">
        <v>38</v>
      </c>
      <c r="D110" s="89" t="s">
        <v>1213</v>
      </c>
      <c r="E110" s="30"/>
      <c r="F110" s="25"/>
      <c r="G110" s="51"/>
      <c r="H110" s="68"/>
      <c r="I110" s="51"/>
      <c r="J110" s="25"/>
      <c r="K110" s="25"/>
      <c r="L110" s="25"/>
      <c r="M110" s="25"/>
      <c r="N110" s="25"/>
      <c r="O110" s="25"/>
    </row>
    <row r="111" spans="1:15" s="52" customFormat="1" ht="10.5" customHeight="1">
      <c r="A111" s="25"/>
      <c r="B111" s="25"/>
      <c r="C111" s="131" t="s">
        <v>17</v>
      </c>
      <c r="D111" s="89" t="s">
        <v>1049</v>
      </c>
      <c r="E111" s="30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spans="1:15" s="52" customFormat="1" ht="10.5" customHeight="1">
      <c r="A112" s="25"/>
      <c r="B112" s="25"/>
      <c r="C112" s="131">
        <v>-1</v>
      </c>
      <c r="D112" s="89" t="s">
        <v>1014</v>
      </c>
      <c r="E112" s="30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spans="1:15" s="52" customFormat="1" ht="10.5" customHeight="1">
      <c r="A113" s="25"/>
      <c r="B113" s="25"/>
      <c r="C113" s="131">
        <v>-9</v>
      </c>
      <c r="D113" s="89" t="s">
        <v>51</v>
      </c>
      <c r="E113" s="30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spans="1:15" s="52" customFormat="1" ht="10.5" customHeight="1">
      <c r="A114" s="25"/>
      <c r="B114" s="25"/>
      <c r="C114" s="89"/>
      <c r="D114" s="89"/>
      <c r="E114" s="30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spans="1:15" s="52" customFormat="1" ht="10.5" customHeight="1">
      <c r="A115" s="25"/>
      <c r="B115" s="25"/>
      <c r="C115" s="72" t="s">
        <v>1345</v>
      </c>
      <c r="D115" s="89"/>
      <c r="E115" s="30" t="s">
        <v>1353</v>
      </c>
      <c r="F115" s="25" t="s">
        <v>1015</v>
      </c>
      <c r="G115" s="51" t="s">
        <v>1495</v>
      </c>
      <c r="H115" s="51" t="s">
        <v>1445</v>
      </c>
      <c r="I115" s="51" t="s">
        <v>1845</v>
      </c>
      <c r="J115" s="25"/>
      <c r="K115" s="25"/>
      <c r="L115" s="25"/>
      <c r="M115" s="25"/>
      <c r="N115" s="25"/>
      <c r="O115" s="25"/>
    </row>
    <row r="116" spans="1:15" s="52" customFormat="1" ht="10.5" customHeight="1">
      <c r="A116" s="25"/>
      <c r="B116" s="25"/>
      <c r="C116" s="114" t="s">
        <v>40</v>
      </c>
      <c r="D116" s="89" t="s">
        <v>1249</v>
      </c>
      <c r="E116" s="30"/>
      <c r="F116" s="25"/>
      <c r="G116" s="51"/>
      <c r="H116" s="68"/>
      <c r="I116" s="51"/>
      <c r="J116" s="25"/>
      <c r="K116" s="25"/>
      <c r="L116" s="25"/>
      <c r="M116" s="25"/>
      <c r="N116" s="25"/>
      <c r="O116" s="25"/>
    </row>
    <row r="117" spans="1:15" s="52" customFormat="1" ht="10.5" customHeight="1">
      <c r="A117" s="25"/>
      <c r="B117" s="25"/>
      <c r="C117" s="131" t="s">
        <v>17</v>
      </c>
      <c r="D117" s="89" t="s">
        <v>1049</v>
      </c>
      <c r="E117" s="30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spans="1:15" s="52" customFormat="1" ht="10.5" customHeight="1">
      <c r="A118" s="25"/>
      <c r="B118" s="25"/>
      <c r="C118" s="131">
        <v>-1</v>
      </c>
      <c r="D118" s="89" t="s">
        <v>1014</v>
      </c>
      <c r="E118" s="30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spans="1:15" s="52" customFormat="1" ht="10.5" customHeight="1">
      <c r="A119" s="25"/>
      <c r="B119" s="25"/>
      <c r="C119" s="131">
        <v>-9</v>
      </c>
      <c r="D119" s="89" t="s">
        <v>51</v>
      </c>
      <c r="E119" s="30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spans="1:15" s="52" customFormat="1" ht="10.5" customHeight="1">
      <c r="A120" s="25"/>
      <c r="B120" s="25"/>
      <c r="C120" s="89"/>
      <c r="D120" s="89"/>
      <c r="E120" s="30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spans="1:15" s="52" customFormat="1" ht="10.5" customHeight="1">
      <c r="A121" s="25"/>
      <c r="B121" s="25"/>
      <c r="C121" s="72" t="s">
        <v>1354</v>
      </c>
      <c r="D121" s="89"/>
      <c r="E121" s="130" t="s">
        <v>1375</v>
      </c>
      <c r="F121" s="25" t="s">
        <v>1015</v>
      </c>
      <c r="G121" s="51" t="s">
        <v>1495</v>
      </c>
      <c r="H121" s="51" t="s">
        <v>1445</v>
      </c>
      <c r="I121" s="51" t="s">
        <v>1845</v>
      </c>
      <c r="J121" s="25"/>
      <c r="K121" s="25"/>
      <c r="L121" s="25"/>
      <c r="M121" s="25"/>
      <c r="N121" s="25"/>
      <c r="O121" s="25"/>
    </row>
    <row r="122" spans="1:15" s="52" customFormat="1" ht="10.5" customHeight="1">
      <c r="A122" s="25"/>
      <c r="B122" s="25"/>
      <c r="C122" s="114" t="s">
        <v>32</v>
      </c>
      <c r="D122" s="89" t="s">
        <v>1216</v>
      </c>
      <c r="E122" s="56"/>
      <c r="F122" s="25"/>
      <c r="G122" s="51"/>
      <c r="H122" s="68"/>
      <c r="I122" s="51"/>
      <c r="J122" s="25"/>
      <c r="K122" s="25"/>
      <c r="L122" s="25"/>
      <c r="M122" s="25"/>
      <c r="N122" s="25"/>
      <c r="O122" s="25"/>
    </row>
    <row r="123" spans="1:15" s="52" customFormat="1" ht="10.5" customHeight="1">
      <c r="A123" s="25"/>
      <c r="B123" s="25"/>
      <c r="C123" s="131" t="s">
        <v>17</v>
      </c>
      <c r="D123" s="89" t="s">
        <v>1049</v>
      </c>
      <c r="E123" s="56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1:15" s="52" customFormat="1" ht="10.5" customHeight="1">
      <c r="A124" s="25"/>
      <c r="B124" s="25"/>
      <c r="C124" s="131">
        <v>-1</v>
      </c>
      <c r="D124" s="89" t="s">
        <v>1014</v>
      </c>
      <c r="E124" s="30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spans="1:15" s="52" customFormat="1" ht="10.5" customHeight="1">
      <c r="A125" s="25"/>
      <c r="B125" s="25"/>
      <c r="C125" s="131">
        <v>-9</v>
      </c>
      <c r="D125" s="89" t="s">
        <v>51</v>
      </c>
      <c r="E125" s="30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spans="1:15" s="52" customFormat="1" ht="10.5" customHeight="1">
      <c r="A126" s="25"/>
      <c r="B126" s="25"/>
      <c r="C126" s="89"/>
      <c r="D126" s="89"/>
      <c r="E126" s="56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spans="1:15" s="52" customFormat="1" ht="10.5" customHeight="1">
      <c r="A127" s="25"/>
      <c r="B127" s="25"/>
      <c r="C127" s="72" t="s">
        <v>1355</v>
      </c>
      <c r="D127" s="89"/>
      <c r="E127" s="130" t="s">
        <v>1376</v>
      </c>
      <c r="F127" s="25" t="s">
        <v>1015</v>
      </c>
      <c r="G127" s="51" t="s">
        <v>1495</v>
      </c>
      <c r="H127" s="51" t="s">
        <v>1445</v>
      </c>
      <c r="I127" s="51" t="s">
        <v>1845</v>
      </c>
      <c r="J127" s="25"/>
      <c r="K127" s="25"/>
      <c r="L127" s="25"/>
      <c r="M127" s="25"/>
      <c r="N127" s="25"/>
      <c r="O127" s="25"/>
    </row>
    <row r="128" spans="1:15" s="52" customFormat="1" ht="10.5" customHeight="1">
      <c r="A128" s="25"/>
      <c r="B128" s="25"/>
      <c r="C128" s="114" t="s">
        <v>33</v>
      </c>
      <c r="D128" s="60" t="s">
        <v>1821</v>
      </c>
      <c r="E128" s="56"/>
      <c r="F128" s="25"/>
      <c r="G128" s="51"/>
      <c r="H128" s="68"/>
      <c r="I128" s="51"/>
      <c r="J128" s="25"/>
      <c r="K128" s="25"/>
      <c r="L128" s="25"/>
      <c r="M128" s="25"/>
      <c r="N128" s="25"/>
      <c r="O128" s="25"/>
    </row>
    <row r="129" spans="1:15" s="52" customFormat="1" ht="10.5" customHeight="1">
      <c r="A129" s="25"/>
      <c r="B129" s="25"/>
      <c r="C129" s="131" t="s">
        <v>17</v>
      </c>
      <c r="D129" s="89" t="s">
        <v>1049</v>
      </c>
      <c r="E129" s="56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spans="1:15" s="52" customFormat="1" ht="10.5" customHeight="1">
      <c r="A130" s="25"/>
      <c r="B130" s="25"/>
      <c r="C130" s="131">
        <v>-1</v>
      </c>
      <c r="D130" s="89" t="s">
        <v>1014</v>
      </c>
      <c r="E130" s="30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spans="1:15" s="52" customFormat="1" ht="10.5" customHeight="1">
      <c r="A131" s="25"/>
      <c r="B131" s="25"/>
      <c r="C131" s="131">
        <v>-9</v>
      </c>
      <c r="D131" s="89" t="s">
        <v>51</v>
      </c>
      <c r="E131" s="30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spans="1:15" s="52" customFormat="1" ht="10.5" customHeight="1">
      <c r="A132" s="25"/>
      <c r="B132" s="25"/>
      <c r="C132" s="89"/>
      <c r="D132" s="89"/>
      <c r="E132" s="56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spans="1:15" s="52" customFormat="1" ht="10.5" customHeight="1">
      <c r="A133" s="25"/>
      <c r="B133" s="25"/>
      <c r="C133" s="72" t="s">
        <v>1356</v>
      </c>
      <c r="D133" s="89"/>
      <c r="E133" s="130" t="s">
        <v>1377</v>
      </c>
      <c r="F133" s="25" t="s">
        <v>1015</v>
      </c>
      <c r="G133" s="51" t="s">
        <v>1495</v>
      </c>
      <c r="H133" s="51" t="s">
        <v>1445</v>
      </c>
      <c r="I133" s="51" t="s">
        <v>1845</v>
      </c>
      <c r="J133" s="25"/>
      <c r="K133" s="25"/>
      <c r="L133" s="25"/>
      <c r="M133" s="25"/>
      <c r="N133" s="25"/>
      <c r="O133" s="25"/>
    </row>
    <row r="134" spans="1:15" s="52" customFormat="1" ht="10.5" customHeight="1">
      <c r="A134" s="25"/>
      <c r="B134" s="25"/>
      <c r="C134" s="77" t="s">
        <v>34</v>
      </c>
      <c r="D134" s="57" t="s">
        <v>1217</v>
      </c>
      <c r="E134" s="56"/>
      <c r="F134" s="25"/>
      <c r="G134" s="51"/>
      <c r="H134" s="68"/>
      <c r="I134" s="51"/>
      <c r="J134" s="25"/>
      <c r="K134" s="25"/>
      <c r="L134" s="25"/>
      <c r="M134" s="25"/>
      <c r="N134" s="25"/>
      <c r="O134" s="25"/>
    </row>
    <row r="135" spans="1:15" s="52" customFormat="1" ht="10.5" customHeight="1">
      <c r="A135" s="25"/>
      <c r="B135" s="25"/>
      <c r="C135" s="131" t="s">
        <v>17</v>
      </c>
      <c r="D135" s="89" t="s">
        <v>1049</v>
      </c>
      <c r="E135" s="56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spans="1:15" s="52" customFormat="1" ht="10.5" customHeight="1">
      <c r="A136" s="25"/>
      <c r="B136" s="25"/>
      <c r="C136" s="131">
        <v>-1</v>
      </c>
      <c r="D136" s="89" t="s">
        <v>1014</v>
      </c>
      <c r="E136" s="30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1:15" s="52" customFormat="1" ht="10.5" customHeight="1">
      <c r="A137" s="25"/>
      <c r="B137" s="25"/>
      <c r="C137" s="131">
        <v>-9</v>
      </c>
      <c r="D137" s="89" t="s">
        <v>51</v>
      </c>
      <c r="E137" s="30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spans="1:15" s="52" customFormat="1" ht="10.5" customHeight="1">
      <c r="A138" s="25"/>
      <c r="B138" s="25"/>
      <c r="C138" s="89"/>
      <c r="D138" s="89"/>
      <c r="E138" s="56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spans="1:15" s="52" customFormat="1" ht="10.5" customHeight="1">
      <c r="A139" s="25"/>
      <c r="B139" s="25"/>
      <c r="C139" s="72" t="s">
        <v>1357</v>
      </c>
      <c r="D139" s="89"/>
      <c r="E139" s="130" t="s">
        <v>1378</v>
      </c>
      <c r="F139" s="25" t="s">
        <v>1015</v>
      </c>
      <c r="G139" s="51" t="s">
        <v>1495</v>
      </c>
      <c r="H139" s="51" t="s">
        <v>1445</v>
      </c>
      <c r="I139" s="51" t="s">
        <v>1845</v>
      </c>
      <c r="J139" s="25"/>
      <c r="K139" s="25"/>
      <c r="L139" s="25"/>
      <c r="M139" s="25"/>
      <c r="N139" s="25"/>
      <c r="O139" s="25"/>
    </row>
    <row r="140" spans="1:15" s="52" customFormat="1" ht="10.5" customHeight="1">
      <c r="A140" s="25"/>
      <c r="B140" s="25"/>
      <c r="C140" s="114" t="s">
        <v>35</v>
      </c>
      <c r="D140" s="57" t="s">
        <v>1219</v>
      </c>
      <c r="E140" s="56"/>
      <c r="F140" s="25"/>
      <c r="G140" s="51"/>
      <c r="H140" s="68"/>
      <c r="I140" s="51"/>
      <c r="J140" s="25"/>
      <c r="K140" s="25"/>
      <c r="L140" s="25"/>
      <c r="M140" s="25"/>
      <c r="N140" s="25"/>
      <c r="O140" s="25"/>
    </row>
    <row r="141" spans="1:15" s="52" customFormat="1" ht="10.5" customHeight="1">
      <c r="A141" s="25"/>
      <c r="B141" s="25"/>
      <c r="C141" s="131" t="s">
        <v>17</v>
      </c>
      <c r="D141" s="89" t="s">
        <v>1049</v>
      </c>
      <c r="E141" s="56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spans="1:15" s="52" customFormat="1" ht="10.5" customHeight="1">
      <c r="A142" s="25"/>
      <c r="B142" s="25"/>
      <c r="C142" s="131">
        <v>-1</v>
      </c>
      <c r="D142" s="89" t="s">
        <v>1014</v>
      </c>
      <c r="E142" s="30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spans="1:15" s="52" customFormat="1" ht="10.5" customHeight="1">
      <c r="A143" s="25"/>
      <c r="B143" s="25"/>
      <c r="C143" s="131">
        <v>-9</v>
      </c>
      <c r="D143" s="89" t="s">
        <v>51</v>
      </c>
      <c r="E143" s="30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spans="1:15" s="52" customFormat="1" ht="10.5" customHeight="1">
      <c r="A144" s="25"/>
      <c r="B144" s="25"/>
      <c r="C144" s="89"/>
      <c r="D144" s="89"/>
      <c r="E144" s="56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spans="1:15" s="52" customFormat="1" ht="10.5" customHeight="1">
      <c r="A145" s="25"/>
      <c r="B145" s="25"/>
      <c r="C145" s="72" t="s">
        <v>1358</v>
      </c>
      <c r="D145" s="89"/>
      <c r="E145" s="130" t="s">
        <v>1379</v>
      </c>
      <c r="F145" s="25" t="s">
        <v>1015</v>
      </c>
      <c r="G145" s="51" t="s">
        <v>1495</v>
      </c>
      <c r="H145" s="51" t="s">
        <v>1445</v>
      </c>
      <c r="I145" s="51" t="s">
        <v>1845</v>
      </c>
      <c r="J145" s="25"/>
      <c r="K145" s="25"/>
      <c r="L145" s="25"/>
      <c r="M145" s="25"/>
      <c r="N145" s="25"/>
      <c r="O145" s="25"/>
    </row>
    <row r="146" spans="1:15" s="52" customFormat="1" ht="10.5" customHeight="1">
      <c r="A146" s="25"/>
      <c r="B146" s="25"/>
      <c r="C146" s="75" t="s">
        <v>36</v>
      </c>
      <c r="D146" s="60" t="s">
        <v>1223</v>
      </c>
      <c r="E146" s="56"/>
      <c r="F146" s="25"/>
      <c r="G146" s="51"/>
      <c r="H146" s="68"/>
      <c r="I146" s="51"/>
      <c r="J146" s="25"/>
      <c r="K146" s="25"/>
      <c r="L146" s="25"/>
      <c r="M146" s="25"/>
      <c r="N146" s="25"/>
      <c r="O146" s="25"/>
    </row>
    <row r="147" spans="1:15" s="52" customFormat="1" ht="10.5" customHeight="1">
      <c r="A147" s="25"/>
      <c r="B147" s="25"/>
      <c r="C147" s="131" t="s">
        <v>17</v>
      </c>
      <c r="D147" s="89" t="s">
        <v>1049</v>
      </c>
      <c r="E147" s="56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spans="1:15" s="52" customFormat="1" ht="10.5" customHeight="1">
      <c r="A148" s="25"/>
      <c r="B148" s="25"/>
      <c r="C148" s="131">
        <v>-1</v>
      </c>
      <c r="D148" s="89" t="s">
        <v>1014</v>
      </c>
      <c r="E148" s="30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spans="1:15" s="52" customFormat="1" ht="10.5" customHeight="1">
      <c r="A149" s="25"/>
      <c r="B149" s="25"/>
      <c r="C149" s="131">
        <v>-9</v>
      </c>
      <c r="D149" s="89" t="s">
        <v>51</v>
      </c>
      <c r="E149" s="30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spans="1:15" s="52" customFormat="1" ht="10.5" customHeight="1">
      <c r="A150" s="25"/>
      <c r="B150" s="25"/>
      <c r="C150" s="89"/>
      <c r="D150" s="89"/>
      <c r="E150" s="56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spans="1:15" s="52" customFormat="1" ht="10.5" customHeight="1">
      <c r="A151" s="25"/>
      <c r="B151" s="25"/>
      <c r="C151" s="72" t="s">
        <v>1359</v>
      </c>
      <c r="D151" s="89"/>
      <c r="E151" s="130" t="s">
        <v>1380</v>
      </c>
      <c r="F151" s="25" t="s">
        <v>1015</v>
      </c>
      <c r="G151" s="51" t="s">
        <v>1495</v>
      </c>
      <c r="H151" s="51" t="s">
        <v>1445</v>
      </c>
      <c r="I151" s="51" t="s">
        <v>1845</v>
      </c>
      <c r="J151" s="25"/>
      <c r="K151" s="25"/>
      <c r="L151" s="25"/>
      <c r="M151" s="25"/>
      <c r="N151" s="25"/>
      <c r="O151" s="25"/>
    </row>
    <row r="152" spans="1:15" s="52" customFormat="1" ht="10.5" customHeight="1">
      <c r="A152" s="25"/>
      <c r="B152" s="25"/>
      <c r="C152" s="122" t="s">
        <v>37</v>
      </c>
      <c r="D152" s="60" t="s">
        <v>2282</v>
      </c>
      <c r="E152" s="56"/>
      <c r="F152" s="25"/>
      <c r="G152" s="51"/>
      <c r="H152" s="68"/>
      <c r="I152" s="51"/>
      <c r="J152" s="25"/>
      <c r="K152" s="25"/>
      <c r="L152" s="25"/>
      <c r="M152" s="25"/>
      <c r="N152" s="25"/>
      <c r="O152" s="25"/>
    </row>
    <row r="153" spans="1:15" s="52" customFormat="1" ht="10.5" customHeight="1">
      <c r="A153" s="25"/>
      <c r="B153" s="25"/>
      <c r="C153" s="131" t="s">
        <v>17</v>
      </c>
      <c r="D153" s="89" t="s">
        <v>1049</v>
      </c>
      <c r="E153" s="56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spans="1:15" s="52" customFormat="1" ht="10.5" customHeight="1">
      <c r="A154" s="25"/>
      <c r="B154" s="25"/>
      <c r="C154" s="131">
        <v>-1</v>
      </c>
      <c r="D154" s="89" t="s">
        <v>1014</v>
      </c>
      <c r="E154" s="30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spans="1:15" s="52" customFormat="1" ht="10.5" customHeight="1">
      <c r="A155" s="25"/>
      <c r="B155" s="25"/>
      <c r="C155" s="131">
        <v>-9</v>
      </c>
      <c r="D155" s="89" t="s">
        <v>51</v>
      </c>
      <c r="E155" s="30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spans="1:15" s="52" customFormat="1" ht="10.5" customHeight="1">
      <c r="A156" s="25"/>
      <c r="B156" s="25"/>
      <c r="C156" s="89"/>
      <c r="D156" s="89"/>
      <c r="E156" s="56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spans="1:15" s="52" customFormat="1" ht="10.5" customHeight="1">
      <c r="A157" s="25"/>
      <c r="B157" s="25"/>
      <c r="C157" s="72" t="s">
        <v>1360</v>
      </c>
      <c r="D157" s="89"/>
      <c r="E157" s="130" t="s">
        <v>1381</v>
      </c>
      <c r="F157" s="25" t="s">
        <v>1015</v>
      </c>
      <c r="G157" s="51" t="s">
        <v>1495</v>
      </c>
      <c r="H157" s="51" t="s">
        <v>1445</v>
      </c>
      <c r="I157" s="51" t="s">
        <v>1845</v>
      </c>
      <c r="J157" s="25"/>
      <c r="K157" s="25"/>
      <c r="L157" s="25"/>
      <c r="M157" s="25"/>
      <c r="N157" s="25"/>
      <c r="O157" s="25"/>
    </row>
    <row r="158" spans="1:15" s="52" customFormat="1" ht="10.5" customHeight="1">
      <c r="A158" s="25"/>
      <c r="B158" s="25"/>
      <c r="C158" s="122" t="s">
        <v>38</v>
      </c>
      <c r="D158" s="89" t="s">
        <v>1218</v>
      </c>
      <c r="E158" s="56"/>
      <c r="F158" s="25"/>
      <c r="G158" s="51"/>
      <c r="H158" s="68"/>
      <c r="I158" s="51"/>
      <c r="J158" s="25"/>
      <c r="K158" s="25"/>
      <c r="L158" s="25"/>
      <c r="M158" s="25"/>
      <c r="N158" s="25"/>
      <c r="O158" s="25"/>
    </row>
    <row r="159" spans="1:15" s="52" customFormat="1" ht="10.5" customHeight="1">
      <c r="A159" s="25"/>
      <c r="B159" s="25"/>
      <c r="C159" s="131" t="s">
        <v>17</v>
      </c>
      <c r="D159" s="89" t="s">
        <v>1049</v>
      </c>
      <c r="E159" s="56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spans="1:15" s="52" customFormat="1" ht="10.5" customHeight="1">
      <c r="A160" s="25"/>
      <c r="B160" s="25"/>
      <c r="C160" s="131">
        <v>-1</v>
      </c>
      <c r="D160" s="89" t="s">
        <v>1014</v>
      </c>
      <c r="E160" s="30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spans="1:15" s="52" customFormat="1" ht="10.5" customHeight="1">
      <c r="A161" s="25"/>
      <c r="B161" s="25"/>
      <c r="C161" s="131">
        <v>-9</v>
      </c>
      <c r="D161" s="89" t="s">
        <v>51</v>
      </c>
      <c r="E161" s="30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spans="1:15" s="52" customFormat="1" ht="10.5" customHeight="1">
      <c r="A162" s="25"/>
      <c r="B162" s="25"/>
      <c r="C162" s="89"/>
      <c r="D162" s="89"/>
      <c r="E162" s="56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spans="1:15" s="52" customFormat="1" ht="10.5" customHeight="1">
      <c r="A163" s="25"/>
      <c r="B163" s="25"/>
      <c r="C163" s="72" t="s">
        <v>1361</v>
      </c>
      <c r="D163" s="89"/>
      <c r="E163" s="130" t="s">
        <v>1382</v>
      </c>
      <c r="F163" s="25" t="s">
        <v>1015</v>
      </c>
      <c r="G163" s="51" t="s">
        <v>1495</v>
      </c>
      <c r="H163" s="51" t="s">
        <v>1445</v>
      </c>
      <c r="I163" s="51" t="s">
        <v>1845</v>
      </c>
      <c r="J163" s="25"/>
      <c r="K163" s="25"/>
      <c r="L163" s="25"/>
      <c r="M163" s="25"/>
      <c r="N163" s="25"/>
      <c r="O163" s="25"/>
    </row>
    <row r="164" spans="1:15" s="52" customFormat="1" ht="10.5" customHeight="1">
      <c r="A164" s="25"/>
      <c r="B164" s="25"/>
      <c r="C164" s="75" t="s">
        <v>39</v>
      </c>
      <c r="D164" s="89" t="s">
        <v>2283</v>
      </c>
      <c r="E164" s="56"/>
      <c r="F164" s="25"/>
      <c r="G164" s="51"/>
      <c r="H164" s="68"/>
      <c r="I164" s="51"/>
      <c r="J164" s="25"/>
      <c r="K164" s="25"/>
      <c r="L164" s="25"/>
      <c r="M164" s="25"/>
      <c r="N164" s="25"/>
      <c r="O164" s="25"/>
    </row>
    <row r="165" spans="1:15" s="52" customFormat="1" ht="10.5" customHeight="1">
      <c r="A165" s="25"/>
      <c r="B165" s="25"/>
      <c r="C165" s="131" t="s">
        <v>17</v>
      </c>
      <c r="D165" s="89" t="s">
        <v>1049</v>
      </c>
      <c r="E165" s="56"/>
      <c r="F165" s="25"/>
      <c r="G165" s="25"/>
      <c r="H165" s="25"/>
      <c r="I165" s="25"/>
      <c r="J165" s="25"/>
      <c r="K165" s="25"/>
      <c r="L165" s="25"/>
      <c r="M165" s="25"/>
      <c r="N165" s="25"/>
      <c r="O165" s="25"/>
    </row>
    <row r="166" spans="1:15" s="52" customFormat="1" ht="10.5" customHeight="1">
      <c r="A166" s="25"/>
      <c r="B166" s="25"/>
      <c r="C166" s="131">
        <v>-1</v>
      </c>
      <c r="D166" s="89" t="s">
        <v>1014</v>
      </c>
      <c r="E166" s="30"/>
      <c r="F166" s="25"/>
      <c r="G166" s="25"/>
      <c r="H166" s="25"/>
      <c r="I166" s="25"/>
      <c r="J166" s="25"/>
      <c r="K166" s="25"/>
      <c r="L166" s="25"/>
      <c r="M166" s="25"/>
      <c r="N166" s="25"/>
      <c r="O166" s="25"/>
    </row>
    <row r="167" spans="1:15" s="52" customFormat="1" ht="10.5" customHeight="1">
      <c r="A167" s="25"/>
      <c r="B167" s="25"/>
      <c r="C167" s="131">
        <v>-9</v>
      </c>
      <c r="D167" s="89" t="s">
        <v>51</v>
      </c>
      <c r="E167" s="30"/>
      <c r="F167" s="25"/>
      <c r="G167" s="25"/>
      <c r="H167" s="25"/>
      <c r="I167" s="25"/>
      <c r="J167" s="25"/>
      <c r="K167" s="25"/>
      <c r="L167" s="25"/>
      <c r="M167" s="25"/>
      <c r="N167" s="25"/>
      <c r="O167" s="25"/>
    </row>
    <row r="168" spans="1:15" s="52" customFormat="1" ht="10.5" customHeight="1">
      <c r="A168" s="25"/>
      <c r="B168" s="25"/>
      <c r="C168" s="89"/>
      <c r="D168" s="89"/>
      <c r="E168" s="56"/>
      <c r="F168" s="25"/>
      <c r="G168" s="25"/>
      <c r="H168" s="25"/>
      <c r="I168" s="25"/>
      <c r="J168" s="25"/>
      <c r="K168" s="25"/>
      <c r="L168" s="25"/>
      <c r="M168" s="25"/>
      <c r="N168" s="25"/>
      <c r="O168" s="25"/>
    </row>
    <row r="169" spans="1:15" s="52" customFormat="1" ht="10.5" customHeight="1">
      <c r="A169" s="25"/>
      <c r="B169" s="25"/>
      <c r="C169" s="72" t="s">
        <v>1362</v>
      </c>
      <c r="D169" s="89"/>
      <c r="E169" s="130" t="s">
        <v>1383</v>
      </c>
      <c r="F169" s="25" t="s">
        <v>1015</v>
      </c>
      <c r="G169" s="51" t="s">
        <v>1495</v>
      </c>
      <c r="H169" s="51" t="s">
        <v>1445</v>
      </c>
      <c r="I169" s="51" t="s">
        <v>1845</v>
      </c>
      <c r="J169" s="25"/>
      <c r="K169" s="25"/>
      <c r="L169" s="25"/>
      <c r="M169" s="25"/>
      <c r="N169" s="25"/>
      <c r="O169" s="25"/>
    </row>
    <row r="170" spans="1:15" s="52" customFormat="1" ht="10.5" customHeight="1">
      <c r="A170" s="25"/>
      <c r="B170" s="25"/>
      <c r="C170" s="114" t="s">
        <v>40</v>
      </c>
      <c r="D170" s="89" t="s">
        <v>1220</v>
      </c>
      <c r="E170" s="56"/>
      <c r="F170" s="25"/>
      <c r="G170" s="51"/>
      <c r="H170" s="68"/>
      <c r="I170" s="51"/>
      <c r="J170" s="25"/>
      <c r="K170" s="25"/>
      <c r="L170" s="25"/>
      <c r="M170" s="25"/>
      <c r="N170" s="25"/>
      <c r="O170" s="25"/>
    </row>
    <row r="171" spans="1:15" s="52" customFormat="1" ht="10.5" customHeight="1">
      <c r="A171" s="25"/>
      <c r="B171" s="25"/>
      <c r="C171" s="131" t="s">
        <v>17</v>
      </c>
      <c r="D171" s="89" t="s">
        <v>1049</v>
      </c>
      <c r="E171" s="56"/>
      <c r="F171" s="25"/>
      <c r="G171" s="25"/>
      <c r="H171" s="25"/>
      <c r="I171" s="25"/>
      <c r="J171" s="25"/>
      <c r="K171" s="25"/>
      <c r="L171" s="25"/>
      <c r="M171" s="25"/>
      <c r="N171" s="25"/>
      <c r="O171" s="25"/>
    </row>
    <row r="172" spans="1:15" s="52" customFormat="1" ht="10.5" customHeight="1">
      <c r="A172" s="25"/>
      <c r="B172" s="25"/>
      <c r="C172" s="131">
        <v>-1</v>
      </c>
      <c r="D172" s="89" t="s">
        <v>1014</v>
      </c>
      <c r="E172" s="30"/>
      <c r="F172" s="25"/>
      <c r="G172" s="25"/>
      <c r="H172" s="25"/>
      <c r="I172" s="25"/>
      <c r="J172" s="25"/>
      <c r="K172" s="25"/>
      <c r="L172" s="25"/>
      <c r="M172" s="25"/>
      <c r="N172" s="25"/>
      <c r="O172" s="25"/>
    </row>
    <row r="173" spans="1:15" s="52" customFormat="1" ht="10.5" customHeight="1">
      <c r="A173" s="25"/>
      <c r="B173" s="25"/>
      <c r="C173" s="131">
        <v>-9</v>
      </c>
      <c r="D173" s="89" t="s">
        <v>51</v>
      </c>
      <c r="E173" s="30"/>
      <c r="F173" s="25"/>
      <c r="G173" s="25"/>
      <c r="H173" s="25"/>
      <c r="I173" s="25"/>
      <c r="J173" s="25"/>
      <c r="K173" s="25"/>
      <c r="L173" s="25"/>
      <c r="M173" s="25"/>
      <c r="N173" s="25"/>
      <c r="O173" s="25"/>
    </row>
    <row r="174" spans="1:15" s="52" customFormat="1" ht="10.5" customHeight="1">
      <c r="A174" s="25"/>
      <c r="B174" s="25"/>
      <c r="C174" s="89"/>
      <c r="D174" s="89"/>
      <c r="E174" s="56"/>
      <c r="F174" s="25"/>
      <c r="G174" s="25"/>
      <c r="H174" s="25"/>
      <c r="I174" s="25"/>
      <c r="J174" s="25"/>
      <c r="K174" s="25"/>
      <c r="L174" s="25"/>
      <c r="M174" s="25"/>
      <c r="N174" s="25"/>
      <c r="O174" s="25"/>
    </row>
    <row r="175" spans="1:15" s="52" customFormat="1" ht="10.5" customHeight="1">
      <c r="A175" s="25"/>
      <c r="B175" s="25"/>
      <c r="C175" s="72" t="s">
        <v>1363</v>
      </c>
      <c r="D175" s="89"/>
      <c r="E175" s="130" t="s">
        <v>1384</v>
      </c>
      <c r="F175" s="25" t="s">
        <v>1015</v>
      </c>
      <c r="G175" s="51" t="s">
        <v>1495</v>
      </c>
      <c r="H175" s="51" t="s">
        <v>1445</v>
      </c>
      <c r="I175" s="51" t="s">
        <v>1845</v>
      </c>
      <c r="J175" s="25"/>
      <c r="K175" s="25"/>
      <c r="L175" s="25"/>
      <c r="M175" s="25"/>
      <c r="N175" s="25"/>
      <c r="O175" s="25"/>
    </row>
    <row r="176" spans="1:15" s="52" customFormat="1" ht="10.5" customHeight="1">
      <c r="A176" s="25"/>
      <c r="B176" s="25"/>
      <c r="C176" s="114">
        <v>10</v>
      </c>
      <c r="D176" s="89" t="s">
        <v>1822</v>
      </c>
      <c r="E176" s="56"/>
      <c r="F176" s="25"/>
      <c r="G176" s="51"/>
      <c r="H176" s="68"/>
      <c r="I176" s="51"/>
      <c r="J176" s="25"/>
      <c r="K176" s="25"/>
      <c r="L176" s="25"/>
      <c r="M176" s="25"/>
      <c r="N176" s="25"/>
      <c r="O176" s="25"/>
    </row>
    <row r="177" spans="1:15" s="52" customFormat="1" ht="10.5" customHeight="1">
      <c r="A177" s="25"/>
      <c r="B177" s="25"/>
      <c r="C177" s="131" t="s">
        <v>17</v>
      </c>
      <c r="D177" s="89" t="s">
        <v>1049</v>
      </c>
      <c r="E177" s="56"/>
      <c r="F177" s="25"/>
      <c r="G177" s="25"/>
      <c r="H177" s="25"/>
      <c r="I177" s="25"/>
      <c r="J177" s="25"/>
      <c r="K177" s="25"/>
      <c r="L177" s="25"/>
      <c r="M177" s="25"/>
      <c r="N177" s="25"/>
      <c r="O177" s="25"/>
    </row>
    <row r="178" spans="1:15" s="52" customFormat="1" ht="10.5" customHeight="1">
      <c r="A178" s="25"/>
      <c r="B178" s="25"/>
      <c r="C178" s="131">
        <v>-1</v>
      </c>
      <c r="D178" s="89" t="s">
        <v>1014</v>
      </c>
      <c r="E178" s="30"/>
      <c r="F178" s="25"/>
      <c r="G178" s="25"/>
      <c r="H178" s="25"/>
      <c r="I178" s="25"/>
      <c r="J178" s="25"/>
      <c r="K178" s="25"/>
      <c r="L178" s="25"/>
      <c r="M178" s="25"/>
      <c r="N178" s="25"/>
      <c r="O178" s="25"/>
    </row>
    <row r="179" spans="1:15" s="52" customFormat="1" ht="10.5" customHeight="1">
      <c r="A179" s="25"/>
      <c r="B179" s="25"/>
      <c r="C179" s="131">
        <v>-9</v>
      </c>
      <c r="D179" s="89" t="s">
        <v>51</v>
      </c>
      <c r="E179" s="30"/>
      <c r="F179" s="25"/>
      <c r="G179" s="25"/>
      <c r="H179" s="25"/>
      <c r="I179" s="25"/>
      <c r="J179" s="25"/>
      <c r="K179" s="25"/>
      <c r="L179" s="25"/>
      <c r="M179" s="25"/>
      <c r="N179" s="25"/>
      <c r="O179" s="25"/>
    </row>
    <row r="180" spans="1:15" s="52" customFormat="1" ht="10.5" customHeight="1">
      <c r="A180" s="25"/>
      <c r="B180" s="25"/>
      <c r="C180" s="89"/>
      <c r="D180" s="89"/>
      <c r="E180" s="56"/>
      <c r="F180" s="25"/>
      <c r="G180" s="25"/>
      <c r="H180" s="25"/>
      <c r="I180" s="25"/>
      <c r="J180" s="25"/>
      <c r="K180" s="25"/>
      <c r="L180" s="25"/>
      <c r="M180" s="25"/>
      <c r="N180" s="25"/>
      <c r="O180" s="25"/>
    </row>
    <row r="181" spans="1:15" s="52" customFormat="1" ht="10.5" customHeight="1">
      <c r="A181" s="25"/>
      <c r="B181" s="25"/>
      <c r="C181" s="72" t="s">
        <v>1364</v>
      </c>
      <c r="D181" s="89"/>
      <c r="E181" s="130" t="s">
        <v>1385</v>
      </c>
      <c r="F181" s="25" t="s">
        <v>1015</v>
      </c>
      <c r="G181" s="51" t="s">
        <v>1495</v>
      </c>
      <c r="H181" s="51" t="s">
        <v>1445</v>
      </c>
      <c r="I181" s="51" t="s">
        <v>1845</v>
      </c>
      <c r="J181" s="25"/>
      <c r="K181" s="25"/>
      <c r="L181" s="25"/>
      <c r="M181" s="25"/>
      <c r="N181" s="25"/>
      <c r="O181" s="25"/>
    </row>
    <row r="182" spans="1:15" s="52" customFormat="1" ht="10.5" customHeight="1">
      <c r="A182" s="25"/>
      <c r="B182" s="25"/>
      <c r="C182" s="114">
        <v>11</v>
      </c>
      <c r="D182" s="89" t="s">
        <v>2284</v>
      </c>
      <c r="E182" s="56"/>
      <c r="F182" s="25"/>
      <c r="G182" s="51"/>
      <c r="H182" s="68"/>
      <c r="I182" s="51"/>
      <c r="J182" s="25"/>
      <c r="K182" s="25"/>
      <c r="L182" s="25"/>
      <c r="M182" s="25"/>
      <c r="N182" s="25"/>
      <c r="O182" s="25"/>
    </row>
    <row r="183" spans="1:15" s="52" customFormat="1" ht="10.5" customHeight="1">
      <c r="A183" s="25"/>
      <c r="B183" s="25"/>
      <c r="C183" s="131" t="s">
        <v>17</v>
      </c>
      <c r="D183" s="89" t="s">
        <v>1049</v>
      </c>
      <c r="E183" s="56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spans="1:15" s="52" customFormat="1" ht="10.5" customHeight="1">
      <c r="A184" s="25"/>
      <c r="B184" s="25"/>
      <c r="C184" s="131">
        <v>-1</v>
      </c>
      <c r="D184" s="89" t="s">
        <v>1014</v>
      </c>
      <c r="E184" s="30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spans="1:15" s="52" customFormat="1" ht="10.5" customHeight="1">
      <c r="A185" s="25"/>
      <c r="B185" s="25"/>
      <c r="C185" s="131">
        <v>-9</v>
      </c>
      <c r="D185" s="89" t="s">
        <v>51</v>
      </c>
      <c r="E185" s="30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spans="1:15" s="52" customFormat="1" ht="10.5" customHeight="1">
      <c r="A186" s="25"/>
      <c r="B186" s="25"/>
      <c r="C186" s="89"/>
      <c r="D186" s="89"/>
      <c r="E186" s="56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spans="1:15" s="52" customFormat="1" ht="10.5" customHeight="1">
      <c r="A187" s="25"/>
      <c r="B187" s="25"/>
      <c r="C187" s="72" t="s">
        <v>1365</v>
      </c>
      <c r="D187" s="89"/>
      <c r="E187" s="130" t="s">
        <v>1386</v>
      </c>
      <c r="F187" s="25" t="s">
        <v>1015</v>
      </c>
      <c r="G187" s="51" t="s">
        <v>1495</v>
      </c>
      <c r="H187" s="51" t="s">
        <v>1445</v>
      </c>
      <c r="I187" s="51" t="s">
        <v>1845</v>
      </c>
      <c r="J187" s="25"/>
      <c r="K187" s="25"/>
      <c r="L187" s="25"/>
      <c r="M187" s="25"/>
      <c r="N187" s="25"/>
      <c r="O187" s="25"/>
    </row>
    <row r="188" spans="1:15" s="52" customFormat="1" ht="10.5" customHeight="1">
      <c r="A188" s="25"/>
      <c r="B188" s="25"/>
      <c r="C188" s="114">
        <v>12</v>
      </c>
      <c r="D188" s="60" t="s">
        <v>1221</v>
      </c>
      <c r="E188" s="56"/>
      <c r="F188" s="25"/>
      <c r="G188" s="51"/>
      <c r="H188" s="68"/>
      <c r="I188" s="51"/>
      <c r="J188" s="25"/>
      <c r="K188" s="25"/>
      <c r="L188" s="25"/>
      <c r="M188" s="25"/>
      <c r="N188" s="25"/>
      <c r="O188" s="25"/>
    </row>
    <row r="189" spans="1:15" s="52" customFormat="1" ht="10.5" customHeight="1">
      <c r="A189" s="25"/>
      <c r="B189" s="25"/>
      <c r="C189" s="131" t="s">
        <v>17</v>
      </c>
      <c r="D189" s="89" t="s">
        <v>1049</v>
      </c>
      <c r="E189" s="56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spans="1:15" s="52" customFormat="1" ht="10.5" customHeight="1">
      <c r="A190" s="25"/>
      <c r="B190" s="25"/>
      <c r="C190" s="131">
        <v>-1</v>
      </c>
      <c r="D190" s="89" t="s">
        <v>1014</v>
      </c>
      <c r="E190" s="30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spans="1:15" s="52" customFormat="1" ht="10.5" customHeight="1">
      <c r="A191" s="25"/>
      <c r="B191" s="25"/>
      <c r="C191" s="131">
        <v>-9</v>
      </c>
      <c r="D191" s="89" t="s">
        <v>51</v>
      </c>
      <c r="E191" s="30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spans="1:15" s="52" customFormat="1" ht="10.5" customHeight="1">
      <c r="A192" s="25"/>
      <c r="B192" s="25"/>
      <c r="C192" s="89"/>
      <c r="D192" s="89"/>
      <c r="E192" s="56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spans="1:15" s="52" customFormat="1" ht="10.5" customHeight="1">
      <c r="A193" s="25"/>
      <c r="B193" s="25"/>
      <c r="C193" s="72" t="s">
        <v>1366</v>
      </c>
      <c r="D193" s="89"/>
      <c r="E193" s="130" t="s">
        <v>1387</v>
      </c>
      <c r="F193" s="25" t="s">
        <v>1015</v>
      </c>
      <c r="G193" s="51" t="s">
        <v>1495</v>
      </c>
      <c r="H193" s="51" t="s">
        <v>1445</v>
      </c>
      <c r="I193" s="51" t="s">
        <v>1845</v>
      </c>
      <c r="J193" s="25"/>
      <c r="K193" s="25"/>
      <c r="L193" s="25"/>
      <c r="M193" s="25"/>
      <c r="N193" s="25"/>
      <c r="O193" s="25"/>
    </row>
    <row r="194" spans="1:15" s="52" customFormat="1" ht="10.5" customHeight="1">
      <c r="A194" s="25"/>
      <c r="B194" s="25"/>
      <c r="C194" s="77">
        <v>13</v>
      </c>
      <c r="D194" s="57" t="s">
        <v>1222</v>
      </c>
      <c r="E194" s="56"/>
      <c r="F194" s="25"/>
      <c r="G194" s="51"/>
      <c r="H194" s="68"/>
      <c r="I194" s="51"/>
      <c r="J194" s="25"/>
      <c r="K194" s="25"/>
      <c r="L194" s="25"/>
      <c r="M194" s="25"/>
      <c r="N194" s="25"/>
      <c r="O194" s="25"/>
    </row>
    <row r="195" spans="1:15" s="52" customFormat="1" ht="10.5" customHeight="1">
      <c r="A195" s="25"/>
      <c r="B195" s="25"/>
      <c r="C195" s="131" t="s">
        <v>17</v>
      </c>
      <c r="D195" s="89" t="s">
        <v>1049</v>
      </c>
      <c r="E195" s="56"/>
      <c r="F195" s="25"/>
      <c r="G195" s="25"/>
      <c r="H195" s="25"/>
      <c r="I195" s="25"/>
      <c r="J195" s="25"/>
      <c r="K195" s="25"/>
      <c r="L195" s="25"/>
      <c r="M195" s="25"/>
      <c r="N195" s="25"/>
      <c r="O195" s="25"/>
    </row>
    <row r="196" spans="1:15" s="52" customFormat="1" ht="10.5" customHeight="1">
      <c r="A196" s="25"/>
      <c r="B196" s="25"/>
      <c r="C196" s="131">
        <v>-1</v>
      </c>
      <c r="D196" s="89" t="s">
        <v>1014</v>
      </c>
      <c r="E196" s="30"/>
      <c r="F196" s="25"/>
      <c r="G196" s="25"/>
      <c r="H196" s="25"/>
      <c r="I196" s="25"/>
      <c r="J196" s="25"/>
      <c r="K196" s="25"/>
      <c r="L196" s="25"/>
      <c r="M196" s="25"/>
      <c r="N196" s="25"/>
      <c r="O196" s="25"/>
    </row>
    <row r="197" spans="1:15" s="52" customFormat="1" ht="10.5" customHeight="1">
      <c r="A197" s="25"/>
      <c r="B197" s="25"/>
      <c r="C197" s="131">
        <v>-9</v>
      </c>
      <c r="D197" s="89" t="s">
        <v>51</v>
      </c>
      <c r="E197" s="30"/>
      <c r="F197" s="25"/>
      <c r="G197" s="25"/>
      <c r="H197" s="25"/>
      <c r="I197" s="25"/>
      <c r="J197" s="25"/>
      <c r="K197" s="25"/>
      <c r="L197" s="25"/>
      <c r="M197" s="25"/>
      <c r="N197" s="25"/>
      <c r="O197" s="25"/>
    </row>
    <row r="198" spans="1:15" s="52" customFormat="1" ht="10.5" customHeight="1">
      <c r="A198" s="25"/>
      <c r="B198" s="25"/>
      <c r="C198" s="89"/>
      <c r="D198" s="89"/>
      <c r="E198" s="56"/>
      <c r="F198" s="25"/>
      <c r="G198" s="25"/>
      <c r="H198" s="25"/>
      <c r="I198" s="25"/>
      <c r="J198" s="25"/>
      <c r="K198" s="25"/>
      <c r="L198" s="25"/>
      <c r="M198" s="25"/>
      <c r="N198" s="25"/>
      <c r="O198" s="25"/>
    </row>
    <row r="199" spans="1:15" s="52" customFormat="1" ht="10.5" customHeight="1">
      <c r="A199" s="25"/>
      <c r="B199" s="25"/>
      <c r="C199" s="72" t="s">
        <v>1367</v>
      </c>
      <c r="D199" s="89"/>
      <c r="E199" s="130" t="s">
        <v>1388</v>
      </c>
      <c r="F199" s="25" t="s">
        <v>1015</v>
      </c>
      <c r="G199" s="51" t="s">
        <v>1495</v>
      </c>
      <c r="H199" s="51" t="s">
        <v>1445</v>
      </c>
      <c r="I199" s="51" t="s">
        <v>1845</v>
      </c>
      <c r="J199" s="25"/>
      <c r="K199" s="25"/>
      <c r="L199" s="25"/>
      <c r="M199" s="25"/>
      <c r="N199" s="25"/>
      <c r="O199" s="25"/>
    </row>
    <row r="200" spans="1:15" s="52" customFormat="1" ht="10.5" customHeight="1">
      <c r="A200" s="25"/>
      <c r="B200" s="25"/>
      <c r="C200" s="58">
        <v>14</v>
      </c>
      <c r="D200" s="60" t="s">
        <v>2285</v>
      </c>
      <c r="E200" s="56"/>
      <c r="F200" s="25"/>
      <c r="G200" s="51"/>
      <c r="H200" s="68"/>
      <c r="I200" s="51"/>
      <c r="J200" s="25"/>
      <c r="K200" s="25"/>
      <c r="L200" s="25"/>
      <c r="M200" s="25"/>
      <c r="N200" s="25"/>
      <c r="O200" s="25"/>
    </row>
    <row r="201" spans="1:15" s="52" customFormat="1" ht="10.5" customHeight="1">
      <c r="A201" s="25"/>
      <c r="B201" s="25"/>
      <c r="C201" s="131" t="s">
        <v>17</v>
      </c>
      <c r="D201" s="89" t="s">
        <v>1049</v>
      </c>
      <c r="E201" s="56"/>
      <c r="F201" s="25"/>
      <c r="G201" s="25"/>
      <c r="H201" s="25"/>
      <c r="I201" s="25"/>
      <c r="J201" s="25"/>
      <c r="K201" s="25"/>
      <c r="L201" s="25"/>
      <c r="M201" s="25"/>
      <c r="N201" s="25"/>
      <c r="O201" s="25"/>
    </row>
    <row r="202" spans="1:15" s="52" customFormat="1" ht="10.5" customHeight="1">
      <c r="A202" s="25"/>
      <c r="B202" s="25"/>
      <c r="C202" s="131">
        <v>-1</v>
      </c>
      <c r="D202" s="89" t="s">
        <v>1014</v>
      </c>
      <c r="E202" s="30"/>
      <c r="F202" s="25"/>
      <c r="G202" s="25"/>
      <c r="H202" s="25"/>
      <c r="I202" s="25"/>
      <c r="J202" s="25"/>
      <c r="K202" s="25"/>
      <c r="L202" s="25"/>
      <c r="M202" s="25"/>
      <c r="N202" s="25"/>
      <c r="O202" s="25"/>
    </row>
    <row r="203" spans="1:15" s="52" customFormat="1" ht="10.5" customHeight="1">
      <c r="A203" s="25"/>
      <c r="B203" s="25"/>
      <c r="C203" s="131">
        <v>-9</v>
      </c>
      <c r="D203" s="89" t="s">
        <v>51</v>
      </c>
      <c r="E203" s="30"/>
      <c r="F203" s="25"/>
      <c r="G203" s="25"/>
      <c r="H203" s="25"/>
      <c r="I203" s="25"/>
      <c r="J203" s="25"/>
      <c r="K203" s="25"/>
      <c r="L203" s="25"/>
      <c r="M203" s="25"/>
      <c r="N203" s="25"/>
      <c r="O203" s="25"/>
    </row>
    <row r="204" spans="1:15" s="52" customFormat="1" ht="10.5" customHeight="1">
      <c r="A204" s="25"/>
      <c r="B204" s="25"/>
      <c r="C204" s="89"/>
      <c r="D204" s="89"/>
      <c r="E204" s="56"/>
      <c r="F204" s="25"/>
      <c r="G204" s="25"/>
      <c r="H204" s="25"/>
      <c r="I204" s="25"/>
      <c r="J204" s="25"/>
      <c r="K204" s="25"/>
      <c r="L204" s="25"/>
      <c r="M204" s="25"/>
      <c r="N204" s="25"/>
      <c r="O204" s="25"/>
    </row>
    <row r="205" spans="1:15" s="52" customFormat="1" ht="10.5" customHeight="1">
      <c r="A205" s="25"/>
      <c r="B205" s="25"/>
      <c r="C205" s="72" t="s">
        <v>1368</v>
      </c>
      <c r="D205" s="89"/>
      <c r="E205" s="130" t="s">
        <v>1389</v>
      </c>
      <c r="F205" s="25" t="s">
        <v>1015</v>
      </c>
      <c r="G205" s="51" t="s">
        <v>1495</v>
      </c>
      <c r="H205" s="51" t="s">
        <v>1445</v>
      </c>
      <c r="I205" s="51" t="s">
        <v>1845</v>
      </c>
      <c r="J205" s="25"/>
      <c r="K205" s="25"/>
      <c r="L205" s="25"/>
      <c r="M205" s="25"/>
      <c r="N205" s="25"/>
      <c r="O205" s="25"/>
    </row>
    <row r="206" spans="1:15" s="52" customFormat="1" ht="10.5" customHeight="1">
      <c r="A206" s="25"/>
      <c r="B206" s="25"/>
      <c r="C206" s="114">
        <v>15</v>
      </c>
      <c r="D206" s="60" t="s">
        <v>2286</v>
      </c>
      <c r="E206" s="56"/>
      <c r="F206" s="25"/>
      <c r="G206" s="51"/>
      <c r="H206" s="68"/>
      <c r="I206" s="51"/>
      <c r="J206" s="25"/>
      <c r="K206" s="25"/>
      <c r="L206" s="25"/>
      <c r="M206" s="25"/>
      <c r="N206" s="25"/>
      <c r="O206" s="25"/>
    </row>
    <row r="207" spans="1:15" s="52" customFormat="1" ht="10.5" customHeight="1">
      <c r="A207" s="25"/>
      <c r="B207" s="25"/>
      <c r="C207" s="131" t="s">
        <v>17</v>
      </c>
      <c r="D207" s="89" t="s">
        <v>1049</v>
      </c>
      <c r="E207" s="56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spans="1:15" s="52" customFormat="1" ht="10.5" customHeight="1">
      <c r="A208" s="25"/>
      <c r="B208" s="25"/>
      <c r="C208" s="131">
        <v>-1</v>
      </c>
      <c r="D208" s="89" t="s">
        <v>1014</v>
      </c>
      <c r="E208" s="30"/>
      <c r="F208" s="25"/>
      <c r="G208" s="25"/>
      <c r="H208" s="25"/>
      <c r="I208" s="25"/>
      <c r="J208" s="25"/>
      <c r="K208" s="25"/>
      <c r="L208" s="25"/>
      <c r="M208" s="25"/>
      <c r="N208" s="25"/>
      <c r="O208" s="25"/>
    </row>
    <row r="209" spans="1:15" s="52" customFormat="1" ht="10.5" customHeight="1">
      <c r="A209" s="25"/>
      <c r="B209" s="25"/>
      <c r="C209" s="131">
        <v>-9</v>
      </c>
      <c r="D209" s="89" t="s">
        <v>51</v>
      </c>
      <c r="E209" s="30"/>
      <c r="F209" s="25"/>
      <c r="G209" s="25"/>
      <c r="H209" s="25"/>
      <c r="I209" s="25"/>
      <c r="J209" s="25"/>
      <c r="K209" s="25"/>
      <c r="L209" s="25"/>
      <c r="M209" s="25"/>
      <c r="N209" s="25"/>
      <c r="O209" s="25"/>
    </row>
    <row r="210" spans="1:15" s="52" customFormat="1" ht="10.5" customHeight="1">
      <c r="A210" s="25"/>
      <c r="B210" s="25"/>
      <c r="C210" s="89"/>
      <c r="D210" s="89"/>
      <c r="E210" s="56"/>
      <c r="F210" s="25"/>
      <c r="G210" s="25"/>
      <c r="H210" s="25"/>
      <c r="I210" s="25"/>
      <c r="J210" s="25"/>
      <c r="K210" s="25"/>
      <c r="L210" s="25"/>
      <c r="M210" s="25"/>
      <c r="N210" s="25"/>
      <c r="O210" s="25"/>
    </row>
    <row r="211" spans="1:15" s="52" customFormat="1" ht="10.5" customHeight="1">
      <c r="A211" s="25"/>
      <c r="B211" s="25"/>
      <c r="C211" s="72" t="s">
        <v>1369</v>
      </c>
      <c r="D211" s="89"/>
      <c r="E211" s="130" t="s">
        <v>1390</v>
      </c>
      <c r="F211" s="25" t="s">
        <v>1015</v>
      </c>
      <c r="G211" s="51" t="s">
        <v>1495</v>
      </c>
      <c r="H211" s="51" t="s">
        <v>1445</v>
      </c>
      <c r="I211" s="51" t="s">
        <v>1845</v>
      </c>
      <c r="J211" s="25"/>
      <c r="K211" s="25"/>
      <c r="L211" s="25"/>
      <c r="M211" s="25"/>
      <c r="N211" s="25"/>
      <c r="O211" s="25"/>
    </row>
    <row r="212" spans="1:15" s="52" customFormat="1" ht="10.5" customHeight="1">
      <c r="A212" s="25"/>
      <c r="B212" s="25"/>
      <c r="C212" s="114">
        <v>16</v>
      </c>
      <c r="D212" s="60" t="s">
        <v>2287</v>
      </c>
      <c r="E212" s="56"/>
      <c r="F212" s="25"/>
      <c r="G212" s="51"/>
      <c r="H212" s="68"/>
      <c r="I212" s="51"/>
      <c r="J212" s="25"/>
      <c r="K212" s="25"/>
      <c r="L212" s="25"/>
      <c r="M212" s="25"/>
      <c r="N212" s="25"/>
      <c r="O212" s="25"/>
    </row>
    <row r="213" spans="1:15" s="52" customFormat="1" ht="10.5" customHeight="1">
      <c r="A213" s="25"/>
      <c r="B213" s="25"/>
      <c r="C213" s="131" t="s">
        <v>17</v>
      </c>
      <c r="D213" s="89" t="s">
        <v>1049</v>
      </c>
      <c r="E213" s="56"/>
      <c r="F213" s="25"/>
      <c r="G213" s="25"/>
      <c r="H213" s="25"/>
      <c r="I213" s="25"/>
      <c r="J213" s="25"/>
      <c r="K213" s="25"/>
      <c r="L213" s="25"/>
      <c r="M213" s="25"/>
      <c r="N213" s="25"/>
      <c r="O213" s="25"/>
    </row>
    <row r="214" spans="1:15" s="52" customFormat="1" ht="10.5" customHeight="1">
      <c r="A214" s="25"/>
      <c r="B214" s="25"/>
      <c r="C214" s="131">
        <v>-1</v>
      </c>
      <c r="D214" s="89" t="s">
        <v>1014</v>
      </c>
      <c r="E214" s="30"/>
      <c r="F214" s="25"/>
      <c r="G214" s="25"/>
      <c r="H214" s="25"/>
      <c r="I214" s="25"/>
      <c r="J214" s="25"/>
      <c r="K214" s="25"/>
      <c r="L214" s="25"/>
      <c r="M214" s="25"/>
      <c r="N214" s="25"/>
      <c r="O214" s="25"/>
    </row>
    <row r="215" spans="1:15" s="52" customFormat="1" ht="10.5" customHeight="1">
      <c r="A215" s="25"/>
      <c r="B215" s="25"/>
      <c r="C215" s="131">
        <v>-9</v>
      </c>
      <c r="D215" s="89" t="s">
        <v>51</v>
      </c>
      <c r="E215" s="30"/>
      <c r="F215" s="25"/>
      <c r="G215" s="25"/>
      <c r="H215" s="25"/>
      <c r="I215" s="25"/>
      <c r="J215" s="25"/>
      <c r="K215" s="25"/>
      <c r="L215" s="25"/>
      <c r="M215" s="25"/>
      <c r="N215" s="25"/>
      <c r="O215" s="25"/>
    </row>
    <row r="216" spans="1:15" s="52" customFormat="1" ht="10.5" customHeight="1">
      <c r="A216" s="25"/>
      <c r="B216" s="25"/>
      <c r="C216" s="89"/>
      <c r="D216" s="89"/>
      <c r="E216" s="56"/>
      <c r="F216" s="25"/>
      <c r="G216" s="25"/>
      <c r="H216" s="25"/>
      <c r="I216" s="25"/>
      <c r="J216" s="25"/>
      <c r="K216" s="25"/>
      <c r="L216" s="25"/>
      <c r="M216" s="25"/>
      <c r="N216" s="25"/>
      <c r="O216" s="25"/>
    </row>
    <row r="217" spans="1:15" s="52" customFormat="1" ht="10.5" customHeight="1">
      <c r="A217" s="25"/>
      <c r="B217" s="25"/>
      <c r="C217" s="72" t="s">
        <v>1370</v>
      </c>
      <c r="D217" s="89"/>
      <c r="E217" s="130" t="s">
        <v>1391</v>
      </c>
      <c r="F217" s="25" t="s">
        <v>1015</v>
      </c>
      <c r="G217" s="51" t="s">
        <v>1495</v>
      </c>
      <c r="H217" s="51" t="s">
        <v>1445</v>
      </c>
      <c r="I217" s="51" t="s">
        <v>1845</v>
      </c>
      <c r="J217" s="25"/>
      <c r="K217" s="25"/>
      <c r="L217" s="25"/>
      <c r="M217" s="25"/>
      <c r="N217" s="25"/>
      <c r="O217" s="25"/>
    </row>
    <row r="218" spans="1:15" s="52" customFormat="1" ht="10.5" customHeight="1">
      <c r="A218" s="25"/>
      <c r="B218" s="25"/>
      <c r="C218" s="114">
        <v>17</v>
      </c>
      <c r="D218" s="60" t="s">
        <v>2288</v>
      </c>
      <c r="E218" s="56"/>
      <c r="F218" s="25"/>
      <c r="G218" s="51"/>
      <c r="H218" s="68"/>
      <c r="I218" s="51"/>
      <c r="J218" s="25"/>
      <c r="K218" s="25"/>
      <c r="L218" s="25"/>
      <c r="M218" s="25"/>
      <c r="N218" s="25"/>
      <c r="O218" s="25"/>
    </row>
    <row r="219" spans="1:15" s="52" customFormat="1" ht="10.5" customHeight="1">
      <c r="A219" s="25"/>
      <c r="B219" s="25"/>
      <c r="C219" s="131" t="s">
        <v>17</v>
      </c>
      <c r="D219" s="89" t="s">
        <v>1049</v>
      </c>
      <c r="E219" s="56"/>
      <c r="F219" s="25"/>
      <c r="G219" s="25"/>
      <c r="H219" s="25"/>
      <c r="I219" s="25"/>
      <c r="J219" s="25"/>
      <c r="K219" s="25"/>
      <c r="L219" s="25"/>
      <c r="M219" s="25"/>
      <c r="N219" s="25"/>
      <c r="O219" s="25"/>
    </row>
    <row r="220" spans="1:15" s="52" customFormat="1" ht="10.5" customHeight="1">
      <c r="A220" s="25"/>
      <c r="B220" s="25"/>
      <c r="C220" s="131">
        <v>-1</v>
      </c>
      <c r="D220" s="89" t="s">
        <v>1014</v>
      </c>
      <c r="E220" s="30"/>
      <c r="F220" s="25"/>
      <c r="G220" s="25"/>
      <c r="H220" s="25"/>
      <c r="I220" s="25"/>
      <c r="J220" s="25"/>
      <c r="K220" s="25"/>
      <c r="L220" s="25"/>
      <c r="M220" s="25"/>
      <c r="N220" s="25"/>
      <c r="O220" s="25"/>
    </row>
    <row r="221" spans="1:15" s="52" customFormat="1" ht="10.5" customHeight="1">
      <c r="A221" s="25"/>
      <c r="B221" s="25"/>
      <c r="C221" s="131">
        <v>-9</v>
      </c>
      <c r="D221" s="89" t="s">
        <v>51</v>
      </c>
      <c r="E221" s="30"/>
      <c r="F221" s="25"/>
      <c r="G221" s="25"/>
      <c r="H221" s="25"/>
      <c r="I221" s="25"/>
      <c r="J221" s="25"/>
      <c r="K221" s="25"/>
      <c r="L221" s="25"/>
      <c r="M221" s="25"/>
      <c r="N221" s="25"/>
      <c r="O221" s="25"/>
    </row>
    <row r="222" spans="1:15" s="52" customFormat="1" ht="10.5" customHeight="1">
      <c r="A222" s="25"/>
      <c r="B222" s="25"/>
      <c r="C222" s="89"/>
      <c r="D222" s="89"/>
      <c r="E222" s="56"/>
      <c r="F222" s="25"/>
      <c r="G222" s="25"/>
      <c r="H222" s="25"/>
      <c r="I222" s="25"/>
      <c r="J222" s="25"/>
      <c r="K222" s="25"/>
      <c r="L222" s="25"/>
      <c r="M222" s="25"/>
      <c r="N222" s="25"/>
      <c r="O222" s="25"/>
    </row>
    <row r="223" spans="1:15" s="52" customFormat="1" ht="10.5" customHeight="1">
      <c r="A223" s="25"/>
      <c r="B223" s="25"/>
      <c r="C223" s="72" t="s">
        <v>1371</v>
      </c>
      <c r="D223" s="89"/>
      <c r="E223" s="130" t="s">
        <v>1392</v>
      </c>
      <c r="F223" s="25" t="s">
        <v>1015</v>
      </c>
      <c r="G223" s="51" t="s">
        <v>1495</v>
      </c>
      <c r="H223" s="51" t="s">
        <v>1445</v>
      </c>
      <c r="I223" s="51" t="s">
        <v>1845</v>
      </c>
      <c r="J223" s="25"/>
      <c r="K223" s="25"/>
      <c r="L223" s="25"/>
      <c r="M223" s="25"/>
      <c r="N223" s="25"/>
      <c r="O223" s="25"/>
    </row>
    <row r="224" spans="1:15" s="52" customFormat="1" ht="10.5" customHeight="1">
      <c r="A224" s="25"/>
      <c r="B224" s="25"/>
      <c r="C224" s="132">
        <v>18</v>
      </c>
      <c r="D224" s="27" t="s">
        <v>2289</v>
      </c>
      <c r="E224" s="56"/>
      <c r="F224" s="25"/>
      <c r="G224" s="51"/>
      <c r="H224" s="68"/>
      <c r="I224" s="51"/>
      <c r="J224" s="25"/>
      <c r="K224" s="25"/>
      <c r="L224" s="25"/>
      <c r="M224" s="25"/>
      <c r="N224" s="25"/>
      <c r="O224" s="25"/>
    </row>
    <row r="225" spans="1:15" s="52" customFormat="1" ht="10.5" customHeight="1">
      <c r="A225" s="25"/>
      <c r="B225" s="25"/>
      <c r="C225" s="131" t="s">
        <v>17</v>
      </c>
      <c r="D225" s="89" t="s">
        <v>1049</v>
      </c>
      <c r="E225" s="56"/>
      <c r="F225" s="25"/>
      <c r="G225" s="25"/>
      <c r="H225" s="25"/>
      <c r="I225" s="25"/>
      <c r="J225" s="25"/>
      <c r="K225" s="25"/>
      <c r="L225" s="25"/>
      <c r="M225" s="25"/>
      <c r="N225" s="25"/>
      <c r="O225" s="25"/>
    </row>
    <row r="226" spans="1:15" s="52" customFormat="1" ht="10.5" customHeight="1">
      <c r="A226" s="25"/>
      <c r="B226" s="25"/>
      <c r="C226" s="131">
        <v>-1</v>
      </c>
      <c r="D226" s="89" t="s">
        <v>1014</v>
      </c>
      <c r="E226" s="30"/>
      <c r="F226" s="25"/>
      <c r="G226" s="25"/>
      <c r="H226" s="25"/>
      <c r="I226" s="25"/>
      <c r="J226" s="25"/>
      <c r="K226" s="25"/>
      <c r="L226" s="25"/>
      <c r="M226" s="25"/>
      <c r="N226" s="25"/>
      <c r="O226" s="25"/>
    </row>
    <row r="227" spans="1:15" s="52" customFormat="1" ht="10.5" customHeight="1">
      <c r="A227" s="25"/>
      <c r="B227" s="25"/>
      <c r="C227" s="131">
        <v>-9</v>
      </c>
      <c r="D227" s="89" t="s">
        <v>51</v>
      </c>
      <c r="E227" s="30"/>
      <c r="F227" s="25"/>
      <c r="G227" s="25"/>
      <c r="H227" s="25"/>
      <c r="I227" s="25"/>
      <c r="J227" s="25"/>
      <c r="K227" s="25"/>
      <c r="L227" s="25"/>
      <c r="M227" s="25"/>
      <c r="N227" s="25"/>
      <c r="O227" s="25"/>
    </row>
    <row r="228" spans="1:15" s="52" customFormat="1" ht="10.5" customHeight="1">
      <c r="A228" s="25"/>
      <c r="B228" s="25"/>
      <c r="C228" s="89"/>
      <c r="D228" s="89"/>
      <c r="E228" s="56"/>
      <c r="F228" s="25"/>
      <c r="G228" s="25"/>
      <c r="H228" s="25"/>
      <c r="I228" s="25"/>
      <c r="J228" s="25"/>
      <c r="K228" s="25"/>
      <c r="L228" s="25"/>
      <c r="M228" s="25"/>
      <c r="N228" s="25"/>
      <c r="O228" s="25"/>
    </row>
    <row r="229" spans="1:15" s="52" customFormat="1" ht="10.5" customHeight="1">
      <c r="A229" s="25"/>
      <c r="B229" s="25"/>
      <c r="C229" s="72" t="s">
        <v>1372</v>
      </c>
      <c r="D229" s="89"/>
      <c r="E229" s="130" t="s">
        <v>1393</v>
      </c>
      <c r="F229" s="25" t="s">
        <v>1015</v>
      </c>
      <c r="G229" s="51" t="s">
        <v>1495</v>
      </c>
      <c r="H229" s="51" t="s">
        <v>1445</v>
      </c>
      <c r="I229" s="51" t="s">
        <v>1845</v>
      </c>
      <c r="J229" s="25"/>
      <c r="K229" s="25"/>
      <c r="L229" s="25"/>
      <c r="M229" s="25"/>
      <c r="N229" s="25"/>
      <c r="O229" s="25"/>
    </row>
    <row r="230" spans="1:15" s="52" customFormat="1" ht="10.5" customHeight="1">
      <c r="A230" s="25"/>
      <c r="B230" s="25"/>
      <c r="C230" s="133">
        <v>19</v>
      </c>
      <c r="D230" s="25" t="s">
        <v>2290</v>
      </c>
      <c r="E230" s="56"/>
      <c r="F230" s="25"/>
      <c r="G230" s="51"/>
      <c r="H230" s="68"/>
      <c r="I230" s="51"/>
      <c r="J230" s="25"/>
      <c r="K230" s="25"/>
      <c r="L230" s="25"/>
      <c r="M230" s="25"/>
      <c r="N230" s="25"/>
      <c r="O230" s="25"/>
    </row>
    <row r="231" spans="1:15" s="52" customFormat="1" ht="10.5" customHeight="1">
      <c r="A231" s="25"/>
      <c r="B231" s="25"/>
      <c r="C231" s="131" t="s">
        <v>17</v>
      </c>
      <c r="D231" s="89" t="s">
        <v>1049</v>
      </c>
      <c r="E231" s="56"/>
      <c r="F231" s="25"/>
      <c r="G231" s="25"/>
      <c r="H231" s="25"/>
      <c r="I231" s="25"/>
      <c r="J231" s="25"/>
      <c r="K231" s="25"/>
      <c r="L231" s="25"/>
      <c r="M231" s="25"/>
      <c r="N231" s="25"/>
      <c r="O231" s="25"/>
    </row>
    <row r="232" spans="1:15" s="52" customFormat="1" ht="10.5" customHeight="1">
      <c r="A232" s="25"/>
      <c r="B232" s="25"/>
      <c r="C232" s="131">
        <v>-1</v>
      </c>
      <c r="D232" s="89" t="s">
        <v>1014</v>
      </c>
      <c r="E232" s="30"/>
      <c r="F232" s="25"/>
      <c r="G232" s="25"/>
      <c r="H232" s="25"/>
      <c r="I232" s="25"/>
      <c r="J232" s="25"/>
      <c r="K232" s="25"/>
      <c r="L232" s="25"/>
      <c r="M232" s="25"/>
      <c r="N232" s="25"/>
      <c r="O232" s="25"/>
    </row>
    <row r="233" spans="1:15" s="52" customFormat="1" ht="10.5" customHeight="1">
      <c r="A233" s="25"/>
      <c r="B233" s="25"/>
      <c r="C233" s="131">
        <v>-9</v>
      </c>
      <c r="D233" s="89" t="s">
        <v>51</v>
      </c>
      <c r="E233" s="30"/>
      <c r="F233" s="25"/>
      <c r="G233" s="25"/>
      <c r="H233" s="25"/>
      <c r="I233" s="25"/>
      <c r="J233" s="25"/>
      <c r="K233" s="25"/>
      <c r="L233" s="25"/>
      <c r="M233" s="25"/>
      <c r="N233" s="25"/>
      <c r="O233" s="25"/>
    </row>
    <row r="234" spans="1:15" s="52" customFormat="1" ht="10.5" customHeight="1">
      <c r="A234" s="25"/>
      <c r="B234" s="25"/>
      <c r="C234" s="89"/>
      <c r="D234" s="89"/>
      <c r="E234" s="56"/>
      <c r="F234" s="25"/>
      <c r="G234" s="25"/>
      <c r="H234" s="25"/>
      <c r="I234" s="25"/>
      <c r="J234" s="25"/>
      <c r="K234" s="25"/>
      <c r="L234" s="25"/>
      <c r="M234" s="25"/>
      <c r="N234" s="25"/>
      <c r="O234" s="25"/>
    </row>
    <row r="235" spans="1:15" s="52" customFormat="1" ht="10.5" customHeight="1">
      <c r="A235" s="25"/>
      <c r="B235" s="25"/>
      <c r="C235" s="72" t="s">
        <v>1373</v>
      </c>
      <c r="D235" s="89"/>
      <c r="E235" s="130" t="s">
        <v>1394</v>
      </c>
      <c r="F235" s="25" t="s">
        <v>1015</v>
      </c>
      <c r="G235" s="51" t="s">
        <v>1495</v>
      </c>
      <c r="H235" s="51" t="s">
        <v>1445</v>
      </c>
      <c r="I235" s="51" t="s">
        <v>1845</v>
      </c>
      <c r="J235" s="25"/>
      <c r="K235" s="25"/>
      <c r="L235" s="25"/>
      <c r="M235" s="25"/>
      <c r="N235" s="25"/>
      <c r="O235" s="25"/>
    </row>
    <row r="236" spans="1:15" s="52" customFormat="1" ht="10.5" customHeight="1">
      <c r="A236" s="25"/>
      <c r="B236" s="25"/>
      <c r="C236" s="36">
        <v>20</v>
      </c>
      <c r="D236" s="27" t="s">
        <v>1224</v>
      </c>
      <c r="E236" s="56"/>
      <c r="F236" s="25"/>
      <c r="G236" s="51"/>
      <c r="H236" s="68"/>
      <c r="I236" s="51"/>
      <c r="J236" s="25"/>
      <c r="K236" s="25"/>
      <c r="L236" s="25"/>
      <c r="M236" s="25"/>
      <c r="N236" s="25"/>
      <c r="O236" s="25"/>
    </row>
    <row r="237" spans="1:15" s="52" customFormat="1" ht="10.5" customHeight="1">
      <c r="A237" s="25"/>
      <c r="B237" s="25"/>
      <c r="C237" s="131" t="s">
        <v>17</v>
      </c>
      <c r="D237" s="89" t="s">
        <v>1049</v>
      </c>
      <c r="E237" s="56"/>
      <c r="F237" s="25"/>
      <c r="G237" s="25"/>
      <c r="H237" s="25"/>
      <c r="I237" s="25"/>
      <c r="J237" s="25"/>
      <c r="K237" s="25"/>
      <c r="L237" s="25"/>
      <c r="M237" s="25"/>
      <c r="N237" s="25"/>
      <c r="O237" s="25"/>
    </row>
    <row r="238" spans="1:15" s="52" customFormat="1" ht="10.5" customHeight="1">
      <c r="A238" s="25"/>
      <c r="B238" s="25"/>
      <c r="C238" s="131">
        <v>-1</v>
      </c>
      <c r="D238" s="89" t="s">
        <v>1014</v>
      </c>
      <c r="E238" s="30"/>
      <c r="F238" s="25"/>
      <c r="G238" s="25"/>
      <c r="H238" s="25"/>
      <c r="I238" s="25"/>
      <c r="J238" s="25"/>
      <c r="K238" s="25"/>
      <c r="L238" s="25"/>
      <c r="M238" s="25"/>
      <c r="N238" s="25"/>
      <c r="O238" s="25"/>
    </row>
    <row r="239" spans="1:15" s="52" customFormat="1" ht="10.5" customHeight="1">
      <c r="A239" s="25"/>
      <c r="B239" s="25"/>
      <c r="C239" s="131">
        <v>-9</v>
      </c>
      <c r="D239" s="89" t="s">
        <v>51</v>
      </c>
      <c r="E239" s="30"/>
      <c r="F239" s="25"/>
      <c r="G239" s="25"/>
      <c r="H239" s="25"/>
      <c r="I239" s="25"/>
      <c r="J239" s="25"/>
      <c r="K239" s="25"/>
      <c r="L239" s="25"/>
      <c r="M239" s="25"/>
      <c r="N239" s="25"/>
      <c r="O239" s="25"/>
    </row>
    <row r="240" spans="1:15" s="52" customFormat="1" ht="10.5" customHeight="1">
      <c r="A240" s="25"/>
      <c r="B240" s="25"/>
      <c r="C240" s="89"/>
      <c r="D240" s="89"/>
      <c r="E240" s="56"/>
      <c r="F240" s="25"/>
      <c r="G240" s="25"/>
      <c r="H240" s="25"/>
      <c r="I240" s="25"/>
      <c r="J240" s="25"/>
      <c r="K240" s="25"/>
      <c r="L240" s="25"/>
      <c r="M240" s="25"/>
      <c r="N240" s="25"/>
      <c r="O240" s="25"/>
    </row>
    <row r="241" spans="1:15" s="52" customFormat="1" ht="10.5" customHeight="1">
      <c r="A241" s="25"/>
      <c r="B241" s="25"/>
      <c r="C241" s="72" t="s">
        <v>1374</v>
      </c>
      <c r="D241" s="89"/>
      <c r="E241" s="130" t="s">
        <v>1395</v>
      </c>
      <c r="F241" s="25" t="s">
        <v>1015</v>
      </c>
      <c r="G241" s="51" t="s">
        <v>1495</v>
      </c>
      <c r="H241" s="51" t="s">
        <v>1445</v>
      </c>
      <c r="I241" s="51" t="s">
        <v>1845</v>
      </c>
      <c r="J241" s="25"/>
      <c r="K241" s="25"/>
      <c r="L241" s="25"/>
      <c r="M241" s="25"/>
      <c r="N241" s="25"/>
      <c r="O241" s="25"/>
    </row>
    <row r="242" spans="1:15" s="52" customFormat="1" ht="10.5" customHeight="1">
      <c r="A242" s="25"/>
      <c r="B242" s="25"/>
      <c r="C242" s="40">
        <v>21</v>
      </c>
      <c r="D242" s="25" t="s">
        <v>1309</v>
      </c>
      <c r="E242" s="56"/>
      <c r="F242" s="25"/>
      <c r="G242" s="51"/>
      <c r="H242" s="68"/>
      <c r="I242" s="51"/>
      <c r="J242" s="25"/>
      <c r="K242" s="25"/>
      <c r="L242" s="25"/>
      <c r="M242" s="25"/>
      <c r="N242" s="25"/>
      <c r="O242" s="25"/>
    </row>
    <row r="243" spans="1:15" s="52" customFormat="1" ht="10.5" customHeight="1">
      <c r="A243" s="25"/>
      <c r="B243" s="25"/>
      <c r="C243" s="131" t="s">
        <v>17</v>
      </c>
      <c r="D243" s="89" t="s">
        <v>1049</v>
      </c>
      <c r="E243" s="56"/>
      <c r="F243" s="25"/>
      <c r="G243" s="25"/>
      <c r="H243" s="25"/>
      <c r="I243" s="25"/>
      <c r="J243" s="25"/>
      <c r="K243" s="25"/>
      <c r="L243" s="25"/>
      <c r="M243" s="25"/>
      <c r="N243" s="25"/>
      <c r="O243" s="25"/>
    </row>
    <row r="244" spans="1:15" s="52" customFormat="1" ht="10.5" customHeight="1">
      <c r="A244" s="25"/>
      <c r="B244" s="25"/>
      <c r="C244" s="131">
        <v>-1</v>
      </c>
      <c r="D244" s="89" t="s">
        <v>1014</v>
      </c>
      <c r="E244" s="30"/>
      <c r="F244" s="25"/>
      <c r="G244" s="25"/>
      <c r="H244" s="25"/>
      <c r="I244" s="25"/>
      <c r="J244" s="25"/>
      <c r="K244" s="25"/>
      <c r="L244" s="25"/>
      <c r="M244" s="25"/>
      <c r="N244" s="25"/>
      <c r="O244" s="25"/>
    </row>
    <row r="245" spans="1:15" s="52" customFormat="1" ht="10.5" customHeight="1">
      <c r="A245" s="25"/>
      <c r="B245" s="25"/>
      <c r="C245" s="131">
        <v>-9</v>
      </c>
      <c r="D245" s="89" t="s">
        <v>51</v>
      </c>
      <c r="E245" s="30"/>
      <c r="F245" s="25"/>
      <c r="G245" s="25"/>
      <c r="H245" s="25"/>
      <c r="I245" s="25"/>
      <c r="J245" s="25"/>
      <c r="K245" s="25"/>
      <c r="L245" s="25"/>
      <c r="M245" s="25"/>
      <c r="N245" s="25"/>
      <c r="O245" s="25"/>
    </row>
    <row r="246" spans="1:15" s="52" customFormat="1" ht="10.5" customHeight="1">
      <c r="A246" s="25"/>
      <c r="B246" s="25"/>
      <c r="C246" s="131"/>
      <c r="D246" s="89"/>
      <c r="E246" s="30"/>
      <c r="F246" s="25"/>
      <c r="G246" s="25"/>
      <c r="H246" s="25"/>
      <c r="I246" s="25"/>
      <c r="J246" s="25"/>
      <c r="K246" s="25"/>
      <c r="L246" s="25"/>
      <c r="M246" s="25"/>
      <c r="N246" s="25"/>
      <c r="O246" s="25"/>
    </row>
    <row r="247" spans="1:15" s="52" customFormat="1" ht="10.5" customHeight="1">
      <c r="A247" s="25"/>
      <c r="B247" s="25"/>
      <c r="C247" s="131"/>
      <c r="D247" s="89"/>
      <c r="E247" s="30"/>
      <c r="F247" s="25"/>
      <c r="G247" s="25"/>
      <c r="H247" s="25"/>
      <c r="I247" s="25"/>
      <c r="J247" s="25"/>
      <c r="K247" s="25"/>
      <c r="L247" s="25"/>
      <c r="M247" s="25"/>
      <c r="N247" s="25"/>
      <c r="O247" s="25"/>
    </row>
    <row r="248" spans="1:15" s="52" customFormat="1" ht="10.5" customHeight="1">
      <c r="A248" s="25"/>
      <c r="B248" s="25"/>
      <c r="C248" s="72" t="s">
        <v>2291</v>
      </c>
      <c r="D248" s="89"/>
      <c r="E248" s="130" t="s">
        <v>2293</v>
      </c>
      <c r="F248" s="25" t="s">
        <v>1015</v>
      </c>
      <c r="G248" s="51" t="s">
        <v>1495</v>
      </c>
      <c r="H248" s="51" t="s">
        <v>1445</v>
      </c>
      <c r="I248" s="51" t="s">
        <v>1845</v>
      </c>
      <c r="J248" s="25"/>
      <c r="K248" s="25"/>
      <c r="L248" s="25"/>
      <c r="M248" s="25"/>
      <c r="N248" s="25"/>
      <c r="O248" s="25"/>
    </row>
    <row r="249" spans="1:15" s="52" customFormat="1" ht="10.5" customHeight="1">
      <c r="A249" s="25"/>
      <c r="B249" s="25"/>
      <c r="C249" s="40" t="s">
        <v>1135</v>
      </c>
      <c r="D249" s="25" t="s">
        <v>1310</v>
      </c>
      <c r="E249" s="56"/>
      <c r="F249" s="25"/>
      <c r="G249" s="51"/>
      <c r="H249" s="68"/>
      <c r="I249" s="51"/>
      <c r="J249" s="25"/>
      <c r="K249" s="25"/>
      <c r="L249" s="25"/>
      <c r="M249" s="25"/>
      <c r="N249" s="25"/>
      <c r="O249" s="25"/>
    </row>
    <row r="250" spans="1:15" s="52" customFormat="1" ht="10.5" customHeight="1">
      <c r="A250" s="25"/>
      <c r="B250" s="25"/>
      <c r="C250" s="131" t="s">
        <v>17</v>
      </c>
      <c r="D250" s="89" t="s">
        <v>1049</v>
      </c>
      <c r="E250" s="56"/>
      <c r="F250" s="25"/>
      <c r="G250" s="25"/>
      <c r="H250" s="25"/>
      <c r="I250" s="25"/>
      <c r="J250" s="25"/>
      <c r="K250" s="25"/>
      <c r="L250" s="25"/>
      <c r="M250" s="25"/>
      <c r="N250" s="25"/>
      <c r="O250" s="25"/>
    </row>
    <row r="251" spans="1:15" s="52" customFormat="1" ht="10.5" customHeight="1">
      <c r="A251" s="25"/>
      <c r="B251" s="25"/>
      <c r="C251" s="131">
        <v>-1</v>
      </c>
      <c r="D251" s="89" t="s">
        <v>1014</v>
      </c>
      <c r="E251" s="30"/>
      <c r="F251" s="25"/>
      <c r="G251" s="25"/>
      <c r="H251" s="25"/>
      <c r="I251" s="25"/>
      <c r="J251" s="25"/>
      <c r="K251" s="25"/>
      <c r="L251" s="25"/>
      <c r="M251" s="25"/>
      <c r="N251" s="25"/>
      <c r="O251" s="25"/>
    </row>
    <row r="252" spans="1:15" s="52" customFormat="1" ht="10.5" customHeight="1">
      <c r="A252" s="25"/>
      <c r="B252" s="25"/>
      <c r="C252" s="131">
        <v>-9</v>
      </c>
      <c r="D252" s="89" t="s">
        <v>51</v>
      </c>
      <c r="E252" s="30"/>
      <c r="F252" s="25"/>
      <c r="G252" s="25"/>
      <c r="H252" s="25"/>
      <c r="I252" s="25"/>
      <c r="J252" s="25"/>
      <c r="K252" s="25"/>
      <c r="L252" s="25"/>
      <c r="M252" s="25"/>
      <c r="N252" s="25"/>
      <c r="O252" s="25"/>
    </row>
    <row r="253" spans="1:15" s="52" customFormat="1" ht="10.5" customHeight="1">
      <c r="A253" s="25"/>
      <c r="B253" s="25"/>
      <c r="C253" s="131"/>
      <c r="D253" s="89"/>
      <c r="E253" s="30"/>
      <c r="F253" s="25"/>
      <c r="G253" s="25"/>
      <c r="H253" s="25"/>
      <c r="I253" s="25"/>
      <c r="J253" s="25"/>
      <c r="K253" s="25"/>
      <c r="L253" s="25"/>
      <c r="M253" s="25"/>
      <c r="N253" s="25"/>
      <c r="O253" s="25"/>
    </row>
    <row r="254" spans="1:15" s="52" customFormat="1" ht="10.5" customHeight="1">
      <c r="A254" s="25"/>
      <c r="B254" s="25"/>
      <c r="C254" s="72" t="s">
        <v>2292</v>
      </c>
      <c r="D254" s="89"/>
      <c r="E254" s="130" t="s">
        <v>2294</v>
      </c>
      <c r="F254" s="25" t="s">
        <v>1015</v>
      </c>
      <c r="G254" s="51" t="s">
        <v>1495</v>
      </c>
      <c r="H254" s="51" t="s">
        <v>1445</v>
      </c>
      <c r="I254" s="51" t="s">
        <v>1845</v>
      </c>
      <c r="J254" s="25"/>
      <c r="K254" s="25"/>
      <c r="L254" s="25"/>
      <c r="M254" s="25"/>
      <c r="N254" s="25"/>
      <c r="O254" s="25"/>
    </row>
    <row r="255" spans="1:15" s="52" customFormat="1" ht="10.5" customHeight="1">
      <c r="A255" s="25"/>
      <c r="B255" s="25"/>
      <c r="C255" s="40" t="s">
        <v>1147</v>
      </c>
      <c r="D255" s="25" t="s">
        <v>1311</v>
      </c>
      <c r="E255" s="56"/>
      <c r="F255" s="25"/>
      <c r="G255" s="51"/>
      <c r="H255" s="68"/>
      <c r="I255" s="51"/>
      <c r="J255" s="25"/>
      <c r="K255" s="25"/>
      <c r="L255" s="25"/>
      <c r="M255" s="25"/>
      <c r="N255" s="25"/>
      <c r="O255" s="25"/>
    </row>
    <row r="256" spans="1:15" s="52" customFormat="1" ht="10.5" customHeight="1">
      <c r="A256" s="25"/>
      <c r="B256" s="25"/>
      <c r="C256" s="131" t="s">
        <v>17</v>
      </c>
      <c r="D256" s="89" t="s">
        <v>1049</v>
      </c>
      <c r="E256" s="56"/>
      <c r="F256" s="25"/>
      <c r="G256" s="25"/>
      <c r="H256" s="25"/>
      <c r="I256" s="25"/>
      <c r="J256" s="25"/>
      <c r="K256" s="25"/>
      <c r="L256" s="25"/>
      <c r="M256" s="25"/>
      <c r="N256" s="25"/>
      <c r="O256" s="25"/>
    </row>
    <row r="257" spans="1:15" s="52" customFormat="1" ht="10.5" customHeight="1">
      <c r="A257" s="25"/>
      <c r="B257" s="25"/>
      <c r="C257" s="131">
        <v>-1</v>
      </c>
      <c r="D257" s="89" t="s">
        <v>1014</v>
      </c>
      <c r="E257" s="30"/>
      <c r="F257" s="25"/>
      <c r="G257" s="25"/>
      <c r="H257" s="25"/>
      <c r="I257" s="25"/>
      <c r="J257" s="25"/>
      <c r="K257" s="25"/>
      <c r="L257" s="25"/>
      <c r="M257" s="25"/>
      <c r="N257" s="25"/>
      <c r="O257" s="25"/>
    </row>
    <row r="258" spans="1:15" s="52" customFormat="1" ht="10.5" customHeight="1">
      <c r="A258" s="25"/>
      <c r="B258" s="25"/>
      <c r="C258" s="131">
        <v>-9</v>
      </c>
      <c r="D258" s="89" t="s">
        <v>51</v>
      </c>
      <c r="E258" s="30"/>
      <c r="F258" s="25"/>
      <c r="G258" s="25"/>
      <c r="H258" s="25"/>
      <c r="I258" s="25"/>
      <c r="J258" s="25"/>
      <c r="K258" s="25"/>
      <c r="L258" s="25"/>
      <c r="M258" s="25"/>
      <c r="N258" s="25"/>
      <c r="O258" s="25"/>
    </row>
    <row r="259" spans="1:15" s="52" customFormat="1" ht="10.5" customHeight="1">
      <c r="A259" s="25"/>
      <c r="B259" s="25"/>
      <c r="C259" s="131"/>
      <c r="D259" s="89"/>
      <c r="E259" s="30"/>
      <c r="F259" s="25"/>
      <c r="G259" s="25"/>
      <c r="H259" s="25"/>
      <c r="I259" s="25"/>
      <c r="J259" s="25"/>
      <c r="K259" s="25"/>
      <c r="L259" s="25"/>
      <c r="M259" s="25"/>
      <c r="N259" s="25"/>
      <c r="O259" s="25"/>
    </row>
    <row r="260" spans="1:15" s="52" customFormat="1" ht="10.5" customHeight="1">
      <c r="A260" s="25"/>
      <c r="B260" s="25"/>
      <c r="C260" s="131"/>
      <c r="D260" s="89"/>
      <c r="E260" s="30"/>
      <c r="F260" s="25"/>
      <c r="G260" s="25"/>
      <c r="H260" s="25"/>
      <c r="I260" s="25"/>
      <c r="J260" s="25"/>
      <c r="K260" s="25"/>
      <c r="L260" s="25"/>
      <c r="M260" s="25"/>
      <c r="N260" s="25"/>
      <c r="O260" s="25"/>
    </row>
    <row r="261" spans="1:15" s="52" customFormat="1" ht="10.5" customHeight="1">
      <c r="A261" s="25"/>
      <c r="B261" s="25"/>
      <c r="C261" s="131"/>
      <c r="D261" s="89"/>
      <c r="E261" s="30"/>
      <c r="F261" s="25"/>
      <c r="G261" s="25"/>
      <c r="H261" s="25"/>
      <c r="I261" s="25"/>
      <c r="J261" s="25"/>
      <c r="K261" s="25"/>
      <c r="L261" s="25"/>
      <c r="M261" s="25"/>
      <c r="N261" s="25"/>
      <c r="O261" s="25"/>
    </row>
    <row r="262" spans="1:15" s="52" customFormat="1" ht="10.5" customHeight="1">
      <c r="A262" s="25"/>
      <c r="B262" s="25"/>
      <c r="C262" s="40"/>
      <c r="D262" s="42"/>
      <c r="E262" s="59"/>
      <c r="F262" s="57"/>
      <c r="G262" s="57"/>
      <c r="H262" s="57"/>
      <c r="I262" s="57"/>
      <c r="J262" s="25"/>
      <c r="K262" s="25"/>
      <c r="L262" s="25"/>
      <c r="M262" s="25"/>
      <c r="N262" s="25"/>
      <c r="O262" s="25"/>
    </row>
    <row r="263" spans="1:15">
      <c r="A263" s="25"/>
      <c r="B263" s="25"/>
      <c r="C263" s="44"/>
      <c r="D263" s="44"/>
      <c r="E263" s="44"/>
      <c r="F263" s="44"/>
      <c r="G263" s="44"/>
      <c r="H263" s="44"/>
      <c r="I263" s="44"/>
      <c r="J263" s="27"/>
      <c r="K263" s="27"/>
      <c r="L263" s="27"/>
      <c r="M263" s="27"/>
      <c r="N263" s="27"/>
      <c r="O263" s="27"/>
    </row>
    <row r="264" spans="1:15">
      <c r="A264" s="25"/>
      <c r="B264" s="25"/>
      <c r="C264" s="25"/>
      <c r="D264" s="25"/>
      <c r="E264" s="26"/>
      <c r="F264" s="26"/>
      <c r="G264" s="25"/>
      <c r="H264" s="26"/>
      <c r="I264" s="25"/>
      <c r="J264" s="27"/>
      <c r="K264" s="27"/>
      <c r="L264" s="27"/>
      <c r="M264" s="27"/>
      <c r="N264" s="27"/>
      <c r="O264" s="27"/>
    </row>
    <row r="265" spans="1:15">
      <c r="A265" s="25"/>
      <c r="B265" s="25"/>
      <c r="C265" s="25"/>
      <c r="D265" s="25"/>
      <c r="E265" s="26"/>
      <c r="F265" s="26"/>
      <c r="G265" s="25"/>
      <c r="H265" s="26"/>
      <c r="I265" s="25"/>
      <c r="J265" s="27"/>
      <c r="K265" s="27"/>
      <c r="L265" s="27"/>
      <c r="M265" s="27"/>
      <c r="N265" s="27"/>
      <c r="O265" s="27"/>
    </row>
    <row r="266" spans="1:15">
      <c r="A266" s="25"/>
      <c r="B266" s="25"/>
      <c r="C266" s="70" t="str">
        <f ca="1">"© Commonwealth of Australia "&amp;YEAR(TODAY())</f>
        <v>© Commonwealth of Australia 2025</v>
      </c>
      <c r="D266" s="25"/>
      <c r="E266" s="26"/>
      <c r="F266" s="25"/>
      <c r="G266" s="25"/>
      <c r="H266" s="25"/>
      <c r="I266" s="25"/>
      <c r="J266" s="27"/>
      <c r="K266" s="27"/>
      <c r="L266" s="27"/>
      <c r="M266" s="27"/>
      <c r="N266" s="27"/>
      <c r="O266" s="27"/>
    </row>
    <row r="267" spans="1:15">
      <c r="A267" s="25"/>
      <c r="B267" s="25"/>
      <c r="C267" s="51"/>
      <c r="D267" s="25"/>
      <c r="E267" s="26"/>
      <c r="F267" s="25"/>
      <c r="G267" s="25"/>
      <c r="H267" s="25"/>
      <c r="I267" s="25"/>
      <c r="J267" s="27"/>
      <c r="K267" s="27"/>
      <c r="L267" s="27"/>
      <c r="M267" s="27"/>
      <c r="N267" s="27"/>
      <c r="O267" s="27"/>
    </row>
  </sheetData>
  <mergeCells count="2">
    <mergeCell ref="B6:D6"/>
    <mergeCell ref="A8:D8"/>
  </mergeCells>
  <hyperlinks>
    <hyperlink ref="C266" r:id="rId1" display="© Commonwealth of Australia 2015" xr:uid="{EF04F02C-1B10-4FE8-8B4B-196AC3FE7F99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55F1D-2B99-41E3-8A19-6C5892A2C963}">
  <sheetPr>
    <pageSetUpPr fitToPage="1"/>
  </sheetPr>
  <dimension ref="A1:O65"/>
  <sheetViews>
    <sheetView zoomScaleNormal="100" workbookViewId="0">
      <pane ySplit="8" topLeftCell="A12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5.75">
      <c r="A2" s="15" t="str">
        <f>Contents!A2</f>
        <v>6258.0.55.001 Microdata: Retirement and Retirement Intentions</v>
      </c>
      <c r="B2" s="15"/>
      <c r="C2" s="15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8" customFormat="1" ht="15.75" customHeight="1">
      <c r="A3" s="19" t="str">
        <f>Contents!A3</f>
        <v>Released at 11:30am (Canberra time) Wed 19 Nov 2025</v>
      </c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1783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144" t="s">
        <v>1783</v>
      </c>
      <c r="D10" s="145"/>
      <c r="E10" s="156" t="s">
        <v>1784</v>
      </c>
      <c r="F10" s="51" t="s">
        <v>16</v>
      </c>
      <c r="G10" s="51" t="s">
        <v>1495</v>
      </c>
      <c r="H10" s="51" t="s">
        <v>1445</v>
      </c>
      <c r="I10" s="51" t="s">
        <v>1845</v>
      </c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153" t="s">
        <v>18</v>
      </c>
      <c r="D11" s="145" t="s">
        <v>1785</v>
      </c>
      <c r="E11" s="163"/>
      <c r="F11" s="164"/>
      <c r="G11" s="164"/>
      <c r="H11" s="164"/>
      <c r="I11" s="51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153" t="s">
        <v>19</v>
      </c>
      <c r="D12" s="165" t="s">
        <v>1802</v>
      </c>
      <c r="E12" s="164"/>
      <c r="F12" s="164"/>
      <c r="G12" s="164"/>
      <c r="H12" s="164"/>
      <c r="I12" s="51"/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153" t="s">
        <v>20</v>
      </c>
      <c r="D13" s="165" t="s">
        <v>1803</v>
      </c>
      <c r="E13" s="163"/>
      <c r="F13" s="154"/>
      <c r="G13" s="155"/>
      <c r="H13" s="154"/>
      <c r="I13" s="155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153" t="s">
        <v>21</v>
      </c>
      <c r="D14" s="145" t="s">
        <v>1109</v>
      </c>
      <c r="E14" s="163"/>
      <c r="F14" s="51"/>
      <c r="G14" s="51"/>
      <c r="H14" s="51"/>
      <c r="I14" s="51"/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153" t="s">
        <v>22</v>
      </c>
      <c r="D15" s="145" t="s">
        <v>1082</v>
      </c>
      <c r="E15" s="134"/>
      <c r="F15" s="51"/>
      <c r="G15" s="51"/>
      <c r="H15" s="51"/>
      <c r="I15" s="51"/>
      <c r="J15" s="25"/>
      <c r="K15" s="25"/>
      <c r="L15" s="25"/>
      <c r="M15" s="25"/>
      <c r="N15" s="25"/>
      <c r="O15" s="25"/>
    </row>
    <row r="16" spans="1:15" s="52" customFormat="1" ht="10.5" customHeight="1">
      <c r="A16" s="25"/>
      <c r="B16" s="25"/>
      <c r="C16" s="153" t="s">
        <v>23</v>
      </c>
      <c r="D16" s="145" t="s">
        <v>1078</v>
      </c>
      <c r="E16" s="163"/>
      <c r="F16" s="51"/>
      <c r="G16" s="51"/>
      <c r="H16" s="51"/>
      <c r="I16" s="51"/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153"/>
      <c r="D17" s="145"/>
      <c r="E17" s="51"/>
      <c r="F17" s="164"/>
      <c r="G17" s="164"/>
      <c r="H17" s="164"/>
      <c r="I17" s="51"/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136" t="s">
        <v>1681</v>
      </c>
      <c r="D18" s="135"/>
      <c r="E18" s="134" t="s">
        <v>1640</v>
      </c>
      <c r="F18" s="51" t="s">
        <v>16</v>
      </c>
      <c r="G18" s="51" t="s">
        <v>1495</v>
      </c>
      <c r="H18" s="51" t="s">
        <v>1445</v>
      </c>
      <c r="I18" s="51" t="s">
        <v>1845</v>
      </c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122" t="s">
        <v>32</v>
      </c>
      <c r="D19" s="135" t="s">
        <v>1696</v>
      </c>
      <c r="E19" s="154"/>
      <c r="F19" s="154"/>
      <c r="G19" s="155"/>
      <c r="H19" s="154"/>
      <c r="I19" s="155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122" t="s">
        <v>33</v>
      </c>
      <c r="D20" s="135" t="s">
        <v>1425</v>
      </c>
      <c r="E20" s="154"/>
      <c r="F20" s="154"/>
      <c r="G20" s="155"/>
      <c r="H20" s="154"/>
      <c r="I20" s="155"/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122" t="s">
        <v>34</v>
      </c>
      <c r="D21" s="135" t="s">
        <v>1426</v>
      </c>
      <c r="E21" s="154"/>
      <c r="F21" s="154"/>
      <c r="G21" s="155"/>
      <c r="H21" s="154"/>
      <c r="I21" s="155"/>
      <c r="J21" s="25"/>
      <c r="K21" s="25"/>
      <c r="L21" s="25"/>
      <c r="M21" s="25"/>
      <c r="N21" s="25"/>
      <c r="O21" s="25"/>
    </row>
    <row r="22" spans="1:15" s="52" customFormat="1" ht="10.5" customHeight="1">
      <c r="A22" s="25"/>
      <c r="B22" s="25"/>
      <c r="C22" s="162" t="s">
        <v>35</v>
      </c>
      <c r="D22" s="154" t="s">
        <v>1427</v>
      </c>
      <c r="E22" s="154"/>
      <c r="F22" s="154"/>
      <c r="G22" s="155"/>
      <c r="H22" s="154"/>
      <c r="I22" s="155"/>
      <c r="J22" s="25"/>
      <c r="K22" s="25"/>
      <c r="L22" s="25"/>
      <c r="M22" s="25"/>
      <c r="N22" s="25"/>
      <c r="O22" s="25"/>
    </row>
    <row r="23" spans="1:15" s="52" customFormat="1" ht="10.5" customHeight="1">
      <c r="A23" s="25"/>
      <c r="B23" s="25"/>
      <c r="C23" s="122" t="s">
        <v>36</v>
      </c>
      <c r="D23" s="135" t="s">
        <v>1428</v>
      </c>
      <c r="E23" s="149"/>
      <c r="F23" s="51"/>
      <c r="G23" s="51"/>
      <c r="H23" s="51"/>
      <c r="I23" s="51"/>
      <c r="J23" s="25"/>
      <c r="K23" s="25"/>
      <c r="L23" s="25"/>
      <c r="M23" s="25"/>
      <c r="N23" s="25"/>
      <c r="O23" s="25"/>
    </row>
    <row r="24" spans="1:15" s="52" customFormat="1" ht="10.5" customHeight="1">
      <c r="A24" s="25"/>
      <c r="B24" s="25"/>
      <c r="C24" s="122" t="s">
        <v>37</v>
      </c>
      <c r="D24" s="135" t="s">
        <v>1429</v>
      </c>
      <c r="E24" s="149"/>
      <c r="F24" s="51"/>
      <c r="G24" s="51"/>
      <c r="H24" s="51"/>
      <c r="I24" s="51"/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122" t="s">
        <v>38</v>
      </c>
      <c r="D25" s="135" t="s">
        <v>1430</v>
      </c>
      <c r="E25" s="149"/>
      <c r="F25" s="51"/>
      <c r="G25" s="51"/>
      <c r="H25" s="51"/>
      <c r="I25" s="51"/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122" t="s">
        <v>39</v>
      </c>
      <c r="D26" s="135" t="s">
        <v>1438</v>
      </c>
      <c r="E26" s="149"/>
      <c r="F26" s="51"/>
      <c r="G26" s="51"/>
      <c r="H26" s="51"/>
      <c r="I26" s="51"/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122" t="s">
        <v>17</v>
      </c>
      <c r="D27" s="145" t="s">
        <v>1331</v>
      </c>
      <c r="E27" s="146"/>
      <c r="F27" s="51"/>
      <c r="G27" s="51"/>
      <c r="H27" s="51"/>
      <c r="I27" s="51"/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135"/>
      <c r="D28" s="135"/>
      <c r="E28" s="149"/>
      <c r="F28" s="51"/>
      <c r="G28" s="51"/>
      <c r="H28" s="51"/>
      <c r="I28" s="51"/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144" t="s">
        <v>1680</v>
      </c>
      <c r="D29" s="145"/>
      <c r="E29" s="151" t="s">
        <v>1638</v>
      </c>
      <c r="F29" s="51" t="s">
        <v>16</v>
      </c>
      <c r="G29" s="51" t="s">
        <v>1495</v>
      </c>
      <c r="H29" s="51" t="s">
        <v>1445</v>
      </c>
      <c r="I29" s="51" t="s">
        <v>1845</v>
      </c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122" t="s">
        <v>46</v>
      </c>
      <c r="D30" s="135" t="s">
        <v>137</v>
      </c>
      <c r="E30" s="154"/>
      <c r="F30" s="154"/>
      <c r="G30" s="155"/>
      <c r="H30" s="154"/>
      <c r="I30" s="155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122" t="s">
        <v>47</v>
      </c>
      <c r="D31" s="135" t="s">
        <v>138</v>
      </c>
      <c r="E31" s="154"/>
      <c r="F31" s="154"/>
      <c r="G31" s="155"/>
      <c r="H31" s="154"/>
      <c r="I31" s="155"/>
      <c r="J31" s="25"/>
      <c r="K31" s="25"/>
      <c r="L31" s="25"/>
      <c r="M31" s="25"/>
      <c r="N31" s="25"/>
      <c r="O31" s="25"/>
    </row>
    <row r="32" spans="1:15" s="52" customFormat="1" ht="10.5" customHeight="1">
      <c r="A32" s="25"/>
      <c r="B32" s="25"/>
      <c r="C32" s="122" t="s">
        <v>995</v>
      </c>
      <c r="D32" s="135" t="s">
        <v>139</v>
      </c>
      <c r="E32" s="154"/>
      <c r="F32" s="154"/>
      <c r="G32" s="155"/>
      <c r="H32" s="154"/>
      <c r="I32" s="155"/>
      <c r="J32" s="25"/>
      <c r="K32" s="25"/>
      <c r="L32" s="25"/>
      <c r="M32" s="25"/>
      <c r="N32" s="25"/>
      <c r="O32" s="25"/>
    </row>
    <row r="33" spans="1:15" s="52" customFormat="1" ht="10.5" customHeight="1">
      <c r="A33" s="25"/>
      <c r="B33" s="25"/>
      <c r="C33" s="122" t="s">
        <v>724</v>
      </c>
      <c r="D33" s="135" t="s">
        <v>933</v>
      </c>
      <c r="E33" s="154"/>
      <c r="F33" s="154"/>
      <c r="G33" s="155"/>
      <c r="H33" s="154"/>
      <c r="I33" s="155"/>
      <c r="J33" s="25"/>
      <c r="K33" s="25"/>
      <c r="L33" s="25"/>
      <c r="M33" s="25"/>
      <c r="N33" s="25"/>
      <c r="O33" s="25"/>
    </row>
    <row r="34" spans="1:15" s="52" customFormat="1" ht="10.5" customHeight="1">
      <c r="A34" s="25"/>
      <c r="B34" s="25"/>
      <c r="C34" s="122" t="s">
        <v>31</v>
      </c>
      <c r="D34" s="135" t="s">
        <v>31</v>
      </c>
      <c r="E34" s="154"/>
      <c r="F34" s="154"/>
      <c r="G34" s="155"/>
      <c r="H34" s="154"/>
      <c r="I34" s="155"/>
      <c r="J34" s="25"/>
      <c r="K34" s="25"/>
      <c r="L34" s="25"/>
      <c r="M34" s="25"/>
      <c r="N34" s="25"/>
      <c r="O34" s="25"/>
    </row>
    <row r="35" spans="1:15" s="52" customFormat="1" ht="10.5" customHeight="1">
      <c r="A35" s="25"/>
      <c r="B35" s="25"/>
      <c r="C35" s="122" t="s">
        <v>938</v>
      </c>
      <c r="D35" s="135" t="s">
        <v>1639</v>
      </c>
      <c r="E35" s="154"/>
      <c r="F35" s="154"/>
      <c r="G35" s="155"/>
      <c r="H35" s="154"/>
      <c r="I35" s="155"/>
      <c r="J35" s="25"/>
      <c r="K35" s="25"/>
      <c r="L35" s="25"/>
      <c r="M35" s="25"/>
      <c r="N35" s="25"/>
      <c r="O35" s="25"/>
    </row>
    <row r="36" spans="1:15" s="52" customFormat="1" ht="10.5" customHeight="1">
      <c r="A36" s="25"/>
      <c r="B36" s="25"/>
      <c r="C36" s="122" t="s">
        <v>939</v>
      </c>
      <c r="D36" s="135" t="s">
        <v>1535</v>
      </c>
      <c r="E36" s="154"/>
      <c r="F36" s="154"/>
      <c r="G36" s="155"/>
      <c r="H36" s="154"/>
      <c r="I36" s="155"/>
      <c r="J36" s="25"/>
      <c r="K36" s="25"/>
      <c r="L36" s="25"/>
      <c r="M36" s="25"/>
      <c r="N36" s="25"/>
      <c r="O36" s="25"/>
    </row>
    <row r="37" spans="1:15" s="52" customFormat="1" ht="10.5" customHeight="1">
      <c r="A37" s="25"/>
      <c r="B37" s="25"/>
      <c r="C37" s="122" t="s">
        <v>900</v>
      </c>
      <c r="D37" s="135" t="s">
        <v>1536</v>
      </c>
      <c r="E37" s="154"/>
      <c r="F37" s="154"/>
      <c r="G37" s="155"/>
      <c r="H37" s="154"/>
      <c r="I37" s="155"/>
      <c r="J37" s="25"/>
      <c r="K37" s="25"/>
      <c r="L37" s="25"/>
      <c r="M37" s="25"/>
      <c r="N37" s="25"/>
      <c r="O37" s="25"/>
    </row>
    <row r="38" spans="1:15" s="52" customFormat="1" ht="10.5" customHeight="1">
      <c r="A38" s="25"/>
      <c r="B38" s="25"/>
      <c r="C38" s="122" t="s">
        <v>901</v>
      </c>
      <c r="D38" s="135" t="s">
        <v>1537</v>
      </c>
      <c r="E38" s="154"/>
      <c r="F38" s="154"/>
      <c r="G38" s="155"/>
      <c r="H38" s="154"/>
      <c r="I38" s="155"/>
      <c r="J38" s="25"/>
      <c r="K38" s="25"/>
      <c r="L38" s="25"/>
      <c r="M38" s="25"/>
      <c r="N38" s="25"/>
      <c r="O38" s="25"/>
    </row>
    <row r="39" spans="1:15" s="52" customFormat="1" ht="10.5" customHeight="1">
      <c r="A39" s="25"/>
      <c r="B39" s="25"/>
      <c r="C39" s="122" t="s">
        <v>17</v>
      </c>
      <c r="D39" s="145" t="s">
        <v>1331</v>
      </c>
      <c r="E39" s="146"/>
      <c r="F39" s="51"/>
      <c r="G39" s="51"/>
      <c r="H39" s="51"/>
      <c r="I39" s="51"/>
      <c r="J39" s="25"/>
      <c r="K39" s="25"/>
      <c r="L39" s="25"/>
      <c r="M39" s="25"/>
      <c r="N39" s="25"/>
      <c r="O39" s="25"/>
    </row>
    <row r="40" spans="1:15" s="52" customFormat="1" ht="10.5" customHeight="1">
      <c r="A40" s="25"/>
      <c r="B40" s="25"/>
      <c r="C40" s="135"/>
      <c r="D40" s="135"/>
      <c r="E40" s="154"/>
      <c r="F40" s="154"/>
      <c r="G40" s="155"/>
      <c r="H40" s="154"/>
      <c r="I40" s="155"/>
      <c r="J40" s="25"/>
      <c r="K40" s="25"/>
      <c r="L40" s="25"/>
      <c r="M40" s="25"/>
      <c r="N40" s="25"/>
      <c r="O40" s="25"/>
    </row>
    <row r="41" spans="1:15" s="52" customFormat="1" ht="10.5" customHeight="1">
      <c r="A41" s="25"/>
      <c r="B41" s="25"/>
      <c r="C41" s="136" t="s">
        <v>1683</v>
      </c>
      <c r="D41" s="135"/>
      <c r="E41" s="134" t="s">
        <v>1684</v>
      </c>
      <c r="F41" s="51" t="s">
        <v>16</v>
      </c>
      <c r="G41" s="51" t="s">
        <v>1495</v>
      </c>
      <c r="H41" s="51" t="s">
        <v>1445</v>
      </c>
      <c r="I41" s="51" t="s">
        <v>1845</v>
      </c>
      <c r="J41" s="25"/>
      <c r="K41" s="25"/>
      <c r="L41" s="25"/>
      <c r="M41" s="25"/>
      <c r="N41" s="25"/>
      <c r="O41" s="25"/>
    </row>
    <row r="42" spans="1:15" s="52" customFormat="1" ht="10.5" customHeight="1">
      <c r="A42" s="25"/>
      <c r="B42" s="25"/>
      <c r="C42" s="122" t="s">
        <v>18</v>
      </c>
      <c r="D42" s="135" t="s">
        <v>1697</v>
      </c>
      <c r="E42" s="51"/>
      <c r="F42" s="149"/>
      <c r="G42" s="51"/>
      <c r="H42" s="51"/>
      <c r="I42" s="51"/>
      <c r="J42" s="25"/>
      <c r="K42" s="25"/>
      <c r="L42" s="25"/>
      <c r="M42" s="25"/>
      <c r="N42" s="25"/>
      <c r="O42" s="25"/>
    </row>
    <row r="43" spans="1:15" s="52" customFormat="1" ht="10.5" customHeight="1">
      <c r="A43" s="25"/>
      <c r="B43" s="25"/>
      <c r="C43" s="122" t="s">
        <v>19</v>
      </c>
      <c r="D43" s="135" t="s">
        <v>1698</v>
      </c>
      <c r="E43" s="51"/>
      <c r="F43" s="149"/>
      <c r="G43" s="51"/>
      <c r="H43" s="51"/>
      <c r="I43" s="51"/>
      <c r="J43" s="25"/>
      <c r="K43" s="25"/>
      <c r="L43" s="25"/>
      <c r="M43" s="25"/>
      <c r="N43" s="25"/>
      <c r="O43" s="25"/>
    </row>
    <row r="44" spans="1:15" s="52" customFormat="1" ht="10.5" customHeight="1">
      <c r="A44" s="25"/>
      <c r="B44" s="25"/>
      <c r="C44" s="153" t="s">
        <v>20</v>
      </c>
      <c r="D44" s="135" t="s">
        <v>1699</v>
      </c>
      <c r="E44" s="51"/>
      <c r="F44" s="149"/>
      <c r="G44" s="51"/>
      <c r="H44" s="51"/>
      <c r="I44" s="51"/>
      <c r="J44" s="25"/>
      <c r="K44" s="25"/>
      <c r="L44" s="25"/>
      <c r="M44" s="25"/>
      <c r="N44" s="25"/>
      <c r="O44" s="25"/>
    </row>
    <row r="45" spans="1:15" s="52" customFormat="1" ht="10.5" customHeight="1">
      <c r="A45" s="25"/>
      <c r="B45" s="25"/>
      <c r="C45" s="122" t="s">
        <v>21</v>
      </c>
      <c r="D45" s="135" t="s">
        <v>1700</v>
      </c>
      <c r="E45" s="51"/>
      <c r="F45" s="149"/>
      <c r="G45" s="51"/>
      <c r="H45" s="51"/>
      <c r="I45" s="51"/>
      <c r="J45" s="25"/>
      <c r="K45" s="25"/>
      <c r="L45" s="25"/>
      <c r="M45" s="25"/>
      <c r="N45" s="25"/>
      <c r="O45" s="25"/>
    </row>
    <row r="46" spans="1:15" s="52" customFormat="1" ht="10.5" customHeight="1">
      <c r="A46" s="25"/>
      <c r="B46" s="25"/>
      <c r="C46" s="122" t="s">
        <v>22</v>
      </c>
      <c r="D46" s="135" t="s">
        <v>1424</v>
      </c>
      <c r="E46" s="51"/>
      <c r="F46" s="149"/>
      <c r="G46" s="51"/>
      <c r="H46" s="51"/>
      <c r="I46" s="51"/>
      <c r="J46" s="25"/>
      <c r="K46" s="25"/>
      <c r="L46" s="25"/>
      <c r="M46" s="25"/>
      <c r="N46" s="25"/>
      <c r="O46" s="25"/>
    </row>
    <row r="47" spans="1:15" s="52" customFormat="1" ht="10.5" customHeight="1">
      <c r="A47" s="25"/>
      <c r="B47" s="25"/>
      <c r="C47" s="122" t="s">
        <v>1401</v>
      </c>
      <c r="D47" s="135" t="s">
        <v>1701</v>
      </c>
      <c r="E47" s="51"/>
      <c r="F47" s="149"/>
      <c r="G47" s="51"/>
      <c r="H47" s="51"/>
      <c r="I47" s="51"/>
      <c r="J47" s="25"/>
      <c r="K47" s="25"/>
      <c r="L47" s="25"/>
      <c r="M47" s="25"/>
      <c r="N47" s="25"/>
      <c r="O47" s="25"/>
    </row>
    <row r="48" spans="1:15" s="52" customFormat="1" ht="10.5" customHeight="1">
      <c r="A48" s="25"/>
      <c r="B48" s="25"/>
      <c r="C48" s="122" t="s">
        <v>23</v>
      </c>
      <c r="D48" s="145" t="s">
        <v>1331</v>
      </c>
      <c r="E48" s="51"/>
      <c r="F48" s="51"/>
      <c r="G48" s="51"/>
      <c r="H48" s="51"/>
      <c r="I48" s="51"/>
      <c r="J48" s="25"/>
      <c r="K48" s="25"/>
      <c r="L48" s="25"/>
      <c r="M48" s="25"/>
      <c r="N48" s="25"/>
      <c r="O48" s="25"/>
    </row>
    <row r="49" spans="1:15" s="52" customFormat="1" ht="10.5" customHeight="1">
      <c r="A49" s="25"/>
      <c r="B49" s="25"/>
      <c r="C49" s="135"/>
      <c r="D49" s="135"/>
      <c r="E49" s="51"/>
      <c r="F49" s="149"/>
      <c r="G49" s="51"/>
      <c r="H49" s="51"/>
      <c r="I49" s="51"/>
      <c r="J49" s="25"/>
      <c r="K49" s="25"/>
      <c r="L49" s="25"/>
      <c r="M49" s="25"/>
      <c r="N49" s="25"/>
      <c r="O49" s="25"/>
    </row>
    <row r="50" spans="1:15" s="52" customFormat="1" ht="10.5" customHeight="1">
      <c r="A50" s="25"/>
      <c r="B50" s="25"/>
      <c r="C50" s="136" t="s">
        <v>1682</v>
      </c>
      <c r="D50" s="135"/>
      <c r="E50" s="134" t="s">
        <v>1641</v>
      </c>
      <c r="F50" s="51" t="s">
        <v>16</v>
      </c>
      <c r="G50" s="51" t="s">
        <v>1495</v>
      </c>
      <c r="H50" s="51" t="s">
        <v>1445</v>
      </c>
      <c r="I50" s="51" t="s">
        <v>1845</v>
      </c>
      <c r="J50" s="25"/>
      <c r="K50" s="25"/>
      <c r="L50" s="25"/>
      <c r="M50" s="25"/>
      <c r="N50" s="25"/>
      <c r="O50" s="25"/>
    </row>
    <row r="51" spans="1:15" s="52" customFormat="1" ht="10.5" customHeight="1">
      <c r="A51" s="25"/>
      <c r="B51" s="25"/>
      <c r="C51" s="122" t="s">
        <v>32</v>
      </c>
      <c r="D51" s="135" t="s">
        <v>1642</v>
      </c>
      <c r="E51" s="51"/>
      <c r="F51" s="149"/>
      <c r="G51" s="51"/>
      <c r="H51" s="51"/>
      <c r="I51" s="51"/>
      <c r="J51" s="25"/>
      <c r="K51" s="25"/>
      <c r="L51" s="25"/>
      <c r="M51" s="25"/>
      <c r="N51" s="25"/>
      <c r="O51" s="25"/>
    </row>
    <row r="52" spans="1:15" s="52" customFormat="1" ht="10.5" customHeight="1">
      <c r="A52" s="25"/>
      <c r="B52" s="25"/>
      <c r="C52" s="122" t="s">
        <v>33</v>
      </c>
      <c r="D52" s="135" t="s">
        <v>53</v>
      </c>
      <c r="E52" s="51"/>
      <c r="F52" s="149"/>
      <c r="G52" s="51"/>
      <c r="H52" s="51"/>
      <c r="I52" s="51"/>
      <c r="J52" s="25"/>
      <c r="K52" s="25"/>
      <c r="L52" s="25"/>
      <c r="M52" s="25"/>
      <c r="N52" s="25"/>
      <c r="O52" s="25"/>
    </row>
    <row r="53" spans="1:15" s="52" customFormat="1" ht="10.5" customHeight="1">
      <c r="A53" s="25"/>
      <c r="B53" s="25"/>
      <c r="C53" s="122" t="s">
        <v>34</v>
      </c>
      <c r="D53" s="135" t="s">
        <v>984</v>
      </c>
      <c r="E53" s="51"/>
      <c r="F53" s="149"/>
      <c r="G53" s="51"/>
      <c r="H53" s="51"/>
      <c r="I53" s="51"/>
      <c r="J53" s="25"/>
      <c r="K53" s="25"/>
      <c r="L53" s="25"/>
      <c r="M53" s="25"/>
      <c r="N53" s="25"/>
      <c r="O53" s="25"/>
    </row>
    <row r="54" spans="1:15" s="52" customFormat="1" ht="10.5" customHeight="1">
      <c r="A54" s="25"/>
      <c r="B54" s="25"/>
      <c r="C54" s="122" t="s">
        <v>35</v>
      </c>
      <c r="D54" s="135" t="s">
        <v>985</v>
      </c>
      <c r="E54" s="51"/>
      <c r="F54" s="149"/>
      <c r="G54" s="51"/>
      <c r="H54" s="51"/>
      <c r="I54" s="51"/>
      <c r="J54" s="25"/>
      <c r="K54" s="25"/>
      <c r="L54" s="25"/>
      <c r="M54" s="25"/>
      <c r="N54" s="25"/>
      <c r="O54" s="25"/>
    </row>
    <row r="55" spans="1:15" s="52" customFormat="1" ht="10.5" customHeight="1">
      <c r="A55" s="25"/>
      <c r="B55" s="25"/>
      <c r="C55" s="122" t="s">
        <v>31</v>
      </c>
      <c r="D55" s="135" t="s">
        <v>31</v>
      </c>
      <c r="E55" s="51"/>
      <c r="F55" s="149"/>
      <c r="G55" s="51"/>
      <c r="H55" s="51"/>
      <c r="I55" s="51"/>
      <c r="J55" s="25"/>
      <c r="K55" s="25"/>
      <c r="L55" s="25"/>
      <c r="M55" s="25"/>
      <c r="N55" s="25"/>
      <c r="O55" s="25"/>
    </row>
    <row r="56" spans="1:15" s="52" customFormat="1" ht="10.5" customHeight="1">
      <c r="A56" s="25"/>
      <c r="B56" s="25"/>
      <c r="C56" s="122" t="s">
        <v>938</v>
      </c>
      <c r="D56" s="135" t="s">
        <v>1639</v>
      </c>
      <c r="E56" s="51"/>
      <c r="F56" s="149"/>
      <c r="G56" s="51"/>
      <c r="H56" s="51"/>
      <c r="I56" s="51"/>
      <c r="J56" s="25"/>
      <c r="K56" s="25"/>
      <c r="L56" s="25"/>
      <c r="M56" s="25"/>
      <c r="N56" s="25"/>
      <c r="O56" s="25"/>
    </row>
    <row r="57" spans="1:15" s="52" customFormat="1" ht="10.5" customHeight="1">
      <c r="A57" s="25"/>
      <c r="B57" s="25"/>
      <c r="C57" s="122" t="s">
        <v>939</v>
      </c>
      <c r="D57" s="135" t="s">
        <v>1535</v>
      </c>
      <c r="E57" s="51"/>
      <c r="F57" s="149"/>
      <c r="G57" s="51"/>
      <c r="H57" s="51"/>
      <c r="I57" s="51"/>
      <c r="J57" s="25"/>
      <c r="K57" s="25"/>
      <c r="L57" s="25"/>
      <c r="M57" s="25"/>
      <c r="N57" s="25"/>
      <c r="O57" s="25"/>
    </row>
    <row r="58" spans="1:15" s="52" customFormat="1" ht="10.5" customHeight="1">
      <c r="A58" s="25"/>
      <c r="B58" s="25"/>
      <c r="C58" s="122" t="s">
        <v>900</v>
      </c>
      <c r="D58" s="135" t="s">
        <v>1816</v>
      </c>
      <c r="E58" s="51"/>
      <c r="F58" s="149"/>
      <c r="G58" s="51"/>
      <c r="H58" s="51"/>
      <c r="I58" s="51"/>
      <c r="J58" s="25"/>
      <c r="K58" s="25"/>
      <c r="L58" s="25"/>
      <c r="M58" s="25"/>
      <c r="N58" s="25"/>
      <c r="O58" s="25"/>
    </row>
    <row r="59" spans="1:15" s="52" customFormat="1" ht="10.5" customHeight="1">
      <c r="A59" s="25"/>
      <c r="B59" s="25"/>
      <c r="C59" s="122" t="s">
        <v>17</v>
      </c>
      <c r="D59" s="145" t="s">
        <v>1331</v>
      </c>
      <c r="E59" s="51"/>
      <c r="F59" s="51"/>
      <c r="G59" s="51"/>
      <c r="H59" s="51"/>
      <c r="I59" s="51"/>
      <c r="J59" s="25"/>
      <c r="K59" s="25"/>
      <c r="L59" s="25"/>
      <c r="M59" s="25"/>
      <c r="N59" s="25"/>
      <c r="O59" s="25"/>
    </row>
    <row r="60" spans="1:15" s="52" customFormat="1" ht="10.5" customHeight="1">
      <c r="A60" s="25"/>
      <c r="B60" s="25"/>
      <c r="C60" s="135"/>
      <c r="D60" s="135"/>
      <c r="E60" s="51"/>
      <c r="F60" s="149"/>
      <c r="G60" s="51"/>
      <c r="H60" s="51"/>
      <c r="I60" s="51"/>
      <c r="J60" s="25"/>
      <c r="K60" s="25"/>
      <c r="L60" s="25"/>
      <c r="M60" s="25"/>
      <c r="N60" s="25"/>
      <c r="O60" s="25"/>
    </row>
    <row r="61" spans="1:15">
      <c r="A61" s="25"/>
      <c r="B61" s="25"/>
      <c r="C61" s="44"/>
      <c r="D61" s="44"/>
      <c r="E61" s="44"/>
      <c r="F61" s="44"/>
      <c r="G61" s="44"/>
      <c r="H61" s="44"/>
      <c r="I61" s="44"/>
      <c r="J61" s="27"/>
      <c r="K61" s="27"/>
      <c r="L61" s="27"/>
      <c r="M61" s="27"/>
      <c r="N61" s="27"/>
      <c r="O61" s="27"/>
    </row>
    <row r="62" spans="1:15">
      <c r="A62" s="25"/>
      <c r="B62" s="25"/>
      <c r="C62" s="25"/>
      <c r="D62" s="25"/>
      <c r="E62" s="26"/>
      <c r="F62" s="26"/>
      <c r="G62" s="25"/>
      <c r="H62" s="26"/>
      <c r="I62" s="25"/>
      <c r="J62" s="27"/>
      <c r="K62" s="27"/>
      <c r="L62" s="27"/>
      <c r="M62" s="27"/>
      <c r="N62" s="27"/>
      <c r="O62" s="27"/>
    </row>
    <row r="63" spans="1:15">
      <c r="A63" s="25"/>
      <c r="B63" s="25"/>
      <c r="C63" s="25"/>
      <c r="D63" s="25"/>
      <c r="E63" s="26"/>
      <c r="F63" s="26"/>
      <c r="G63" s="25"/>
      <c r="H63" s="26"/>
      <c r="I63" s="25"/>
      <c r="J63" s="27"/>
      <c r="K63" s="27"/>
      <c r="L63" s="27"/>
      <c r="M63" s="27"/>
      <c r="N63" s="27"/>
      <c r="O63" s="27"/>
    </row>
    <row r="64" spans="1:15">
      <c r="A64" s="25"/>
      <c r="B64" s="25"/>
      <c r="C64" s="70" t="str">
        <f ca="1">"© Commonwealth of Australia "&amp;YEAR(TODAY())</f>
        <v>© Commonwealth of Australia 2025</v>
      </c>
      <c r="D64" s="25"/>
      <c r="E64" s="26"/>
      <c r="F64" s="25"/>
      <c r="G64" s="25"/>
      <c r="H64" s="25"/>
      <c r="I64" s="25"/>
      <c r="J64" s="27"/>
      <c r="K64" s="27"/>
      <c r="L64" s="27"/>
      <c r="M64" s="27"/>
      <c r="N64" s="27"/>
      <c r="O64" s="27"/>
    </row>
    <row r="65" spans="1:15">
      <c r="A65" s="25"/>
      <c r="B65" s="25"/>
      <c r="C65" s="51"/>
      <c r="D65" s="25"/>
      <c r="E65" s="26"/>
      <c r="F65" s="25"/>
      <c r="G65" s="25"/>
      <c r="H65" s="25"/>
      <c r="I65" s="25"/>
      <c r="J65" s="27"/>
      <c r="K65" s="27"/>
      <c r="L65" s="27"/>
      <c r="M65" s="27"/>
      <c r="N65" s="27"/>
      <c r="O65" s="27"/>
    </row>
  </sheetData>
  <mergeCells count="2">
    <mergeCell ref="B6:D6"/>
    <mergeCell ref="A8:D8"/>
  </mergeCells>
  <phoneticPr fontId="41" type="noConversion"/>
  <hyperlinks>
    <hyperlink ref="C64" r:id="rId1" display="© Commonwealth of Australia 2015" xr:uid="{997BFF34-291D-494F-BEF3-34F7A1A15127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2FD82-26E2-4970-8EDD-294D3BC6455A}">
  <sheetPr>
    <pageSetUpPr fitToPage="1"/>
  </sheetPr>
  <dimension ref="A1:O109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5.75">
      <c r="A2" s="15" t="str">
        <f>Contents!A2</f>
        <v>6258.0.55.001 Microdata: Retirement and Retirement Intentions</v>
      </c>
      <c r="B2" s="15"/>
      <c r="C2" s="15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8" customFormat="1" ht="15.75" customHeight="1">
      <c r="A3" s="19" t="str">
        <f>Contents!A3</f>
        <v>Released at 11:30am (Canberra time) Wed 19 Nov 2025</v>
      </c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1808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159" t="s">
        <v>1606</v>
      </c>
      <c r="D10" s="148"/>
      <c r="E10" s="159" t="s">
        <v>1663</v>
      </c>
      <c r="F10" s="51" t="s">
        <v>16</v>
      </c>
      <c r="G10" s="51" t="s">
        <v>1495</v>
      </c>
      <c r="H10" s="51" t="s">
        <v>1445</v>
      </c>
      <c r="I10" s="51" t="s">
        <v>1845</v>
      </c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161" t="s">
        <v>32</v>
      </c>
      <c r="D11" s="148" t="s">
        <v>1550</v>
      </c>
      <c r="E11" s="152"/>
      <c r="F11" s="148"/>
      <c r="G11" s="148"/>
      <c r="H11" s="148"/>
      <c r="I11" s="148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161" t="s">
        <v>33</v>
      </c>
      <c r="D12" s="148" t="s">
        <v>1211</v>
      </c>
      <c r="E12" s="152"/>
      <c r="F12" s="148"/>
      <c r="G12" s="148"/>
      <c r="H12" s="148"/>
      <c r="I12" s="148"/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161" t="s">
        <v>34</v>
      </c>
      <c r="D13" s="148" t="s">
        <v>1551</v>
      </c>
      <c r="E13" s="152"/>
      <c r="F13" s="148"/>
      <c r="G13" s="148"/>
      <c r="H13" s="148"/>
      <c r="I13" s="148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161" t="s">
        <v>35</v>
      </c>
      <c r="D14" s="148" t="s">
        <v>1552</v>
      </c>
      <c r="E14" s="152"/>
      <c r="F14" s="148"/>
      <c r="G14" s="148"/>
      <c r="H14" s="148"/>
      <c r="I14" s="148"/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161" t="s">
        <v>36</v>
      </c>
      <c r="D15" s="148" t="s">
        <v>1553</v>
      </c>
      <c r="E15" s="152"/>
      <c r="F15" s="148"/>
      <c r="G15" s="148"/>
      <c r="H15" s="148"/>
      <c r="I15" s="148"/>
      <c r="J15" s="25"/>
      <c r="K15" s="25"/>
      <c r="L15" s="25"/>
      <c r="M15" s="25"/>
      <c r="N15" s="25"/>
      <c r="O15" s="25"/>
    </row>
    <row r="16" spans="1:15" s="52" customFormat="1" ht="10.5" customHeight="1">
      <c r="A16" s="25"/>
      <c r="B16" s="25"/>
      <c r="C16" s="161" t="s">
        <v>37</v>
      </c>
      <c r="D16" s="148" t="s">
        <v>1554</v>
      </c>
      <c r="E16" s="152"/>
      <c r="F16" s="148"/>
      <c r="G16" s="148"/>
      <c r="H16" s="148"/>
      <c r="I16" s="148"/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161" t="s">
        <v>38</v>
      </c>
      <c r="D17" s="148" t="s">
        <v>1604</v>
      </c>
      <c r="E17" s="152"/>
      <c r="F17" s="148"/>
      <c r="G17" s="148"/>
      <c r="H17" s="148"/>
      <c r="I17" s="148"/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161" t="s">
        <v>39</v>
      </c>
      <c r="D18" s="148" t="s">
        <v>1605</v>
      </c>
      <c r="E18" s="152"/>
      <c r="F18" s="148"/>
      <c r="G18" s="148"/>
      <c r="H18" s="148"/>
      <c r="I18" s="148"/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161" t="s">
        <v>40</v>
      </c>
      <c r="D19" s="148" t="s">
        <v>129</v>
      </c>
      <c r="E19" s="152"/>
      <c r="F19" s="148"/>
      <c r="G19" s="148"/>
      <c r="H19" s="148"/>
      <c r="I19" s="148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161" t="s">
        <v>41</v>
      </c>
      <c r="D20" s="148" t="s">
        <v>1109</v>
      </c>
      <c r="E20" s="152"/>
      <c r="F20" s="148"/>
      <c r="G20" s="148"/>
      <c r="H20" s="148"/>
      <c r="I20" s="148"/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161" t="s">
        <v>17</v>
      </c>
      <c r="D21" s="148" t="s">
        <v>1331</v>
      </c>
      <c r="E21" s="152"/>
      <c r="F21" s="51"/>
      <c r="G21" s="51"/>
      <c r="H21" s="51"/>
      <c r="I21" s="51"/>
      <c r="J21" s="25"/>
      <c r="K21" s="25"/>
      <c r="L21" s="25"/>
      <c r="M21" s="25"/>
      <c r="N21" s="25"/>
      <c r="O21" s="25"/>
    </row>
    <row r="22" spans="1:15" s="52" customFormat="1" ht="10.5" customHeight="1">
      <c r="A22" s="25"/>
      <c r="B22" s="25"/>
      <c r="C22" s="148"/>
      <c r="D22" s="148"/>
      <c r="E22" s="152"/>
      <c r="F22" s="148"/>
      <c r="G22" s="148"/>
      <c r="H22" s="148"/>
      <c r="I22" s="148"/>
      <c r="J22" s="25"/>
      <c r="K22" s="25"/>
      <c r="L22" s="25"/>
      <c r="M22" s="25"/>
      <c r="N22" s="25"/>
      <c r="O22" s="25"/>
    </row>
    <row r="23" spans="1:15" s="52" customFormat="1" ht="10.5" customHeight="1">
      <c r="A23" s="25"/>
      <c r="B23" s="25"/>
      <c r="C23" s="134" t="s">
        <v>1607</v>
      </c>
      <c r="D23" s="148"/>
      <c r="E23" s="134" t="s">
        <v>1645</v>
      </c>
      <c r="F23" s="51" t="s">
        <v>16</v>
      </c>
      <c r="G23" s="51" t="s">
        <v>1495</v>
      </c>
      <c r="H23" s="51" t="s">
        <v>1445</v>
      </c>
      <c r="I23" s="51" t="s">
        <v>1845</v>
      </c>
      <c r="J23" s="25"/>
      <c r="K23" s="25"/>
      <c r="L23" s="25"/>
      <c r="M23" s="25"/>
      <c r="N23" s="25"/>
      <c r="O23" s="25"/>
    </row>
    <row r="24" spans="1:15" s="52" customFormat="1" ht="10.5" customHeight="1">
      <c r="A24" s="25"/>
      <c r="B24" s="25"/>
      <c r="C24" s="161" t="s">
        <v>32</v>
      </c>
      <c r="D24" s="148" t="s">
        <v>1550</v>
      </c>
      <c r="E24" s="152"/>
      <c r="F24" s="51"/>
      <c r="G24" s="51"/>
      <c r="H24" s="51"/>
      <c r="I24" s="51"/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161" t="s">
        <v>17</v>
      </c>
      <c r="D25" s="148" t="s">
        <v>1556</v>
      </c>
      <c r="E25" s="152"/>
      <c r="F25" s="148"/>
      <c r="G25" s="148"/>
      <c r="H25" s="148"/>
      <c r="I25" s="148"/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148"/>
      <c r="D26" s="148"/>
      <c r="E26" s="152"/>
      <c r="F26" s="148"/>
      <c r="G26" s="148"/>
      <c r="H26" s="148"/>
      <c r="I26" s="148"/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134" t="s">
        <v>1608</v>
      </c>
      <c r="D27" s="148"/>
      <c r="E27" s="134" t="s">
        <v>1646</v>
      </c>
      <c r="F27" s="51" t="s">
        <v>16</v>
      </c>
      <c r="G27" s="51" t="s">
        <v>1495</v>
      </c>
      <c r="H27" s="51" t="s">
        <v>1445</v>
      </c>
      <c r="I27" s="51" t="s">
        <v>1845</v>
      </c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161" t="s">
        <v>33</v>
      </c>
      <c r="D28" s="148" t="s">
        <v>1211</v>
      </c>
      <c r="E28" s="152"/>
      <c r="F28" s="51"/>
      <c r="G28" s="51"/>
      <c r="H28" s="51"/>
      <c r="I28" s="51"/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161" t="s">
        <v>17</v>
      </c>
      <c r="D29" s="148" t="s">
        <v>1556</v>
      </c>
      <c r="E29" s="152"/>
      <c r="F29" s="148"/>
      <c r="G29" s="148"/>
      <c r="H29" s="148"/>
      <c r="I29" s="148"/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148"/>
      <c r="D30" s="148"/>
      <c r="E30" s="152"/>
      <c r="F30" s="148"/>
      <c r="G30" s="148"/>
      <c r="H30" s="148"/>
      <c r="I30" s="148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134" t="s">
        <v>1609</v>
      </c>
      <c r="D31" s="148"/>
      <c r="E31" s="134" t="s">
        <v>1647</v>
      </c>
      <c r="F31" s="51" t="s">
        <v>16</v>
      </c>
      <c r="G31" s="51" t="s">
        <v>1495</v>
      </c>
      <c r="H31" s="51" t="s">
        <v>1445</v>
      </c>
      <c r="I31" s="51" t="s">
        <v>1845</v>
      </c>
      <c r="J31" s="25"/>
      <c r="K31" s="25"/>
      <c r="L31" s="25"/>
      <c r="M31" s="25"/>
      <c r="N31" s="25"/>
      <c r="O31" s="25"/>
    </row>
    <row r="32" spans="1:15" s="52" customFormat="1" ht="10.5" customHeight="1">
      <c r="A32" s="25"/>
      <c r="B32" s="25"/>
      <c r="C32" s="161" t="s">
        <v>34</v>
      </c>
      <c r="D32" s="148" t="s">
        <v>1551</v>
      </c>
      <c r="E32" s="152"/>
      <c r="F32" s="51"/>
      <c r="G32" s="51"/>
      <c r="H32" s="51"/>
      <c r="I32" s="51"/>
      <c r="J32" s="25"/>
      <c r="K32" s="25"/>
      <c r="L32" s="25"/>
      <c r="M32" s="25"/>
      <c r="N32" s="25"/>
      <c r="O32" s="25"/>
    </row>
    <row r="33" spans="1:15" s="52" customFormat="1" ht="10.5" customHeight="1">
      <c r="A33" s="25"/>
      <c r="B33" s="25"/>
      <c r="C33" s="161" t="s">
        <v>17</v>
      </c>
      <c r="D33" s="148" t="s">
        <v>1556</v>
      </c>
      <c r="E33" s="152"/>
      <c r="F33" s="148"/>
      <c r="G33" s="148"/>
      <c r="H33" s="148"/>
      <c r="I33" s="148"/>
      <c r="J33" s="25"/>
      <c r="K33" s="25"/>
      <c r="L33" s="25"/>
      <c r="M33" s="25"/>
      <c r="N33" s="25"/>
      <c r="O33" s="25"/>
    </row>
    <row r="34" spans="1:15" s="52" customFormat="1" ht="10.5" customHeight="1">
      <c r="A34" s="25"/>
      <c r="B34" s="25"/>
      <c r="C34" s="148"/>
      <c r="D34" s="148"/>
      <c r="E34" s="152"/>
      <c r="F34" s="148"/>
      <c r="G34" s="148"/>
      <c r="H34" s="148"/>
      <c r="I34" s="148"/>
      <c r="J34" s="25"/>
      <c r="K34" s="25"/>
      <c r="L34" s="25"/>
      <c r="M34" s="25"/>
      <c r="N34" s="25"/>
      <c r="O34" s="25"/>
    </row>
    <row r="35" spans="1:15" s="52" customFormat="1" ht="10.5" customHeight="1">
      <c r="A35" s="25"/>
      <c r="B35" s="25"/>
      <c r="C35" s="134" t="s">
        <v>1610</v>
      </c>
      <c r="D35" s="148"/>
      <c r="E35" s="134" t="s">
        <v>1648</v>
      </c>
      <c r="F35" s="51" t="s">
        <v>16</v>
      </c>
      <c r="G35" s="51" t="s">
        <v>1495</v>
      </c>
      <c r="H35" s="51" t="s">
        <v>1445</v>
      </c>
      <c r="I35" s="51" t="s">
        <v>1845</v>
      </c>
      <c r="J35" s="25"/>
      <c r="K35" s="25"/>
      <c r="L35" s="25"/>
      <c r="M35" s="25"/>
      <c r="N35" s="25"/>
      <c r="O35" s="25"/>
    </row>
    <row r="36" spans="1:15" s="52" customFormat="1" ht="10.5" customHeight="1">
      <c r="A36" s="25"/>
      <c r="B36" s="25"/>
      <c r="C36" s="161" t="s">
        <v>35</v>
      </c>
      <c r="D36" s="148" t="s">
        <v>1552</v>
      </c>
      <c r="E36" s="152"/>
      <c r="F36" s="51"/>
      <c r="G36" s="51"/>
      <c r="H36" s="51"/>
      <c r="I36" s="51"/>
      <c r="J36" s="25"/>
      <c r="K36" s="25"/>
      <c r="L36" s="25"/>
      <c r="M36" s="25"/>
      <c r="N36" s="25"/>
      <c r="O36" s="25"/>
    </row>
    <row r="37" spans="1:15" s="52" customFormat="1" ht="10.5" customHeight="1">
      <c r="A37" s="25"/>
      <c r="B37" s="25"/>
      <c r="C37" s="161" t="s">
        <v>17</v>
      </c>
      <c r="D37" s="148" t="s">
        <v>1556</v>
      </c>
      <c r="E37" s="152"/>
      <c r="F37" s="148"/>
      <c r="G37" s="148"/>
      <c r="H37" s="148"/>
      <c r="I37" s="148"/>
      <c r="J37" s="25"/>
      <c r="K37" s="25"/>
      <c r="L37" s="25"/>
      <c r="M37" s="25"/>
      <c r="N37" s="25"/>
      <c r="O37" s="25"/>
    </row>
    <row r="38" spans="1:15" s="52" customFormat="1" ht="10.5" customHeight="1">
      <c r="A38" s="25"/>
      <c r="B38" s="25"/>
      <c r="C38" s="148"/>
      <c r="D38" s="148"/>
      <c r="E38" s="152"/>
      <c r="F38" s="148"/>
      <c r="G38" s="148"/>
      <c r="H38" s="148"/>
      <c r="I38" s="148"/>
      <c r="J38" s="25"/>
      <c r="K38" s="25"/>
      <c r="L38" s="25"/>
      <c r="M38" s="25"/>
      <c r="N38" s="25"/>
      <c r="O38" s="25"/>
    </row>
    <row r="39" spans="1:15" s="52" customFormat="1" ht="10.5" customHeight="1">
      <c r="A39" s="25"/>
      <c r="B39" s="25"/>
      <c r="C39" s="134" t="s">
        <v>1611</v>
      </c>
      <c r="D39" s="148"/>
      <c r="E39" s="134" t="s">
        <v>1649</v>
      </c>
      <c r="F39" s="51" t="s">
        <v>16</v>
      </c>
      <c r="G39" s="51" t="s">
        <v>1495</v>
      </c>
      <c r="H39" s="51" t="s">
        <v>1445</v>
      </c>
      <c r="I39" s="51" t="s">
        <v>1845</v>
      </c>
      <c r="J39" s="25"/>
      <c r="K39" s="25"/>
      <c r="L39" s="25"/>
      <c r="M39" s="25"/>
      <c r="N39" s="25"/>
      <c r="O39" s="25"/>
    </row>
    <row r="40" spans="1:15" s="52" customFormat="1" ht="10.5" customHeight="1">
      <c r="A40" s="25"/>
      <c r="B40" s="25"/>
      <c r="C40" s="161" t="s">
        <v>36</v>
      </c>
      <c r="D40" s="148" t="s">
        <v>1553</v>
      </c>
      <c r="E40" s="152"/>
      <c r="F40" s="51"/>
      <c r="G40" s="51"/>
      <c r="H40" s="51"/>
      <c r="I40" s="51"/>
      <c r="J40" s="25"/>
      <c r="K40" s="25"/>
      <c r="L40" s="25"/>
      <c r="M40" s="25"/>
      <c r="N40" s="25"/>
      <c r="O40" s="25"/>
    </row>
    <row r="41" spans="1:15" s="52" customFormat="1" ht="10.5" customHeight="1">
      <c r="A41" s="25"/>
      <c r="B41" s="25"/>
      <c r="C41" s="161" t="s">
        <v>17</v>
      </c>
      <c r="D41" s="148" t="s">
        <v>1556</v>
      </c>
      <c r="E41" s="152"/>
      <c r="F41" s="148"/>
      <c r="G41" s="148"/>
      <c r="H41" s="148"/>
      <c r="I41" s="148"/>
      <c r="J41" s="25"/>
      <c r="K41" s="25"/>
      <c r="L41" s="25"/>
      <c r="M41" s="25"/>
      <c r="N41" s="25"/>
      <c r="O41" s="25"/>
    </row>
    <row r="42" spans="1:15" s="52" customFormat="1" ht="10.5" customHeight="1">
      <c r="A42" s="25"/>
      <c r="B42" s="25"/>
      <c r="C42" s="148"/>
      <c r="D42" s="148"/>
      <c r="E42" s="152"/>
      <c r="F42" s="148"/>
      <c r="G42" s="148"/>
      <c r="H42" s="148"/>
      <c r="I42" s="148"/>
      <c r="J42" s="25"/>
      <c r="K42" s="25"/>
      <c r="L42" s="25"/>
      <c r="M42" s="25"/>
      <c r="N42" s="25"/>
      <c r="O42" s="25"/>
    </row>
    <row r="43" spans="1:15" s="52" customFormat="1" ht="10.5" customHeight="1">
      <c r="A43" s="25"/>
      <c r="B43" s="25"/>
      <c r="C43" s="134" t="s">
        <v>1612</v>
      </c>
      <c r="D43" s="148"/>
      <c r="E43" s="134" t="s">
        <v>1650</v>
      </c>
      <c r="F43" s="51" t="s">
        <v>16</v>
      </c>
      <c r="G43" s="51" t="s">
        <v>1495</v>
      </c>
      <c r="H43" s="51" t="s">
        <v>1445</v>
      </c>
      <c r="I43" s="51" t="s">
        <v>1845</v>
      </c>
      <c r="J43" s="25"/>
      <c r="K43" s="25"/>
      <c r="L43" s="25"/>
      <c r="M43" s="25"/>
      <c r="N43" s="25"/>
      <c r="O43" s="25"/>
    </row>
    <row r="44" spans="1:15" s="52" customFormat="1" ht="10.5" customHeight="1">
      <c r="A44" s="25"/>
      <c r="B44" s="25"/>
      <c r="C44" s="161" t="s">
        <v>37</v>
      </c>
      <c r="D44" s="148" t="s">
        <v>1554</v>
      </c>
      <c r="E44" s="152"/>
      <c r="F44" s="51"/>
      <c r="G44" s="51"/>
      <c r="H44" s="51"/>
      <c r="I44" s="51"/>
      <c r="J44" s="25"/>
      <c r="K44" s="25"/>
      <c r="L44" s="25"/>
      <c r="M44" s="25"/>
      <c r="N44" s="25"/>
      <c r="O44" s="25"/>
    </row>
    <row r="45" spans="1:15" s="52" customFormat="1" ht="10.5" customHeight="1">
      <c r="A45" s="25"/>
      <c r="B45" s="25"/>
      <c r="C45" s="161" t="s">
        <v>17</v>
      </c>
      <c r="D45" s="148" t="s">
        <v>1556</v>
      </c>
      <c r="E45" s="152"/>
      <c r="F45" s="148"/>
      <c r="G45" s="148"/>
      <c r="H45" s="148"/>
      <c r="I45" s="148"/>
      <c r="J45" s="25"/>
      <c r="K45" s="25"/>
      <c r="L45" s="25"/>
      <c r="M45" s="25"/>
      <c r="N45" s="25"/>
      <c r="O45" s="25"/>
    </row>
    <row r="46" spans="1:15" s="52" customFormat="1" ht="10.5" customHeight="1">
      <c r="A46" s="25"/>
      <c r="B46" s="25"/>
      <c r="C46" s="148"/>
      <c r="D46" s="148"/>
      <c r="E46" s="152"/>
      <c r="F46" s="148"/>
      <c r="G46" s="148"/>
      <c r="H46" s="148"/>
      <c r="I46" s="148"/>
      <c r="J46" s="25"/>
      <c r="K46" s="25"/>
      <c r="L46" s="25"/>
      <c r="M46" s="25"/>
      <c r="N46" s="25"/>
      <c r="O46" s="25"/>
    </row>
    <row r="47" spans="1:15" s="52" customFormat="1" ht="10.5" customHeight="1">
      <c r="A47" s="25"/>
      <c r="B47" s="25"/>
      <c r="C47" s="134" t="s">
        <v>1613</v>
      </c>
      <c r="D47" s="148"/>
      <c r="E47" s="134" t="s">
        <v>1651</v>
      </c>
      <c r="F47" s="51" t="s">
        <v>16</v>
      </c>
      <c r="G47" s="51" t="s">
        <v>1495</v>
      </c>
      <c r="H47" s="51" t="s">
        <v>1445</v>
      </c>
      <c r="I47" s="51" t="s">
        <v>1845</v>
      </c>
      <c r="J47" s="25"/>
      <c r="K47" s="25"/>
      <c r="L47" s="25"/>
      <c r="M47" s="25"/>
      <c r="N47" s="25"/>
      <c r="O47" s="25"/>
    </row>
    <row r="48" spans="1:15" s="52" customFormat="1" ht="10.5" customHeight="1">
      <c r="A48" s="25"/>
      <c r="B48" s="25"/>
      <c r="C48" s="161" t="s">
        <v>38</v>
      </c>
      <c r="D48" s="148" t="s">
        <v>1604</v>
      </c>
      <c r="E48" s="152"/>
      <c r="F48" s="51"/>
      <c r="G48" s="51"/>
      <c r="H48" s="51"/>
      <c r="I48" s="51"/>
      <c r="J48" s="25"/>
      <c r="K48" s="25"/>
      <c r="L48" s="25"/>
      <c r="M48" s="25"/>
      <c r="N48" s="25"/>
      <c r="O48" s="25"/>
    </row>
    <row r="49" spans="1:15" s="52" customFormat="1" ht="10.5" customHeight="1">
      <c r="A49" s="25"/>
      <c r="B49" s="25"/>
      <c r="C49" s="161" t="s">
        <v>17</v>
      </c>
      <c r="D49" s="148" t="s">
        <v>1049</v>
      </c>
      <c r="E49" s="152"/>
      <c r="F49" s="148"/>
      <c r="G49" s="148"/>
      <c r="H49" s="148"/>
      <c r="I49" s="148"/>
      <c r="J49" s="25"/>
      <c r="K49" s="25"/>
      <c r="L49" s="25"/>
      <c r="M49" s="25"/>
      <c r="N49" s="25"/>
      <c r="O49" s="25"/>
    </row>
    <row r="50" spans="1:15" s="52" customFormat="1" ht="10.5" customHeight="1">
      <c r="A50" s="25"/>
      <c r="B50" s="25"/>
      <c r="C50" s="148"/>
      <c r="D50" s="148"/>
      <c r="E50" s="152"/>
      <c r="F50" s="148"/>
      <c r="G50" s="148"/>
      <c r="H50" s="148"/>
      <c r="I50" s="148"/>
      <c r="J50" s="25"/>
      <c r="K50" s="25"/>
      <c r="L50" s="25"/>
      <c r="M50" s="25"/>
      <c r="N50" s="25"/>
      <c r="O50" s="25"/>
    </row>
    <row r="51" spans="1:15" s="52" customFormat="1" ht="10.5" customHeight="1">
      <c r="A51" s="25"/>
      <c r="B51" s="25"/>
      <c r="C51" s="134" t="s">
        <v>1614</v>
      </c>
      <c r="D51" s="148"/>
      <c r="E51" s="134" t="s">
        <v>1652</v>
      </c>
      <c r="F51" s="51" t="s">
        <v>16</v>
      </c>
      <c r="G51" s="51" t="s">
        <v>1495</v>
      </c>
      <c r="H51" s="51" t="s">
        <v>1445</v>
      </c>
      <c r="I51" s="51" t="s">
        <v>1845</v>
      </c>
      <c r="J51" s="25"/>
      <c r="K51" s="25"/>
      <c r="L51" s="25"/>
      <c r="M51" s="25"/>
      <c r="N51" s="25"/>
      <c r="O51" s="25"/>
    </row>
    <row r="52" spans="1:15" s="52" customFormat="1" ht="10.5" customHeight="1">
      <c r="A52" s="25"/>
      <c r="B52" s="25"/>
      <c r="C52" s="161" t="s">
        <v>39</v>
      </c>
      <c r="D52" s="148" t="s">
        <v>1605</v>
      </c>
      <c r="E52" s="152"/>
      <c r="F52" s="51"/>
      <c r="G52" s="51"/>
      <c r="H52" s="51"/>
      <c r="I52" s="51"/>
      <c r="J52" s="25"/>
      <c r="K52" s="25"/>
      <c r="L52" s="25"/>
      <c r="M52" s="25"/>
      <c r="N52" s="25"/>
      <c r="O52" s="25"/>
    </row>
    <row r="53" spans="1:15" s="52" customFormat="1" ht="10.5" customHeight="1">
      <c r="A53" s="25"/>
      <c r="B53" s="25"/>
      <c r="C53" s="161" t="s">
        <v>17</v>
      </c>
      <c r="D53" s="148" t="s">
        <v>1049</v>
      </c>
      <c r="E53" s="152"/>
      <c r="F53" s="148"/>
      <c r="G53" s="148"/>
      <c r="H53" s="148"/>
      <c r="I53" s="148"/>
      <c r="J53" s="25"/>
      <c r="K53" s="25"/>
      <c r="L53" s="25"/>
      <c r="M53" s="25"/>
      <c r="N53" s="25"/>
      <c r="O53" s="25"/>
    </row>
    <row r="54" spans="1:15" s="52" customFormat="1" ht="10.5" customHeight="1">
      <c r="A54" s="25"/>
      <c r="B54" s="25"/>
      <c r="C54" s="148"/>
      <c r="D54" s="148"/>
      <c r="E54" s="152"/>
      <c r="F54" s="148"/>
      <c r="G54" s="148"/>
      <c r="H54" s="148"/>
      <c r="I54" s="148"/>
      <c r="J54" s="25"/>
      <c r="K54" s="25"/>
      <c r="L54" s="25"/>
      <c r="M54" s="25"/>
      <c r="N54" s="25"/>
      <c r="O54" s="25"/>
    </row>
    <row r="55" spans="1:15" s="52" customFormat="1" ht="10.5" customHeight="1">
      <c r="A55" s="25"/>
      <c r="B55" s="25"/>
      <c r="C55" s="134" t="s">
        <v>1615</v>
      </c>
      <c r="D55" s="148"/>
      <c r="E55" s="134" t="s">
        <v>1653</v>
      </c>
      <c r="F55" s="51" t="s">
        <v>16</v>
      </c>
      <c r="G55" s="51" t="s">
        <v>1495</v>
      </c>
      <c r="H55" s="51" t="s">
        <v>1445</v>
      </c>
      <c r="I55" s="51" t="s">
        <v>1845</v>
      </c>
      <c r="J55" s="25"/>
      <c r="K55" s="25"/>
      <c r="L55" s="25"/>
      <c r="M55" s="25"/>
      <c r="N55" s="25"/>
      <c r="O55" s="25"/>
    </row>
    <row r="56" spans="1:15" s="52" customFormat="1" ht="10.5" customHeight="1">
      <c r="A56" s="25"/>
      <c r="B56" s="25"/>
      <c r="C56" s="161" t="s">
        <v>40</v>
      </c>
      <c r="D56" s="148" t="s">
        <v>129</v>
      </c>
      <c r="E56" s="152"/>
      <c r="F56" s="51"/>
      <c r="G56" s="51"/>
      <c r="H56" s="51"/>
      <c r="I56" s="51"/>
      <c r="J56" s="25"/>
      <c r="K56" s="25"/>
      <c r="L56" s="25"/>
      <c r="M56" s="25"/>
      <c r="N56" s="25"/>
      <c r="O56" s="25"/>
    </row>
    <row r="57" spans="1:15" s="52" customFormat="1" ht="10.5" customHeight="1">
      <c r="A57" s="25"/>
      <c r="B57" s="25"/>
      <c r="C57" s="161" t="s">
        <v>17</v>
      </c>
      <c r="D57" s="148" t="s">
        <v>1049</v>
      </c>
      <c r="E57" s="152"/>
      <c r="F57" s="148"/>
      <c r="G57" s="148"/>
      <c r="H57" s="148"/>
      <c r="I57" s="148"/>
      <c r="J57" s="25"/>
      <c r="K57" s="25"/>
      <c r="L57" s="25"/>
      <c r="M57" s="25"/>
      <c r="N57" s="25"/>
      <c r="O57" s="25"/>
    </row>
    <row r="58" spans="1:15" s="52" customFormat="1" ht="10.5" customHeight="1">
      <c r="A58" s="25"/>
      <c r="B58" s="25"/>
      <c r="C58" s="148"/>
      <c r="D58" s="148"/>
      <c r="E58" s="152"/>
      <c r="F58" s="148"/>
      <c r="G58" s="148"/>
      <c r="H58" s="148"/>
      <c r="I58" s="148"/>
      <c r="J58" s="25"/>
      <c r="K58" s="25"/>
      <c r="L58" s="25"/>
      <c r="M58" s="25"/>
      <c r="N58" s="25"/>
      <c r="O58" s="25"/>
    </row>
    <row r="59" spans="1:15" s="52" customFormat="1" ht="10.5" customHeight="1">
      <c r="A59" s="25"/>
      <c r="B59" s="25"/>
      <c r="C59" s="134" t="s">
        <v>1616</v>
      </c>
      <c r="D59" s="148"/>
      <c r="E59" s="134" t="s">
        <v>1654</v>
      </c>
      <c r="F59" s="51" t="s">
        <v>16</v>
      </c>
      <c r="G59" s="51" t="s">
        <v>1495</v>
      </c>
      <c r="H59" s="51" t="s">
        <v>1445</v>
      </c>
      <c r="I59" s="51" t="s">
        <v>1845</v>
      </c>
      <c r="J59" s="25"/>
      <c r="K59" s="25"/>
      <c r="L59" s="25"/>
      <c r="M59" s="25"/>
      <c r="N59" s="25"/>
      <c r="O59" s="25"/>
    </row>
    <row r="60" spans="1:15" s="52" customFormat="1" ht="10.5" customHeight="1">
      <c r="A60" s="25"/>
      <c r="B60" s="25"/>
      <c r="C60" s="161" t="s">
        <v>41</v>
      </c>
      <c r="D60" s="148" t="s">
        <v>1109</v>
      </c>
      <c r="E60" s="152"/>
      <c r="F60" s="51"/>
      <c r="G60" s="51"/>
      <c r="H60" s="51"/>
      <c r="I60" s="51"/>
      <c r="J60" s="25"/>
      <c r="K60" s="25"/>
      <c r="L60" s="25"/>
      <c r="M60" s="25"/>
      <c r="N60" s="25"/>
      <c r="O60" s="25"/>
    </row>
    <row r="61" spans="1:15" s="52" customFormat="1" ht="10.5" customHeight="1">
      <c r="A61" s="25"/>
      <c r="B61" s="25"/>
      <c r="C61" s="161" t="s">
        <v>17</v>
      </c>
      <c r="D61" s="148" t="s">
        <v>1049</v>
      </c>
      <c r="E61" s="152"/>
      <c r="F61" s="148"/>
      <c r="G61" s="148"/>
      <c r="H61" s="148"/>
      <c r="I61" s="148"/>
      <c r="J61" s="25"/>
      <c r="K61" s="25"/>
      <c r="L61" s="25"/>
      <c r="M61" s="25"/>
      <c r="N61" s="25"/>
      <c r="O61" s="25"/>
    </row>
    <row r="62" spans="1:15" s="52" customFormat="1" ht="10.5" customHeight="1">
      <c r="A62" s="25"/>
      <c r="B62" s="25"/>
      <c r="C62" s="148"/>
      <c r="D62" s="148"/>
      <c r="E62" s="152"/>
      <c r="F62" s="148"/>
      <c r="G62" s="148"/>
      <c r="H62" s="148"/>
      <c r="I62" s="148"/>
      <c r="J62" s="25"/>
      <c r="K62" s="25"/>
      <c r="L62" s="25"/>
      <c r="M62" s="25"/>
      <c r="N62" s="25"/>
      <c r="O62" s="25"/>
    </row>
    <row r="63" spans="1:15">
      <c r="A63" s="27"/>
      <c r="B63" s="27"/>
      <c r="C63" s="159" t="s">
        <v>1672</v>
      </c>
      <c r="D63" s="148"/>
      <c r="E63" s="159" t="s">
        <v>1673</v>
      </c>
      <c r="F63" s="51" t="s">
        <v>16</v>
      </c>
      <c r="G63" s="51" t="s">
        <v>1495</v>
      </c>
      <c r="H63" s="51" t="s">
        <v>1445</v>
      </c>
      <c r="I63" s="51" t="s">
        <v>1845</v>
      </c>
      <c r="J63" s="27"/>
      <c r="K63" s="27"/>
      <c r="L63" s="27"/>
      <c r="M63" s="27"/>
      <c r="N63" s="27"/>
      <c r="O63" s="27"/>
    </row>
    <row r="64" spans="1:15">
      <c r="A64" s="27"/>
      <c r="B64" s="27"/>
      <c r="C64" s="161" t="s">
        <v>32</v>
      </c>
      <c r="D64" s="148" t="s">
        <v>1674</v>
      </c>
      <c r="E64" s="152"/>
      <c r="F64" s="148"/>
      <c r="G64" s="148"/>
      <c r="H64" s="148"/>
      <c r="I64" s="148"/>
      <c r="J64" s="27"/>
      <c r="K64" s="27"/>
      <c r="L64" s="27"/>
      <c r="M64" s="27"/>
      <c r="N64" s="27"/>
      <c r="O64" s="27"/>
    </row>
    <row r="65" spans="1:15">
      <c r="A65" s="27"/>
      <c r="B65" s="27"/>
      <c r="C65" s="161" t="s">
        <v>33</v>
      </c>
      <c r="D65" s="148" t="s">
        <v>1675</v>
      </c>
      <c r="E65" s="152"/>
      <c r="F65" s="148"/>
      <c r="G65" s="148"/>
      <c r="H65" s="148"/>
      <c r="I65" s="148"/>
      <c r="J65" s="27"/>
      <c r="K65" s="27"/>
      <c r="L65" s="27"/>
      <c r="M65" s="27"/>
      <c r="N65" s="27"/>
      <c r="O65" s="27"/>
    </row>
    <row r="66" spans="1:15">
      <c r="A66" s="27"/>
      <c r="B66" s="27"/>
      <c r="C66" s="161" t="s">
        <v>34</v>
      </c>
      <c r="D66" s="148" t="s">
        <v>1572</v>
      </c>
      <c r="E66" s="152"/>
      <c r="F66" s="148"/>
      <c r="G66" s="148"/>
      <c r="H66" s="148"/>
      <c r="I66" s="148"/>
      <c r="J66" s="27"/>
      <c r="K66" s="27"/>
      <c r="L66" s="27"/>
      <c r="M66" s="27"/>
      <c r="N66" s="27"/>
      <c r="O66" s="27"/>
    </row>
    <row r="67" spans="1:15">
      <c r="A67" s="27"/>
      <c r="B67" s="27"/>
      <c r="C67" s="161" t="s">
        <v>39</v>
      </c>
      <c r="D67" s="148" t="s">
        <v>1605</v>
      </c>
      <c r="E67" s="152"/>
      <c r="F67" s="148"/>
      <c r="G67" s="148"/>
      <c r="H67" s="148"/>
      <c r="I67" s="148"/>
      <c r="J67" s="27"/>
      <c r="K67" s="27"/>
      <c r="L67" s="27"/>
      <c r="M67" s="27"/>
      <c r="N67" s="27"/>
      <c r="O67" s="27"/>
    </row>
    <row r="68" spans="1:15">
      <c r="A68" s="27"/>
      <c r="B68" s="27"/>
      <c r="C68" s="161" t="s">
        <v>40</v>
      </c>
      <c r="D68" s="148" t="s">
        <v>129</v>
      </c>
      <c r="E68" s="152"/>
      <c r="F68" s="148"/>
      <c r="G68" s="148"/>
      <c r="H68" s="148"/>
      <c r="I68" s="148"/>
      <c r="J68" s="27"/>
      <c r="K68" s="27"/>
      <c r="L68" s="27"/>
      <c r="M68" s="27"/>
      <c r="N68" s="27"/>
      <c r="O68" s="27"/>
    </row>
    <row r="69" spans="1:15">
      <c r="A69" s="27"/>
      <c r="B69" s="27"/>
      <c r="C69" s="161" t="s">
        <v>41</v>
      </c>
      <c r="D69" s="148" t="s">
        <v>1109</v>
      </c>
      <c r="E69" s="152"/>
      <c r="F69" s="148"/>
      <c r="G69" s="148"/>
      <c r="H69" s="148"/>
      <c r="I69" s="148"/>
      <c r="J69" s="27"/>
      <c r="K69" s="27"/>
      <c r="L69" s="27"/>
      <c r="M69" s="27"/>
      <c r="N69" s="27"/>
      <c r="O69" s="27"/>
    </row>
    <row r="70" spans="1:15">
      <c r="A70" s="27"/>
      <c r="B70" s="27"/>
      <c r="C70" s="161" t="s">
        <v>17</v>
      </c>
      <c r="D70" s="148" t="s">
        <v>1331</v>
      </c>
      <c r="E70" s="152"/>
      <c r="F70" s="51"/>
      <c r="G70" s="51"/>
      <c r="H70" s="51"/>
      <c r="I70" s="51"/>
      <c r="J70" s="27"/>
      <c r="K70" s="27"/>
      <c r="L70" s="27"/>
      <c r="M70" s="27"/>
      <c r="N70" s="27"/>
      <c r="O70" s="27"/>
    </row>
    <row r="71" spans="1:15">
      <c r="A71" s="27"/>
      <c r="B71" s="27"/>
      <c r="C71" s="148"/>
      <c r="D71" s="148"/>
      <c r="E71" s="152"/>
      <c r="F71" s="148"/>
      <c r="G71" s="148"/>
      <c r="H71" s="148"/>
      <c r="I71" s="148"/>
      <c r="J71" s="27"/>
      <c r="K71" s="27"/>
      <c r="L71" s="27"/>
      <c r="M71" s="27"/>
      <c r="N71" s="27"/>
      <c r="O71" s="27"/>
    </row>
    <row r="72" spans="1:15" s="52" customFormat="1" ht="10.5" customHeight="1">
      <c r="A72" s="25"/>
      <c r="B72" s="25"/>
      <c r="C72" s="159" t="s">
        <v>1664</v>
      </c>
      <c r="D72" s="148"/>
      <c r="E72" s="159" t="s">
        <v>1665</v>
      </c>
      <c r="F72" s="51" t="s">
        <v>16</v>
      </c>
      <c r="G72" s="51" t="s">
        <v>1495</v>
      </c>
      <c r="H72" s="51" t="s">
        <v>1445</v>
      </c>
      <c r="I72" s="51" t="s">
        <v>1845</v>
      </c>
      <c r="J72" s="25"/>
      <c r="K72" s="25"/>
      <c r="L72" s="25"/>
      <c r="M72" s="25"/>
      <c r="N72" s="25"/>
      <c r="O72" s="25"/>
    </row>
    <row r="73" spans="1:15" s="52" customFormat="1" ht="10.5" customHeight="1">
      <c r="A73" s="25"/>
      <c r="B73" s="25"/>
      <c r="C73" s="161">
        <v>1</v>
      </c>
      <c r="D73" s="148" t="s">
        <v>906</v>
      </c>
      <c r="E73" s="152"/>
      <c r="F73" s="148"/>
      <c r="G73" s="148"/>
      <c r="H73" s="148"/>
      <c r="I73" s="148"/>
      <c r="J73" s="25"/>
      <c r="K73" s="25"/>
      <c r="L73" s="25"/>
      <c r="M73" s="25"/>
      <c r="N73" s="25"/>
      <c r="O73" s="25"/>
    </row>
    <row r="74" spans="1:15" s="52" customFormat="1" ht="10.5" customHeight="1">
      <c r="A74" s="25"/>
      <c r="B74" s="25"/>
      <c r="C74" s="161">
        <v>2</v>
      </c>
      <c r="D74" s="148" t="s">
        <v>907</v>
      </c>
      <c r="E74" s="152"/>
      <c r="F74" s="148"/>
      <c r="G74" s="148"/>
      <c r="H74" s="148"/>
      <c r="I74" s="148"/>
      <c r="J74" s="25"/>
      <c r="K74" s="25"/>
      <c r="L74" s="25"/>
      <c r="M74" s="25"/>
      <c r="N74" s="25"/>
      <c r="O74" s="25"/>
    </row>
    <row r="75" spans="1:15" s="52" customFormat="1" ht="10.5" customHeight="1">
      <c r="A75" s="25"/>
      <c r="B75" s="25"/>
      <c r="C75" s="161">
        <v>3</v>
      </c>
      <c r="D75" s="148" t="s">
        <v>1330</v>
      </c>
      <c r="E75" s="152"/>
      <c r="F75" s="148"/>
      <c r="G75" s="148"/>
      <c r="H75" s="148"/>
      <c r="I75" s="148"/>
      <c r="J75" s="25"/>
      <c r="K75" s="25"/>
      <c r="L75" s="25"/>
      <c r="M75" s="25"/>
      <c r="N75" s="25"/>
      <c r="O75" s="25"/>
    </row>
    <row r="76" spans="1:15" s="52" customFormat="1" ht="10.5" customHeight="1">
      <c r="A76" s="25"/>
      <c r="B76" s="25"/>
      <c r="C76" s="161">
        <v>4</v>
      </c>
      <c r="D76" s="148" t="s">
        <v>1604</v>
      </c>
      <c r="E76" s="152"/>
      <c r="F76" s="148"/>
      <c r="G76" s="148"/>
      <c r="H76" s="148"/>
      <c r="I76" s="148"/>
      <c r="J76" s="25"/>
      <c r="K76" s="25"/>
      <c r="L76" s="25"/>
      <c r="M76" s="25"/>
      <c r="N76" s="25"/>
      <c r="O76" s="25"/>
    </row>
    <row r="77" spans="1:15" s="52" customFormat="1" ht="10.5" customHeight="1">
      <c r="A77" s="25"/>
      <c r="B77" s="25"/>
      <c r="C77" s="161">
        <v>5</v>
      </c>
      <c r="D77" s="148" t="s">
        <v>129</v>
      </c>
      <c r="E77" s="152"/>
      <c r="F77" s="148"/>
      <c r="G77" s="148"/>
      <c r="H77" s="148"/>
      <c r="I77" s="148"/>
      <c r="J77" s="25"/>
      <c r="K77" s="25"/>
      <c r="L77" s="25"/>
      <c r="M77" s="25"/>
      <c r="N77" s="25"/>
      <c r="O77" s="25"/>
    </row>
    <row r="78" spans="1:15" s="52" customFormat="1" ht="10.5" customHeight="1">
      <c r="A78" s="25"/>
      <c r="B78" s="25"/>
      <c r="C78" s="161">
        <v>6</v>
      </c>
      <c r="D78" s="148" t="s">
        <v>1109</v>
      </c>
      <c r="E78" s="152"/>
      <c r="F78" s="148"/>
      <c r="G78" s="148"/>
      <c r="H78" s="148"/>
      <c r="I78" s="148"/>
      <c r="J78" s="25"/>
      <c r="K78" s="25"/>
      <c r="L78" s="25"/>
      <c r="M78" s="25"/>
      <c r="N78" s="25"/>
      <c r="O78" s="25"/>
    </row>
    <row r="79" spans="1:15" s="52" customFormat="1" ht="10.5" customHeight="1">
      <c r="A79" s="25"/>
      <c r="B79" s="25"/>
      <c r="C79" s="161">
        <v>0</v>
      </c>
      <c r="D79" s="148" t="s">
        <v>1331</v>
      </c>
      <c r="E79" s="152"/>
      <c r="F79" s="51"/>
      <c r="G79" s="51"/>
      <c r="H79" s="51"/>
      <c r="I79" s="51"/>
      <c r="J79" s="25"/>
      <c r="K79" s="25"/>
      <c r="L79" s="25"/>
      <c r="M79" s="25"/>
      <c r="N79" s="25"/>
      <c r="O79" s="25"/>
    </row>
    <row r="80" spans="1:15" s="52" customFormat="1" ht="10.5" customHeight="1">
      <c r="A80" s="25"/>
      <c r="B80" s="25"/>
      <c r="C80" s="148"/>
      <c r="D80" s="148"/>
      <c r="E80" s="152"/>
      <c r="F80" s="148"/>
      <c r="G80" s="148"/>
      <c r="H80" s="148"/>
      <c r="I80" s="148"/>
      <c r="J80" s="25"/>
      <c r="K80" s="25"/>
      <c r="L80" s="25"/>
      <c r="M80" s="25"/>
      <c r="N80" s="25"/>
      <c r="O80" s="25"/>
    </row>
    <row r="81" spans="1:15" s="52" customFormat="1" ht="10.5" customHeight="1">
      <c r="A81" s="25"/>
      <c r="B81" s="25"/>
      <c r="C81" s="159" t="s">
        <v>1655</v>
      </c>
      <c r="D81" s="148"/>
      <c r="E81" s="159" t="s">
        <v>1656</v>
      </c>
      <c r="F81" s="51" t="s">
        <v>16</v>
      </c>
      <c r="G81" s="51" t="s">
        <v>1495</v>
      </c>
      <c r="H81" s="51" t="s">
        <v>1445</v>
      </c>
      <c r="I81" s="51" t="s">
        <v>1845</v>
      </c>
      <c r="J81" s="25"/>
      <c r="K81" s="25"/>
      <c r="L81" s="25"/>
      <c r="M81" s="25"/>
      <c r="N81" s="25"/>
      <c r="O81" s="25"/>
    </row>
    <row r="82" spans="1:15" s="52" customFormat="1" ht="10.5" customHeight="1">
      <c r="A82" s="25"/>
      <c r="B82" s="25"/>
      <c r="C82" s="161" t="s">
        <v>18</v>
      </c>
      <c r="D82" s="148" t="s">
        <v>906</v>
      </c>
      <c r="E82" s="152"/>
      <c r="F82" s="51"/>
      <c r="G82" s="51"/>
      <c r="H82" s="51"/>
      <c r="I82" s="51"/>
      <c r="J82" s="25"/>
      <c r="K82" s="25"/>
      <c r="L82" s="25"/>
      <c r="M82" s="25"/>
      <c r="N82" s="25"/>
      <c r="O82" s="25"/>
    </row>
    <row r="83" spans="1:15" s="52" customFormat="1" ht="10.5" customHeight="1">
      <c r="A83" s="25"/>
      <c r="B83" s="25"/>
      <c r="C83" s="161" t="s">
        <v>23</v>
      </c>
      <c r="D83" s="148" t="s">
        <v>1556</v>
      </c>
      <c r="E83" s="152"/>
      <c r="F83" s="148"/>
      <c r="G83" s="148"/>
      <c r="H83" s="148"/>
      <c r="I83" s="148"/>
      <c r="J83" s="25"/>
      <c r="K83" s="25"/>
      <c r="L83" s="25"/>
      <c r="M83" s="25"/>
      <c r="N83" s="25"/>
      <c r="O83" s="25"/>
    </row>
    <row r="84" spans="1:15" s="52" customFormat="1" ht="10.5" customHeight="1">
      <c r="A84" s="25"/>
      <c r="B84" s="25"/>
      <c r="C84" s="148"/>
      <c r="D84" s="148"/>
      <c r="E84" s="152"/>
      <c r="F84" s="148"/>
      <c r="G84" s="148"/>
      <c r="H84" s="148"/>
      <c r="I84" s="148"/>
      <c r="J84" s="25"/>
      <c r="K84" s="25"/>
      <c r="L84" s="25"/>
      <c r="M84" s="25"/>
      <c r="N84" s="25"/>
      <c r="O84" s="25"/>
    </row>
    <row r="85" spans="1:15" s="52" customFormat="1" ht="10.5" customHeight="1">
      <c r="A85" s="25"/>
      <c r="B85" s="25"/>
      <c r="C85" s="159" t="s">
        <v>1657</v>
      </c>
      <c r="D85" s="148"/>
      <c r="E85" s="159" t="s">
        <v>1658</v>
      </c>
      <c r="F85" s="51" t="s">
        <v>16</v>
      </c>
      <c r="G85" s="51" t="s">
        <v>1495</v>
      </c>
      <c r="H85" s="51" t="s">
        <v>1445</v>
      </c>
      <c r="I85" s="51" t="s">
        <v>1845</v>
      </c>
      <c r="J85" s="25"/>
      <c r="K85" s="25"/>
      <c r="L85" s="25"/>
      <c r="M85" s="25"/>
      <c r="N85" s="25"/>
      <c r="O85" s="25"/>
    </row>
    <row r="86" spans="1:15" s="52" customFormat="1" ht="10.5" customHeight="1">
      <c r="A86" s="25"/>
      <c r="B86" s="25"/>
      <c r="C86" s="161" t="s">
        <v>19</v>
      </c>
      <c r="D86" s="148" t="s">
        <v>907</v>
      </c>
      <c r="E86" s="152"/>
      <c r="F86" s="51"/>
      <c r="G86" s="51"/>
      <c r="H86" s="51"/>
      <c r="I86" s="51"/>
      <c r="J86" s="25"/>
      <c r="K86" s="25"/>
      <c r="L86" s="25"/>
      <c r="M86" s="25"/>
      <c r="N86" s="25"/>
      <c r="O86" s="25"/>
    </row>
    <row r="87" spans="1:15" s="52" customFormat="1" ht="10.5" customHeight="1">
      <c r="A87" s="25"/>
      <c r="B87" s="25"/>
      <c r="C87" s="161" t="s">
        <v>23</v>
      </c>
      <c r="D87" s="148" t="s">
        <v>1556</v>
      </c>
      <c r="E87" s="152"/>
      <c r="F87" s="148"/>
      <c r="G87" s="148"/>
      <c r="H87" s="148"/>
      <c r="I87" s="148"/>
      <c r="J87" s="25"/>
      <c r="K87" s="25"/>
      <c r="L87" s="25"/>
      <c r="M87" s="25"/>
      <c r="N87" s="25"/>
      <c r="O87" s="25"/>
    </row>
    <row r="88" spans="1:15" s="52" customFormat="1" ht="10.5" customHeight="1">
      <c r="A88" s="25"/>
      <c r="B88" s="25"/>
      <c r="C88" s="148"/>
      <c r="D88" s="148"/>
      <c r="E88" s="152"/>
      <c r="F88" s="148"/>
      <c r="G88" s="148"/>
      <c r="H88" s="148"/>
      <c r="I88" s="148"/>
      <c r="J88" s="25"/>
      <c r="K88" s="25"/>
      <c r="L88" s="25"/>
      <c r="M88" s="25"/>
      <c r="N88" s="25"/>
      <c r="O88" s="25"/>
    </row>
    <row r="89" spans="1:15" s="52" customFormat="1" ht="10.5" customHeight="1">
      <c r="A89" s="25"/>
      <c r="B89" s="25"/>
      <c r="C89" s="159" t="s">
        <v>1659</v>
      </c>
      <c r="D89" s="148"/>
      <c r="E89" s="159" t="s">
        <v>1660</v>
      </c>
      <c r="F89" s="51" t="s">
        <v>16</v>
      </c>
      <c r="G89" s="51" t="s">
        <v>1495</v>
      </c>
      <c r="H89" s="51" t="s">
        <v>1445</v>
      </c>
      <c r="I89" s="51" t="s">
        <v>1845</v>
      </c>
      <c r="J89" s="25"/>
      <c r="K89" s="25"/>
      <c r="L89" s="25"/>
      <c r="M89" s="25"/>
      <c r="N89" s="25"/>
      <c r="O89" s="25"/>
    </row>
    <row r="90" spans="1:15" s="52" customFormat="1" ht="10.5" customHeight="1">
      <c r="A90" s="25"/>
      <c r="B90" s="25"/>
      <c r="C90" s="161" t="s">
        <v>20</v>
      </c>
      <c r="D90" s="148" t="s">
        <v>1330</v>
      </c>
      <c r="E90" s="152"/>
      <c r="F90" s="51"/>
      <c r="G90" s="51"/>
      <c r="H90" s="51"/>
      <c r="I90" s="51"/>
      <c r="J90" s="25"/>
      <c r="K90" s="25"/>
      <c r="L90" s="25"/>
      <c r="M90" s="25"/>
      <c r="N90" s="25"/>
      <c r="O90" s="25"/>
    </row>
    <row r="91" spans="1:15" s="52" customFormat="1" ht="10.5" customHeight="1">
      <c r="A91" s="25"/>
      <c r="B91" s="25"/>
      <c r="C91" s="161" t="s">
        <v>23</v>
      </c>
      <c r="D91" s="148" t="s">
        <v>1556</v>
      </c>
      <c r="E91" s="152"/>
      <c r="F91" s="148"/>
      <c r="G91" s="148"/>
      <c r="H91" s="148"/>
      <c r="I91" s="148"/>
      <c r="J91" s="25"/>
      <c r="K91" s="25"/>
      <c r="L91" s="25"/>
      <c r="M91" s="25"/>
      <c r="N91" s="25"/>
      <c r="O91" s="25"/>
    </row>
    <row r="92" spans="1:15" s="52" customFormat="1" ht="10.5" customHeight="1">
      <c r="A92" s="25"/>
      <c r="B92" s="25"/>
      <c r="C92" s="148"/>
      <c r="D92" s="148"/>
      <c r="E92" s="152"/>
      <c r="F92" s="148"/>
      <c r="G92" s="148"/>
      <c r="H92" s="148"/>
      <c r="I92" s="148"/>
      <c r="J92" s="25"/>
      <c r="K92" s="25"/>
      <c r="L92" s="25"/>
      <c r="M92" s="25"/>
      <c r="N92" s="25"/>
      <c r="O92" s="25"/>
    </row>
    <row r="93" spans="1:15" s="52" customFormat="1" ht="10.5" customHeight="1">
      <c r="A93" s="25"/>
      <c r="B93" s="25"/>
      <c r="C93" s="159" t="s">
        <v>1661</v>
      </c>
      <c r="D93" s="148"/>
      <c r="E93" s="159" t="s">
        <v>1662</v>
      </c>
      <c r="F93" s="51" t="s">
        <v>16</v>
      </c>
      <c r="G93" s="51" t="s">
        <v>1495</v>
      </c>
      <c r="H93" s="51" t="s">
        <v>1445</v>
      </c>
      <c r="I93" s="51" t="s">
        <v>1845</v>
      </c>
      <c r="J93" s="25"/>
      <c r="K93" s="25"/>
      <c r="L93" s="25"/>
      <c r="M93" s="25"/>
      <c r="N93" s="25"/>
      <c r="O93" s="25"/>
    </row>
    <row r="94" spans="1:15" s="52" customFormat="1" ht="10.5" customHeight="1">
      <c r="A94" s="25"/>
      <c r="B94" s="25"/>
      <c r="C94" s="161" t="s">
        <v>21</v>
      </c>
      <c r="D94" s="148" t="s">
        <v>1604</v>
      </c>
      <c r="E94" s="152"/>
      <c r="F94" s="51"/>
      <c r="G94" s="51"/>
      <c r="H94" s="51"/>
      <c r="I94" s="51"/>
      <c r="J94" s="25"/>
      <c r="K94" s="25"/>
      <c r="L94" s="25"/>
      <c r="M94" s="25"/>
      <c r="N94" s="25"/>
      <c r="O94" s="25"/>
    </row>
    <row r="95" spans="1:15" s="52" customFormat="1" ht="10.5" customHeight="1">
      <c r="A95" s="25"/>
      <c r="B95" s="25"/>
      <c r="C95" s="161" t="s">
        <v>23</v>
      </c>
      <c r="D95" s="148" t="s">
        <v>1049</v>
      </c>
      <c r="E95" s="152"/>
      <c r="F95" s="148"/>
      <c r="G95" s="148"/>
      <c r="H95" s="148"/>
      <c r="I95" s="148"/>
      <c r="J95" s="25"/>
      <c r="K95" s="25"/>
      <c r="L95" s="25"/>
      <c r="M95" s="25"/>
      <c r="N95" s="25"/>
      <c r="O95" s="25"/>
    </row>
    <row r="96" spans="1:15" s="52" customFormat="1" ht="10.5" customHeight="1">
      <c r="A96" s="25"/>
      <c r="B96" s="25"/>
      <c r="C96" s="148"/>
      <c r="D96" s="148"/>
      <c r="E96" s="152"/>
      <c r="F96" s="148"/>
      <c r="G96" s="148"/>
      <c r="H96" s="148"/>
      <c r="I96" s="148"/>
      <c r="J96" s="25"/>
      <c r="K96" s="25"/>
      <c r="L96" s="25"/>
      <c r="M96" s="25"/>
      <c r="N96" s="25"/>
      <c r="O96" s="25"/>
    </row>
    <row r="97" spans="1:15" s="52" customFormat="1" ht="10.5" customHeight="1">
      <c r="A97" s="25"/>
      <c r="B97" s="25"/>
      <c r="C97" s="159" t="s">
        <v>1685</v>
      </c>
      <c r="D97" s="148"/>
      <c r="E97" s="159" t="s">
        <v>1687</v>
      </c>
      <c r="F97" s="51" t="s">
        <v>16</v>
      </c>
      <c r="G97" s="51" t="s">
        <v>1495</v>
      </c>
      <c r="H97" s="51" t="s">
        <v>1445</v>
      </c>
      <c r="I97" s="51" t="s">
        <v>1845</v>
      </c>
      <c r="J97" s="25"/>
      <c r="K97" s="25"/>
      <c r="L97" s="25"/>
      <c r="M97" s="25"/>
      <c r="N97" s="25"/>
      <c r="O97" s="25"/>
    </row>
    <row r="98" spans="1:15" s="52" customFormat="1" ht="10.5" customHeight="1">
      <c r="A98" s="25"/>
      <c r="B98" s="25"/>
      <c r="C98" s="161" t="s">
        <v>22</v>
      </c>
      <c r="D98" s="148" t="s">
        <v>129</v>
      </c>
      <c r="E98" s="152"/>
      <c r="F98" s="51"/>
      <c r="G98" s="51"/>
      <c r="H98" s="51"/>
      <c r="I98" s="51"/>
      <c r="J98" s="25"/>
      <c r="K98" s="25"/>
      <c r="L98" s="25"/>
      <c r="M98" s="25"/>
      <c r="N98" s="25"/>
      <c r="O98" s="25"/>
    </row>
    <row r="99" spans="1:15" s="52" customFormat="1" ht="10.5" customHeight="1">
      <c r="A99" s="25"/>
      <c r="B99" s="25"/>
      <c r="C99" s="161" t="s">
        <v>23</v>
      </c>
      <c r="D99" s="148" t="s">
        <v>1049</v>
      </c>
      <c r="E99" s="152"/>
      <c r="F99" s="148"/>
      <c r="G99" s="148"/>
      <c r="H99" s="148"/>
      <c r="I99" s="148"/>
      <c r="J99" s="25"/>
      <c r="K99" s="25"/>
      <c r="L99" s="25"/>
      <c r="M99" s="25"/>
      <c r="N99" s="25"/>
      <c r="O99" s="25"/>
    </row>
    <row r="100" spans="1:15" s="52" customFormat="1" ht="10.5" customHeight="1">
      <c r="A100" s="25"/>
      <c r="B100" s="25"/>
      <c r="C100" s="148"/>
      <c r="D100" s="148"/>
      <c r="E100" s="152"/>
      <c r="F100" s="148"/>
      <c r="G100" s="148"/>
      <c r="H100" s="148"/>
      <c r="I100" s="148"/>
      <c r="J100" s="25"/>
      <c r="K100" s="25"/>
      <c r="L100" s="25"/>
      <c r="M100" s="25"/>
      <c r="N100" s="25"/>
      <c r="O100" s="25"/>
    </row>
    <row r="101" spans="1:15" s="52" customFormat="1" ht="10.5" customHeight="1">
      <c r="A101" s="25"/>
      <c r="B101" s="25"/>
      <c r="C101" s="159" t="s">
        <v>1686</v>
      </c>
      <c r="D101" s="148"/>
      <c r="E101" s="159" t="s">
        <v>1688</v>
      </c>
      <c r="F101" s="51" t="s">
        <v>16</v>
      </c>
      <c r="G101" s="51" t="s">
        <v>1495</v>
      </c>
      <c r="H101" s="51" t="s">
        <v>1445</v>
      </c>
      <c r="I101" s="51" t="s">
        <v>1845</v>
      </c>
      <c r="J101" s="25"/>
      <c r="K101" s="25"/>
      <c r="L101" s="25"/>
      <c r="M101" s="25"/>
      <c r="N101" s="25"/>
      <c r="O101" s="25"/>
    </row>
    <row r="102" spans="1:15" s="52" customFormat="1" ht="10.5" customHeight="1">
      <c r="A102" s="25"/>
      <c r="B102" s="25"/>
      <c r="C102" s="161" t="s">
        <v>1401</v>
      </c>
      <c r="D102" s="148" t="s">
        <v>1109</v>
      </c>
      <c r="E102" s="152"/>
      <c r="F102" s="51"/>
      <c r="G102" s="51"/>
      <c r="H102" s="51"/>
      <c r="I102" s="51"/>
      <c r="J102" s="25"/>
      <c r="K102" s="25"/>
      <c r="L102" s="25"/>
      <c r="M102" s="25"/>
      <c r="N102" s="25"/>
      <c r="O102" s="25"/>
    </row>
    <row r="103" spans="1:15" s="52" customFormat="1" ht="10.5" customHeight="1">
      <c r="A103" s="25"/>
      <c r="B103" s="25"/>
      <c r="C103" s="161" t="s">
        <v>23</v>
      </c>
      <c r="D103" s="148" t="s">
        <v>1049</v>
      </c>
      <c r="E103" s="152"/>
      <c r="F103" s="148"/>
      <c r="G103" s="148"/>
      <c r="H103" s="148"/>
      <c r="I103" s="148"/>
      <c r="J103" s="25"/>
      <c r="K103" s="25"/>
      <c r="L103" s="25"/>
      <c r="M103" s="25"/>
      <c r="N103" s="25"/>
      <c r="O103" s="25"/>
    </row>
    <row r="104" spans="1:15" s="52" customFormat="1" ht="10.5" customHeight="1">
      <c r="A104" s="25"/>
      <c r="B104" s="25"/>
      <c r="C104" s="148"/>
      <c r="D104" s="148"/>
      <c r="E104" s="152"/>
      <c r="F104" s="148"/>
      <c r="G104" s="148"/>
      <c r="H104" s="148"/>
      <c r="I104" s="148"/>
      <c r="J104" s="25"/>
      <c r="K104" s="25"/>
      <c r="L104" s="25"/>
      <c r="M104" s="25"/>
      <c r="N104" s="25"/>
      <c r="O104" s="25"/>
    </row>
    <row r="105" spans="1:15">
      <c r="A105" s="25"/>
      <c r="B105" s="25"/>
      <c r="C105" s="44"/>
      <c r="D105" s="44"/>
      <c r="E105" s="44"/>
      <c r="F105" s="44"/>
      <c r="G105" s="44"/>
      <c r="H105" s="44"/>
      <c r="I105" s="44"/>
      <c r="J105" s="27"/>
      <c r="K105" s="27"/>
      <c r="L105" s="27"/>
      <c r="M105" s="27"/>
      <c r="N105" s="27"/>
      <c r="O105" s="27"/>
    </row>
    <row r="106" spans="1:15">
      <c r="A106" s="25"/>
      <c r="B106" s="25"/>
      <c r="C106" s="25"/>
      <c r="D106" s="25"/>
      <c r="E106" s="26"/>
      <c r="F106" s="26"/>
      <c r="G106" s="25"/>
      <c r="H106" s="26"/>
      <c r="I106" s="25"/>
      <c r="J106" s="27"/>
      <c r="K106" s="27"/>
      <c r="L106" s="27"/>
      <c r="M106" s="27"/>
      <c r="N106" s="27"/>
      <c r="O106" s="27"/>
    </row>
    <row r="107" spans="1:15">
      <c r="A107" s="25"/>
      <c r="B107" s="25"/>
      <c r="C107" s="25"/>
      <c r="D107" s="25"/>
      <c r="E107" s="26"/>
      <c r="F107" s="26"/>
      <c r="G107" s="25"/>
      <c r="H107" s="26"/>
      <c r="I107" s="25"/>
      <c r="J107" s="27"/>
      <c r="K107" s="27"/>
      <c r="L107" s="27"/>
      <c r="M107" s="27"/>
      <c r="N107" s="27"/>
      <c r="O107" s="27"/>
    </row>
    <row r="108" spans="1:15">
      <c r="A108" s="25"/>
      <c r="B108" s="25"/>
      <c r="C108" s="70" t="str">
        <f ca="1">"© Commonwealth of Australia "&amp;YEAR(TODAY())</f>
        <v>© Commonwealth of Australia 2025</v>
      </c>
      <c r="D108" s="25"/>
      <c r="E108" s="26"/>
      <c r="F108" s="25"/>
      <c r="G108" s="25"/>
      <c r="H108" s="25"/>
      <c r="I108" s="25"/>
      <c r="J108" s="27"/>
      <c r="K108" s="27"/>
      <c r="L108" s="27"/>
      <c r="M108" s="27"/>
      <c r="N108" s="27"/>
      <c r="O108" s="27"/>
    </row>
    <row r="109" spans="1:15">
      <c r="A109" s="25"/>
      <c r="B109" s="25"/>
      <c r="C109" s="51"/>
      <c r="D109" s="25"/>
      <c r="E109" s="26"/>
      <c r="F109" s="25"/>
      <c r="G109" s="25"/>
      <c r="H109" s="25"/>
      <c r="I109" s="25"/>
      <c r="J109" s="27"/>
      <c r="K109" s="27"/>
      <c r="L109" s="27"/>
      <c r="M109" s="27"/>
      <c r="N109" s="27"/>
      <c r="O109" s="27"/>
    </row>
  </sheetData>
  <mergeCells count="2">
    <mergeCell ref="B6:D6"/>
    <mergeCell ref="A8:D8"/>
  </mergeCells>
  <hyperlinks>
    <hyperlink ref="C108" r:id="rId1" display="© Commonwealth of Australia 2015" xr:uid="{A5DB6EBA-07D8-4F10-A788-063227AE31E0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ED73-360F-45A9-82DD-F33805B92C79}">
  <sheetPr>
    <pageSetUpPr fitToPage="1"/>
  </sheetPr>
  <dimension ref="A1:P54"/>
  <sheetViews>
    <sheetView zoomScaleNormal="100" workbookViewId="0">
      <pane ySplit="8" topLeftCell="A12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5.75">
      <c r="A2" s="15" t="str">
        <f>Contents!A2</f>
        <v>6258.0.55.001 Microdata: Retirement and Retirement Intentions</v>
      </c>
      <c r="B2" s="15"/>
      <c r="C2" s="15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8" customFormat="1" ht="15.75" customHeight="1">
      <c r="A3" s="19" t="str">
        <f>Contents!A3</f>
        <v>Released at 11:30am (Canberra time) Wed 19 Nov 2025</v>
      </c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1809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>
      <c r="A10" s="27"/>
      <c r="B10" s="27"/>
      <c r="C10" s="159" t="s">
        <v>1676</v>
      </c>
      <c r="D10" s="148"/>
      <c r="E10" s="159" t="s">
        <v>1677</v>
      </c>
      <c r="F10" s="51" t="s">
        <v>16</v>
      </c>
      <c r="G10" s="51" t="s">
        <v>1495</v>
      </c>
      <c r="H10" s="51" t="s">
        <v>1445</v>
      </c>
      <c r="I10" s="51" t="s">
        <v>1845</v>
      </c>
      <c r="J10" s="27"/>
      <c r="K10" s="27"/>
      <c r="L10" s="27"/>
      <c r="M10" s="27"/>
      <c r="N10" s="27"/>
      <c r="O10" s="27"/>
    </row>
    <row r="11" spans="1:15">
      <c r="A11" s="27"/>
      <c r="B11" s="27"/>
      <c r="C11" s="161">
        <v>1</v>
      </c>
      <c r="D11" s="148" t="s">
        <v>1678</v>
      </c>
      <c r="E11" s="152"/>
      <c r="F11" s="148"/>
      <c r="G11" s="148"/>
      <c r="H11" s="148"/>
      <c r="I11" s="148"/>
      <c r="J11" s="27"/>
      <c r="K11" s="27"/>
      <c r="L11" s="27"/>
      <c r="M11" s="27"/>
      <c r="N11" s="27"/>
      <c r="O11" s="27"/>
    </row>
    <row r="12" spans="1:15">
      <c r="A12" s="27"/>
      <c r="B12" s="27"/>
      <c r="C12" s="161">
        <v>2</v>
      </c>
      <c r="D12" s="148" t="s">
        <v>1679</v>
      </c>
      <c r="E12" s="152"/>
      <c r="F12" s="148"/>
      <c r="G12" s="148"/>
      <c r="H12" s="148"/>
      <c r="I12" s="148"/>
      <c r="J12" s="27"/>
      <c r="K12" s="27"/>
      <c r="L12" s="27"/>
      <c r="M12" s="27"/>
      <c r="N12" s="27"/>
      <c r="O12" s="27"/>
    </row>
    <row r="13" spans="1:15">
      <c r="A13" s="27"/>
      <c r="B13" s="27"/>
      <c r="C13" s="161">
        <v>3</v>
      </c>
      <c r="D13" s="148" t="s">
        <v>1572</v>
      </c>
      <c r="E13" s="152"/>
      <c r="F13" s="148"/>
      <c r="G13" s="148"/>
      <c r="H13" s="148"/>
      <c r="I13" s="148"/>
      <c r="J13" s="27"/>
      <c r="K13" s="27"/>
      <c r="L13" s="27"/>
      <c r="M13" s="27"/>
      <c r="N13" s="27"/>
      <c r="O13" s="27"/>
    </row>
    <row r="14" spans="1:15">
      <c r="A14" s="27"/>
      <c r="B14" s="27"/>
      <c r="C14" s="161">
        <v>7</v>
      </c>
      <c r="D14" s="148" t="s">
        <v>1109</v>
      </c>
      <c r="E14" s="148"/>
      <c r="F14" s="148"/>
      <c r="G14" s="148"/>
      <c r="H14" s="148"/>
      <c r="I14" s="148"/>
      <c r="J14" s="27"/>
      <c r="K14" s="27"/>
      <c r="L14" s="27"/>
      <c r="M14" s="27"/>
      <c r="N14" s="27"/>
      <c r="O14" s="27"/>
    </row>
    <row r="15" spans="1:15">
      <c r="A15" s="27"/>
      <c r="B15" s="27"/>
      <c r="C15" s="161">
        <v>9</v>
      </c>
      <c r="D15" s="148" t="s">
        <v>1605</v>
      </c>
      <c r="E15" s="148"/>
      <c r="F15" s="148"/>
      <c r="G15" s="148"/>
      <c r="H15" s="148"/>
      <c r="I15" s="148"/>
      <c r="J15" s="27"/>
      <c r="K15" s="27"/>
      <c r="L15" s="27"/>
      <c r="M15" s="27"/>
      <c r="N15" s="27"/>
      <c r="O15" s="27"/>
    </row>
    <row r="16" spans="1:15">
      <c r="A16" s="27"/>
      <c r="B16" s="27"/>
      <c r="C16" s="161">
        <v>0</v>
      </c>
      <c r="D16" s="148" t="s">
        <v>1702</v>
      </c>
      <c r="E16" s="152"/>
      <c r="F16" s="51"/>
      <c r="G16" s="51"/>
      <c r="H16" s="51"/>
      <c r="I16" s="51"/>
      <c r="J16" s="27"/>
      <c r="K16" s="27"/>
      <c r="L16" s="27"/>
      <c r="M16" s="27"/>
      <c r="N16" s="27"/>
      <c r="O16" s="27"/>
    </row>
    <row r="17" spans="1:16">
      <c r="A17" s="25"/>
      <c r="B17" s="25"/>
      <c r="C17" s="40"/>
      <c r="D17" s="42"/>
      <c r="E17" s="59"/>
      <c r="F17" s="57"/>
      <c r="G17" s="57"/>
      <c r="H17" s="57"/>
      <c r="I17" s="57"/>
      <c r="J17" s="25"/>
      <c r="K17" s="25"/>
      <c r="L17" s="25"/>
      <c r="M17" s="25"/>
      <c r="N17" s="25"/>
      <c r="O17" s="25"/>
    </row>
    <row r="18" spans="1:16" s="52" customFormat="1" ht="10.5" customHeight="1">
      <c r="A18" s="27"/>
      <c r="B18" s="27"/>
      <c r="C18" s="159" t="s">
        <v>1695</v>
      </c>
      <c r="D18" s="148"/>
      <c r="E18" s="159" t="s">
        <v>1329</v>
      </c>
      <c r="F18" s="51" t="s">
        <v>16</v>
      </c>
      <c r="G18" s="51" t="s">
        <v>1495</v>
      </c>
      <c r="H18" s="51" t="s">
        <v>1445</v>
      </c>
      <c r="I18" s="51" t="s">
        <v>1845</v>
      </c>
      <c r="J18" s="27"/>
      <c r="K18" s="27"/>
      <c r="L18" s="27"/>
      <c r="M18" s="27"/>
      <c r="N18" s="27"/>
      <c r="O18" s="27"/>
      <c r="P18" s="28"/>
    </row>
    <row r="19" spans="1:16" s="52" customFormat="1" ht="10.5" customHeight="1">
      <c r="A19" s="27"/>
      <c r="B19" s="27"/>
      <c r="C19" s="161">
        <v>1</v>
      </c>
      <c r="D19" s="148" t="s">
        <v>906</v>
      </c>
      <c r="E19" s="152"/>
      <c r="F19" s="148"/>
      <c r="G19" s="148"/>
      <c r="H19" s="148"/>
      <c r="I19" s="148"/>
      <c r="J19" s="27"/>
      <c r="K19" s="27"/>
      <c r="L19" s="27"/>
      <c r="M19" s="27"/>
      <c r="N19" s="27"/>
      <c r="O19" s="27"/>
      <c r="P19" s="28"/>
    </row>
    <row r="20" spans="1:16" s="52" customFormat="1" ht="10.5" customHeight="1">
      <c r="A20" s="27"/>
      <c r="B20" s="27"/>
      <c r="C20" s="161">
        <v>2</v>
      </c>
      <c r="D20" s="148" t="s">
        <v>907</v>
      </c>
      <c r="E20" s="152"/>
      <c r="F20" s="148"/>
      <c r="G20" s="148"/>
      <c r="H20" s="148"/>
      <c r="I20" s="148"/>
      <c r="J20" s="27"/>
      <c r="K20" s="27"/>
      <c r="L20" s="27"/>
      <c r="M20" s="27"/>
      <c r="N20" s="27"/>
      <c r="O20" s="27"/>
      <c r="P20" s="28"/>
    </row>
    <row r="21" spans="1:16">
      <c r="A21" s="27"/>
      <c r="B21" s="27"/>
      <c r="C21" s="161">
        <v>3</v>
      </c>
      <c r="D21" s="148" t="s">
        <v>1330</v>
      </c>
      <c r="E21" s="152"/>
      <c r="F21" s="148"/>
      <c r="G21" s="148"/>
      <c r="H21" s="148"/>
      <c r="I21" s="148"/>
      <c r="J21" s="27"/>
      <c r="K21" s="27"/>
      <c r="L21" s="27"/>
      <c r="M21" s="27"/>
      <c r="N21" s="27"/>
      <c r="O21" s="27"/>
    </row>
    <row r="22" spans="1:16">
      <c r="A22" s="27"/>
      <c r="B22" s="27"/>
      <c r="C22" s="161">
        <v>4</v>
      </c>
      <c r="D22" s="148" t="s">
        <v>1604</v>
      </c>
      <c r="E22" s="152"/>
      <c r="F22" s="148"/>
      <c r="G22" s="148"/>
      <c r="H22" s="148"/>
      <c r="I22" s="148"/>
      <c r="J22" s="27"/>
      <c r="K22" s="27"/>
      <c r="L22" s="27"/>
      <c r="M22" s="27"/>
      <c r="N22" s="27"/>
      <c r="O22" s="27"/>
    </row>
    <row r="23" spans="1:16">
      <c r="A23" s="27"/>
      <c r="B23" s="27"/>
      <c r="C23" s="161">
        <v>5</v>
      </c>
      <c r="D23" s="148" t="s">
        <v>1109</v>
      </c>
      <c r="E23" s="152"/>
      <c r="F23" s="148"/>
      <c r="G23" s="148"/>
      <c r="H23" s="148"/>
      <c r="I23" s="148"/>
      <c r="J23" s="27"/>
      <c r="K23" s="27"/>
      <c r="L23" s="27"/>
      <c r="M23" s="27"/>
      <c r="N23" s="27"/>
      <c r="O23" s="27"/>
    </row>
    <row r="24" spans="1:16" s="52" customFormat="1" ht="10.5" customHeight="1">
      <c r="A24" s="27"/>
      <c r="B24" s="27"/>
      <c r="C24" s="161">
        <v>0</v>
      </c>
      <c r="D24" s="148" t="s">
        <v>1331</v>
      </c>
      <c r="E24" s="159"/>
      <c r="F24" s="51"/>
      <c r="G24" s="51"/>
      <c r="H24" s="51"/>
      <c r="I24" s="51"/>
      <c r="J24" s="27"/>
      <c r="K24" s="27"/>
      <c r="L24" s="27"/>
      <c r="M24" s="27"/>
      <c r="N24" s="27"/>
      <c r="O24" s="27"/>
      <c r="P24" s="28"/>
    </row>
    <row r="25" spans="1:16">
      <c r="A25" s="27"/>
      <c r="B25" s="27"/>
      <c r="C25" s="148"/>
      <c r="D25" s="148"/>
      <c r="E25" s="152"/>
      <c r="F25" s="148"/>
      <c r="G25" s="148"/>
      <c r="H25" s="148"/>
      <c r="I25" s="148"/>
      <c r="J25" s="27"/>
      <c r="K25" s="27"/>
      <c r="L25" s="27"/>
      <c r="M25" s="27"/>
      <c r="N25" s="27"/>
      <c r="O25" s="27"/>
    </row>
    <row r="26" spans="1:16" s="52" customFormat="1" ht="10.5" customHeight="1">
      <c r="A26" s="25"/>
      <c r="B26" s="25"/>
      <c r="C26" s="159" t="s">
        <v>1689</v>
      </c>
      <c r="D26" s="148"/>
      <c r="E26" s="159" t="s">
        <v>1666</v>
      </c>
      <c r="F26" s="51" t="s">
        <v>16</v>
      </c>
      <c r="G26" s="51" t="s">
        <v>1495</v>
      </c>
      <c r="H26" s="51" t="s">
        <v>1445</v>
      </c>
      <c r="I26" s="51" t="s">
        <v>1845</v>
      </c>
      <c r="J26" s="25"/>
      <c r="K26" s="25"/>
      <c r="L26" s="25"/>
      <c r="M26" s="25"/>
      <c r="N26" s="25"/>
      <c r="O26" s="25"/>
    </row>
    <row r="27" spans="1:16" s="52" customFormat="1" ht="10.5" customHeight="1">
      <c r="A27" s="25"/>
      <c r="B27" s="25"/>
      <c r="C27" s="161">
        <v>1</v>
      </c>
      <c r="D27" s="148" t="s">
        <v>906</v>
      </c>
      <c r="E27" s="152"/>
      <c r="F27" s="51"/>
      <c r="G27" s="51"/>
      <c r="H27" s="51"/>
      <c r="I27" s="51"/>
      <c r="J27" s="25"/>
      <c r="K27" s="25"/>
      <c r="L27" s="25"/>
      <c r="M27" s="25"/>
      <c r="N27" s="25"/>
      <c r="O27" s="25"/>
    </row>
    <row r="28" spans="1:16" s="52" customFormat="1" ht="10.5" customHeight="1">
      <c r="A28" s="25"/>
      <c r="B28" s="25"/>
      <c r="C28" s="161" t="s">
        <v>23</v>
      </c>
      <c r="D28" s="148" t="s">
        <v>1556</v>
      </c>
      <c r="E28" s="152"/>
      <c r="F28" s="148"/>
      <c r="G28" s="148"/>
      <c r="H28" s="148"/>
      <c r="I28" s="148"/>
      <c r="J28" s="25"/>
      <c r="K28" s="25"/>
      <c r="L28" s="25"/>
      <c r="M28" s="25"/>
      <c r="N28" s="25"/>
      <c r="O28" s="25"/>
    </row>
    <row r="29" spans="1:16" s="52" customFormat="1" ht="10.5" customHeight="1">
      <c r="A29" s="25"/>
      <c r="B29" s="25"/>
      <c r="C29" s="148"/>
      <c r="D29" s="148"/>
      <c r="E29" s="152"/>
      <c r="F29" s="148"/>
      <c r="G29" s="148"/>
      <c r="H29" s="148"/>
      <c r="I29" s="148"/>
      <c r="J29" s="25"/>
      <c r="K29" s="25"/>
      <c r="L29" s="25"/>
      <c r="M29" s="25"/>
      <c r="N29" s="25"/>
      <c r="O29" s="25"/>
    </row>
    <row r="30" spans="1:16" s="52" customFormat="1" ht="10.5" customHeight="1">
      <c r="A30" s="25"/>
      <c r="B30" s="25"/>
      <c r="C30" s="159" t="s">
        <v>1690</v>
      </c>
      <c r="D30" s="148"/>
      <c r="E30" s="159" t="s">
        <v>1667</v>
      </c>
      <c r="F30" s="51" t="s">
        <v>16</v>
      </c>
      <c r="G30" s="51" t="s">
        <v>1495</v>
      </c>
      <c r="H30" s="51" t="s">
        <v>1445</v>
      </c>
      <c r="I30" s="51" t="s">
        <v>1845</v>
      </c>
      <c r="J30" s="25"/>
      <c r="K30" s="25"/>
      <c r="L30" s="25"/>
      <c r="M30" s="25"/>
      <c r="N30" s="25"/>
      <c r="O30" s="25"/>
    </row>
    <row r="31" spans="1:16" s="52" customFormat="1" ht="10.5" customHeight="1">
      <c r="A31" s="25"/>
      <c r="B31" s="25"/>
      <c r="C31" s="161">
        <v>2</v>
      </c>
      <c r="D31" s="148" t="s">
        <v>907</v>
      </c>
      <c r="E31" s="152"/>
      <c r="F31" s="51"/>
      <c r="G31" s="51"/>
      <c r="H31" s="51"/>
      <c r="I31" s="51"/>
      <c r="J31" s="25"/>
      <c r="K31" s="25"/>
      <c r="L31" s="25"/>
      <c r="M31" s="25"/>
      <c r="N31" s="25"/>
      <c r="O31" s="25"/>
    </row>
    <row r="32" spans="1:16" s="52" customFormat="1" ht="10.5" customHeight="1">
      <c r="A32" s="25"/>
      <c r="B32" s="25"/>
      <c r="C32" s="161" t="s">
        <v>23</v>
      </c>
      <c r="D32" s="148" t="s">
        <v>1556</v>
      </c>
      <c r="E32" s="152"/>
      <c r="F32" s="148"/>
      <c r="G32" s="148"/>
      <c r="H32" s="148"/>
      <c r="I32" s="148"/>
      <c r="J32" s="25"/>
      <c r="K32" s="25"/>
      <c r="L32" s="25"/>
      <c r="M32" s="25"/>
      <c r="N32" s="25"/>
      <c r="O32" s="25"/>
    </row>
    <row r="33" spans="1:15" s="52" customFormat="1" ht="10.5" customHeight="1">
      <c r="A33" s="25"/>
      <c r="B33" s="25"/>
      <c r="C33" s="148"/>
      <c r="D33" s="148"/>
      <c r="E33" s="152"/>
      <c r="F33" s="148"/>
      <c r="G33" s="148"/>
      <c r="H33" s="148"/>
      <c r="I33" s="148"/>
      <c r="J33" s="25"/>
      <c r="K33" s="25"/>
      <c r="L33" s="25"/>
      <c r="M33" s="25"/>
      <c r="N33" s="25"/>
      <c r="O33" s="25"/>
    </row>
    <row r="34" spans="1:15" s="52" customFormat="1" ht="10.5" customHeight="1">
      <c r="A34" s="25"/>
      <c r="B34" s="25"/>
      <c r="C34" s="159" t="s">
        <v>1691</v>
      </c>
      <c r="D34" s="148"/>
      <c r="E34" s="159" t="s">
        <v>1668</v>
      </c>
      <c r="F34" s="51" t="s">
        <v>16</v>
      </c>
      <c r="G34" s="51" t="s">
        <v>1495</v>
      </c>
      <c r="H34" s="51" t="s">
        <v>1445</v>
      </c>
      <c r="I34" s="51" t="s">
        <v>1845</v>
      </c>
      <c r="J34" s="25"/>
      <c r="K34" s="25"/>
      <c r="L34" s="25"/>
      <c r="M34" s="25"/>
      <c r="N34" s="25"/>
      <c r="O34" s="25"/>
    </row>
    <row r="35" spans="1:15" s="52" customFormat="1" ht="10.5" customHeight="1">
      <c r="A35" s="25"/>
      <c r="B35" s="25"/>
      <c r="C35" s="161">
        <v>3</v>
      </c>
      <c r="D35" s="148" t="s">
        <v>1330</v>
      </c>
      <c r="E35" s="152"/>
      <c r="F35" s="51"/>
      <c r="G35" s="51"/>
      <c r="H35" s="51"/>
      <c r="I35" s="51"/>
      <c r="J35" s="25"/>
      <c r="K35" s="25"/>
      <c r="L35" s="25"/>
      <c r="M35" s="25"/>
      <c r="N35" s="25"/>
      <c r="O35" s="25"/>
    </row>
    <row r="36" spans="1:15" s="52" customFormat="1" ht="10.5" customHeight="1">
      <c r="A36" s="25"/>
      <c r="B36" s="25"/>
      <c r="C36" s="161" t="s">
        <v>23</v>
      </c>
      <c r="D36" s="148" t="s">
        <v>1556</v>
      </c>
      <c r="E36" s="152"/>
      <c r="F36" s="148"/>
      <c r="G36" s="148"/>
      <c r="H36" s="148"/>
      <c r="I36" s="148"/>
      <c r="J36" s="25"/>
      <c r="K36" s="25"/>
      <c r="L36" s="25"/>
      <c r="M36" s="25"/>
      <c r="N36" s="25"/>
      <c r="O36" s="25"/>
    </row>
    <row r="37" spans="1:15" s="52" customFormat="1" ht="10.5" customHeight="1">
      <c r="A37" s="25"/>
      <c r="B37" s="25"/>
      <c r="C37" s="148"/>
      <c r="D37" s="148"/>
      <c r="E37" s="152"/>
      <c r="F37" s="148"/>
      <c r="G37" s="148"/>
      <c r="H37" s="148"/>
      <c r="I37" s="148"/>
      <c r="J37" s="25"/>
      <c r="K37" s="25"/>
      <c r="L37" s="25"/>
      <c r="M37" s="25"/>
      <c r="N37" s="25"/>
      <c r="O37" s="25"/>
    </row>
    <row r="38" spans="1:15" s="52" customFormat="1" ht="10.5" customHeight="1">
      <c r="A38" s="25"/>
      <c r="B38" s="25"/>
      <c r="C38" s="159" t="s">
        <v>1692</v>
      </c>
      <c r="D38" s="148"/>
      <c r="E38" s="159" t="s">
        <v>1669</v>
      </c>
      <c r="F38" s="51" t="s">
        <v>16</v>
      </c>
      <c r="G38" s="51" t="s">
        <v>1495</v>
      </c>
      <c r="H38" s="51" t="s">
        <v>1445</v>
      </c>
      <c r="I38" s="51" t="s">
        <v>1845</v>
      </c>
      <c r="J38" s="25"/>
      <c r="K38" s="25"/>
      <c r="L38" s="25"/>
      <c r="M38" s="25"/>
      <c r="N38" s="25"/>
      <c r="O38" s="25"/>
    </row>
    <row r="39" spans="1:15" s="52" customFormat="1" ht="10.5" customHeight="1">
      <c r="A39" s="25"/>
      <c r="B39" s="25"/>
      <c r="C39" s="161">
        <v>4</v>
      </c>
      <c r="D39" s="148" t="s">
        <v>1604</v>
      </c>
      <c r="E39" s="152"/>
      <c r="F39" s="51"/>
      <c r="G39" s="51"/>
      <c r="H39" s="51"/>
      <c r="I39" s="51"/>
      <c r="J39" s="25"/>
      <c r="K39" s="25"/>
      <c r="L39" s="25"/>
      <c r="M39" s="25"/>
      <c r="N39" s="25"/>
      <c r="O39" s="25"/>
    </row>
    <row r="40" spans="1:15" s="52" customFormat="1" ht="10.5" customHeight="1">
      <c r="A40" s="25"/>
      <c r="B40" s="25"/>
      <c r="C40" s="161" t="s">
        <v>23</v>
      </c>
      <c r="D40" s="148" t="s">
        <v>1049</v>
      </c>
      <c r="E40" s="152"/>
      <c r="F40" s="148"/>
      <c r="G40" s="148"/>
      <c r="H40" s="148"/>
      <c r="I40" s="148"/>
      <c r="J40" s="25"/>
      <c r="K40" s="25"/>
      <c r="L40" s="25"/>
      <c r="M40" s="25"/>
      <c r="N40" s="25"/>
      <c r="O40" s="25"/>
    </row>
    <row r="41" spans="1:15" s="52" customFormat="1" ht="10.5" customHeight="1">
      <c r="A41" s="25"/>
      <c r="B41" s="25"/>
      <c r="C41" s="148"/>
      <c r="D41" s="148"/>
      <c r="E41" s="152"/>
      <c r="F41" s="148"/>
      <c r="G41" s="148"/>
      <c r="H41" s="148"/>
      <c r="I41" s="148"/>
      <c r="J41" s="25"/>
      <c r="K41" s="25"/>
      <c r="L41" s="25"/>
      <c r="M41" s="25"/>
      <c r="N41" s="25"/>
      <c r="O41" s="25"/>
    </row>
    <row r="42" spans="1:15" s="52" customFormat="1" ht="10.5" customHeight="1">
      <c r="A42" s="25"/>
      <c r="B42" s="25"/>
      <c r="C42" s="159" t="s">
        <v>1693</v>
      </c>
      <c r="D42" s="148"/>
      <c r="E42" s="159" t="s">
        <v>1670</v>
      </c>
      <c r="F42" s="51" t="s">
        <v>16</v>
      </c>
      <c r="G42" s="51" t="s">
        <v>1495</v>
      </c>
      <c r="H42" s="51" t="s">
        <v>1445</v>
      </c>
      <c r="I42" s="51" t="s">
        <v>1845</v>
      </c>
      <c r="J42" s="25"/>
      <c r="K42" s="25"/>
      <c r="L42" s="25"/>
      <c r="M42" s="25"/>
      <c r="N42" s="25"/>
      <c r="O42" s="25"/>
    </row>
    <row r="43" spans="1:15" s="52" customFormat="1" ht="10.5" customHeight="1">
      <c r="A43" s="25"/>
      <c r="B43" s="25"/>
      <c r="C43" s="161" t="s">
        <v>22</v>
      </c>
      <c r="D43" s="148" t="s">
        <v>129</v>
      </c>
      <c r="E43" s="152"/>
      <c r="F43" s="51"/>
      <c r="G43" s="51"/>
      <c r="H43" s="51"/>
      <c r="I43" s="51"/>
      <c r="J43" s="25"/>
      <c r="K43" s="25"/>
      <c r="L43" s="25"/>
      <c r="M43" s="25"/>
      <c r="N43" s="25"/>
      <c r="O43" s="25"/>
    </row>
    <row r="44" spans="1:15" s="52" customFormat="1" ht="10.5" customHeight="1">
      <c r="A44" s="25"/>
      <c r="B44" s="25"/>
      <c r="C44" s="161" t="s">
        <v>23</v>
      </c>
      <c r="D44" s="148" t="s">
        <v>1049</v>
      </c>
      <c r="E44" s="152"/>
      <c r="F44" s="148"/>
      <c r="G44" s="148"/>
      <c r="H44" s="148"/>
      <c r="I44" s="148"/>
      <c r="J44" s="25"/>
      <c r="K44" s="25"/>
      <c r="L44" s="25"/>
      <c r="M44" s="25"/>
      <c r="N44" s="25"/>
      <c r="O44" s="25"/>
    </row>
    <row r="45" spans="1:15" s="52" customFormat="1" ht="10.5" customHeight="1">
      <c r="A45" s="25"/>
      <c r="B45" s="25"/>
      <c r="C45" s="148"/>
      <c r="D45" s="148"/>
      <c r="E45" s="152"/>
      <c r="F45" s="148"/>
      <c r="G45" s="148"/>
      <c r="H45" s="148"/>
      <c r="I45" s="148"/>
      <c r="J45" s="25"/>
      <c r="K45" s="25"/>
      <c r="L45" s="25"/>
      <c r="M45" s="25"/>
      <c r="N45" s="25"/>
      <c r="O45" s="25"/>
    </row>
    <row r="46" spans="1:15" s="52" customFormat="1" ht="10.5" customHeight="1">
      <c r="A46" s="25"/>
      <c r="B46" s="25"/>
      <c r="C46" s="159" t="s">
        <v>1694</v>
      </c>
      <c r="D46" s="148"/>
      <c r="E46" s="159" t="s">
        <v>1671</v>
      </c>
      <c r="F46" s="51" t="s">
        <v>16</v>
      </c>
      <c r="G46" s="51" t="s">
        <v>1495</v>
      </c>
      <c r="H46" s="51" t="s">
        <v>1445</v>
      </c>
      <c r="I46" s="51" t="s">
        <v>1845</v>
      </c>
      <c r="J46" s="25"/>
      <c r="K46" s="25"/>
      <c r="L46" s="25"/>
      <c r="M46" s="25"/>
      <c r="N46" s="25"/>
      <c r="O46" s="25"/>
    </row>
    <row r="47" spans="1:15" s="52" customFormat="1" ht="10.5" customHeight="1">
      <c r="A47" s="25"/>
      <c r="B47" s="25"/>
      <c r="C47" s="161" t="s">
        <v>1401</v>
      </c>
      <c r="D47" s="148" t="s">
        <v>1109</v>
      </c>
      <c r="E47" s="152"/>
      <c r="F47" s="51"/>
      <c r="G47" s="51"/>
      <c r="H47" s="51"/>
      <c r="I47" s="51"/>
      <c r="J47" s="25"/>
      <c r="K47" s="25"/>
      <c r="L47" s="25"/>
      <c r="M47" s="25"/>
      <c r="N47" s="25"/>
      <c r="O47" s="25"/>
    </row>
    <row r="48" spans="1:15" s="52" customFormat="1" ht="10.5" customHeight="1">
      <c r="A48" s="25"/>
      <c r="B48" s="25"/>
      <c r="C48" s="161" t="s">
        <v>23</v>
      </c>
      <c r="D48" s="148" t="s">
        <v>1049</v>
      </c>
      <c r="E48" s="152"/>
      <c r="F48" s="148"/>
      <c r="G48" s="148"/>
      <c r="H48" s="148"/>
      <c r="I48" s="148"/>
      <c r="J48" s="25"/>
      <c r="K48" s="25"/>
      <c r="L48" s="25"/>
      <c r="M48" s="25"/>
      <c r="N48" s="25"/>
      <c r="O48" s="25"/>
    </row>
    <row r="49" spans="1:15" s="52" customFormat="1" ht="10.5" customHeight="1">
      <c r="A49" s="25"/>
      <c r="B49" s="25"/>
      <c r="C49" s="148"/>
      <c r="D49" s="148"/>
      <c r="E49" s="152"/>
      <c r="F49" s="148"/>
      <c r="G49" s="148"/>
      <c r="H49" s="148"/>
      <c r="I49" s="148"/>
      <c r="J49" s="27"/>
      <c r="K49" s="27"/>
      <c r="L49" s="27"/>
      <c r="M49" s="27"/>
      <c r="N49" s="27"/>
      <c r="O49" s="27"/>
    </row>
    <row r="50" spans="1:15">
      <c r="A50" s="25"/>
      <c r="B50" s="25"/>
      <c r="C50" s="44"/>
      <c r="D50" s="44"/>
      <c r="E50" s="44"/>
      <c r="F50" s="44"/>
      <c r="G50" s="44"/>
      <c r="H50" s="44"/>
      <c r="I50" s="44"/>
      <c r="J50" s="27"/>
      <c r="K50" s="27"/>
      <c r="L50" s="27"/>
      <c r="M50" s="27"/>
      <c r="N50" s="27"/>
      <c r="O50" s="27"/>
    </row>
    <row r="51" spans="1:15">
      <c r="A51" s="25"/>
      <c r="B51" s="25"/>
      <c r="C51" s="25"/>
      <c r="D51" s="25"/>
      <c r="E51" s="26"/>
      <c r="F51" s="26"/>
      <c r="G51" s="25"/>
      <c r="H51" s="26"/>
      <c r="I51" s="25"/>
      <c r="J51" s="27"/>
      <c r="K51" s="27"/>
      <c r="L51" s="27"/>
      <c r="M51" s="27"/>
      <c r="N51" s="27"/>
      <c r="O51" s="27"/>
    </row>
    <row r="52" spans="1:15">
      <c r="A52" s="25"/>
      <c r="B52" s="25"/>
      <c r="C52" s="25"/>
      <c r="D52" s="25"/>
      <c r="E52" s="26"/>
      <c r="F52" s="26"/>
      <c r="G52" s="25"/>
      <c r="H52" s="26"/>
      <c r="I52" s="25"/>
      <c r="J52" s="27"/>
      <c r="K52" s="27"/>
      <c r="L52" s="27"/>
      <c r="M52" s="27"/>
      <c r="N52" s="27"/>
      <c r="O52" s="27"/>
    </row>
    <row r="53" spans="1:15">
      <c r="A53" s="25"/>
      <c r="B53" s="25"/>
      <c r="C53" s="70" t="str">
        <f ca="1">"© Commonwealth of Australia "&amp;YEAR(TODAY())</f>
        <v>© Commonwealth of Australia 2025</v>
      </c>
      <c r="D53" s="25"/>
      <c r="E53" s="26"/>
      <c r="F53" s="25"/>
      <c r="G53" s="25"/>
      <c r="H53" s="25"/>
      <c r="I53" s="25"/>
      <c r="J53" s="27"/>
      <c r="K53" s="27"/>
      <c r="L53" s="27"/>
      <c r="M53" s="27"/>
      <c r="N53" s="27"/>
      <c r="O53" s="27"/>
    </row>
    <row r="54" spans="1:15">
      <c r="A54" s="25"/>
      <c r="B54" s="25"/>
      <c r="C54" s="51"/>
      <c r="D54" s="25"/>
      <c r="E54" s="26"/>
      <c r="F54" s="25"/>
      <c r="G54" s="25"/>
      <c r="H54" s="25"/>
      <c r="I54" s="25"/>
      <c r="J54" s="27"/>
      <c r="K54" s="27"/>
      <c r="L54" s="27"/>
      <c r="M54" s="27"/>
      <c r="N54" s="27"/>
      <c r="O54" s="27"/>
    </row>
  </sheetData>
  <mergeCells count="2">
    <mergeCell ref="B6:D6"/>
    <mergeCell ref="A8:D8"/>
  </mergeCells>
  <hyperlinks>
    <hyperlink ref="C53" r:id="rId1" display="© Commonwealth of Australia 2015" xr:uid="{E20EA09D-9584-4578-BB4D-D3FB960841F7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6E45-2545-48B7-8B5E-CF8A761E1E62}">
  <dimension ref="A1:P20"/>
  <sheetViews>
    <sheetView workbookViewId="0">
      <pane ySplit="8" topLeftCell="A9" activePane="bottomLeft" state="frozen"/>
      <selection activeCell="B6" sqref="B6:D6"/>
      <selection pane="bottomLeft" activeCell="B6" sqref="B6:E6"/>
    </sheetView>
  </sheetViews>
  <sheetFormatPr defaultRowHeight="10.5"/>
  <cols>
    <col min="1" max="1" width="0.85546875" style="28" customWidth="1"/>
    <col min="2" max="2" width="2.5703125" style="28" customWidth="1"/>
    <col min="3" max="3" width="7.140625" style="28" customWidth="1"/>
    <col min="4" max="4" width="21" style="28" bestFit="1" customWidth="1"/>
    <col min="5" max="5" width="74.85546875" style="28" customWidth="1"/>
    <col min="6" max="7" width="13.5703125" style="34" customWidth="1"/>
    <col min="8" max="8" width="13.5703125" style="28" customWidth="1"/>
    <col min="9" max="9" width="17.140625" style="34" customWidth="1"/>
    <col min="10" max="10" width="13.5703125" style="28" customWidth="1"/>
    <col min="11" max="16384" width="9.140625" style="28"/>
  </cols>
  <sheetData>
    <row r="1" spans="1:16" s="95" customFormat="1" ht="60" customHeight="1">
      <c r="A1" s="92" t="s">
        <v>6</v>
      </c>
      <c r="B1" s="92"/>
      <c r="C1" s="92"/>
      <c r="D1" s="93"/>
      <c r="E1" s="93"/>
      <c r="F1" s="93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 s="18" customFormat="1" ht="15.95" customHeight="1">
      <c r="A2" s="15" t="str">
        <f>Contents!A2</f>
        <v>6258.0.55.001 Microdata: Retirement and Retirement Intentions</v>
      </c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s="18" customFormat="1" ht="15.75" customHeight="1">
      <c r="A3" s="19" t="str">
        <f>Contents!A3</f>
        <v>Released at 11:30am (Canberra time) Wed 19 Nov 2025</v>
      </c>
      <c r="B3" s="20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23"/>
      <c r="P4" s="23"/>
    </row>
    <row r="5" spans="1:16" s="18" customFormat="1" ht="10.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2.75">
      <c r="A6" s="27"/>
      <c r="B6" s="189" t="s">
        <v>665</v>
      </c>
      <c r="C6" s="189"/>
      <c r="D6" s="189"/>
      <c r="E6" s="189"/>
      <c r="F6" s="33"/>
      <c r="G6" s="33"/>
      <c r="H6" s="27"/>
      <c r="I6" s="33"/>
      <c r="J6" s="27"/>
      <c r="K6" s="27"/>
      <c r="L6" s="27"/>
      <c r="M6" s="27"/>
      <c r="N6" s="27"/>
      <c r="O6" s="27"/>
      <c r="P6" s="27"/>
    </row>
    <row r="7" spans="1:16">
      <c r="A7" s="27"/>
      <c r="B7" s="27"/>
      <c r="C7" s="27"/>
      <c r="D7" s="96"/>
      <c r="E7" s="96"/>
      <c r="F7" s="97"/>
      <c r="G7" s="97"/>
      <c r="H7" s="27"/>
      <c r="I7" s="97"/>
      <c r="J7" s="27"/>
      <c r="K7" s="27"/>
      <c r="L7" s="27"/>
      <c r="M7" s="27"/>
      <c r="N7" s="27"/>
      <c r="O7" s="27"/>
      <c r="P7" s="27"/>
    </row>
    <row r="8" spans="1:16" s="34" customFormat="1">
      <c r="A8" s="190" t="s">
        <v>10</v>
      </c>
      <c r="B8" s="190"/>
      <c r="C8" s="190"/>
      <c r="D8" s="190"/>
      <c r="E8" s="100"/>
      <c r="F8" s="101" t="s">
        <v>11</v>
      </c>
      <c r="G8" s="101" t="s">
        <v>12</v>
      </c>
      <c r="H8" s="102" t="s">
        <v>13</v>
      </c>
      <c r="I8" s="101" t="s">
        <v>14</v>
      </c>
      <c r="J8" s="103" t="s">
        <v>15</v>
      </c>
      <c r="K8" s="33"/>
      <c r="L8" s="33"/>
      <c r="M8" s="33"/>
      <c r="N8" s="33"/>
      <c r="O8" s="33"/>
      <c r="P8" s="33"/>
    </row>
    <row r="9" spans="1:16">
      <c r="A9" s="27"/>
      <c r="B9" s="27"/>
      <c r="C9" s="27"/>
      <c r="D9" s="27"/>
      <c r="E9" s="27"/>
      <c r="F9" s="33"/>
      <c r="G9" s="33"/>
      <c r="H9" s="27"/>
      <c r="I9" s="33"/>
      <c r="J9" s="27"/>
      <c r="K9" s="27"/>
      <c r="L9" s="27"/>
      <c r="M9" s="27"/>
      <c r="N9" s="27"/>
      <c r="O9" s="27"/>
      <c r="P9" s="27"/>
    </row>
    <row r="10" spans="1:16">
      <c r="A10" s="27"/>
      <c r="B10" s="27"/>
      <c r="C10" s="191" t="s">
        <v>908</v>
      </c>
      <c r="D10" s="191"/>
      <c r="E10" s="104"/>
      <c r="F10" s="33" t="s">
        <v>913</v>
      </c>
      <c r="G10" s="27" t="s">
        <v>664</v>
      </c>
      <c r="H10" s="27" t="s">
        <v>1495</v>
      </c>
      <c r="I10" s="27" t="s">
        <v>664</v>
      </c>
      <c r="J10" s="27" t="s">
        <v>1845</v>
      </c>
      <c r="K10" s="27"/>
      <c r="L10" s="27"/>
      <c r="M10" s="27"/>
      <c r="N10" s="27"/>
      <c r="O10" s="27"/>
      <c r="P10" s="27"/>
    </row>
    <row r="11" spans="1:16">
      <c r="A11" s="27"/>
      <c r="B11" s="27"/>
      <c r="C11" s="105">
        <v>2015</v>
      </c>
      <c r="D11" s="106" t="s">
        <v>909</v>
      </c>
      <c r="E11" s="107"/>
      <c r="F11" s="33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>
      <c r="A12" s="27"/>
      <c r="B12" s="27"/>
      <c r="C12" s="105">
        <v>2017</v>
      </c>
      <c r="D12" s="106" t="s">
        <v>910</v>
      </c>
      <c r="E12" s="107"/>
      <c r="F12" s="33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>
      <c r="A13" s="27"/>
      <c r="B13" s="27"/>
      <c r="C13" s="105">
        <v>2019</v>
      </c>
      <c r="D13" s="106" t="s">
        <v>911</v>
      </c>
      <c r="E13" s="107"/>
      <c r="F13" s="33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>
      <c r="A14" s="27"/>
      <c r="B14" s="27"/>
      <c r="C14" s="105">
        <v>2021</v>
      </c>
      <c r="D14" s="106" t="s">
        <v>912</v>
      </c>
      <c r="E14" s="107"/>
      <c r="F14" s="33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>
      <c r="A15" s="27"/>
      <c r="B15" s="27"/>
      <c r="C15" s="105"/>
      <c r="D15" s="106"/>
      <c r="E15" s="107"/>
      <c r="F15" s="33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ht="11.25">
      <c r="A16" s="27"/>
      <c r="B16" s="27"/>
      <c r="C16" s="98"/>
      <c r="D16" s="98"/>
      <c r="E16" s="98"/>
      <c r="F16" s="98"/>
      <c r="G16" s="98"/>
      <c r="H16" s="98"/>
      <c r="I16" s="98"/>
      <c r="J16" s="98"/>
      <c r="K16" s="45"/>
      <c r="L16" s="27"/>
      <c r="M16" s="27"/>
      <c r="N16" s="27"/>
      <c r="O16" s="27"/>
      <c r="P16" s="27"/>
    </row>
    <row r="17" spans="1:16">
      <c r="A17" s="27"/>
      <c r="B17" s="27"/>
      <c r="C17" s="27"/>
      <c r="D17" s="27"/>
      <c r="E17" s="33"/>
      <c r="F17" s="33"/>
      <c r="G17" s="27"/>
      <c r="H17" s="33"/>
      <c r="I17" s="27"/>
      <c r="J17" s="27"/>
      <c r="K17" s="27"/>
      <c r="L17" s="27"/>
      <c r="M17" s="27"/>
      <c r="N17" s="27"/>
      <c r="O17" s="27"/>
      <c r="P17" s="27"/>
    </row>
    <row r="18" spans="1:16">
      <c r="A18" s="27"/>
      <c r="B18" s="27"/>
      <c r="C18" s="27"/>
      <c r="D18" s="27"/>
      <c r="E18" s="33"/>
      <c r="F18" s="33"/>
      <c r="G18" s="27"/>
      <c r="H18" s="33"/>
      <c r="I18" s="27"/>
      <c r="J18" s="27"/>
      <c r="K18" s="27"/>
      <c r="L18" s="27"/>
      <c r="M18" s="27"/>
      <c r="N18" s="27"/>
      <c r="O18" s="27"/>
      <c r="P18" s="27"/>
    </row>
    <row r="19" spans="1:16" ht="11.25">
      <c r="A19" s="27"/>
      <c r="B19" s="27"/>
      <c r="C19" s="99" t="str">
        <f ca="1">"© Commonwealth of Australia "&amp;YEAR(TODAY())</f>
        <v>© Commonwealth of Australia 2025</v>
      </c>
      <c r="D19" s="27"/>
      <c r="E19" s="33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16">
      <c r="A20" s="27"/>
      <c r="B20" s="27"/>
      <c r="C20" s="27"/>
      <c r="D20" s="27"/>
      <c r="E20" s="33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</sheetData>
  <sheetProtection autoFilter="0"/>
  <mergeCells count="3">
    <mergeCell ref="B6:E6"/>
    <mergeCell ref="A8:D8"/>
    <mergeCell ref="C10:D10"/>
  </mergeCells>
  <hyperlinks>
    <hyperlink ref="C19" r:id="rId1" display="© Commonwealth of Australia 2015" xr:uid="{4BB41BBE-56EA-4293-863B-1C91EAF0E68F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AC532-AB13-42D8-B3C9-BBFF00FED72E}">
  <sheetPr>
    <pageSetUpPr fitToPage="1"/>
  </sheetPr>
  <dimension ref="A1:O127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5.75">
      <c r="A2" s="15" t="str">
        <f>Contents!A2</f>
        <v>6258.0.55.001 Microdata: Retirement and Retirement Intentions</v>
      </c>
      <c r="B2" s="15"/>
      <c r="C2" s="15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8" customFormat="1" ht="15.75" customHeight="1">
      <c r="A3" s="19" t="str">
        <f>Contents!A3</f>
        <v>Released at 11:30am (Canberra time) Wed 19 Nov 2025</v>
      </c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1775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144" t="s">
        <v>1703</v>
      </c>
      <c r="D10" s="145"/>
      <c r="E10" s="156" t="s">
        <v>1704</v>
      </c>
      <c r="F10" s="51" t="s">
        <v>16</v>
      </c>
      <c r="G10" s="51" t="s">
        <v>1495</v>
      </c>
      <c r="H10" s="51" t="s">
        <v>1445</v>
      </c>
      <c r="I10" s="51" t="s">
        <v>1845</v>
      </c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122">
        <v>1</v>
      </c>
      <c r="D11" s="145" t="s">
        <v>1705</v>
      </c>
      <c r="E11" s="163"/>
      <c r="F11" s="164"/>
      <c r="G11" s="164"/>
      <c r="H11" s="164"/>
      <c r="I11" s="51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122">
        <v>2</v>
      </c>
      <c r="D12" s="165" t="s">
        <v>1746</v>
      </c>
      <c r="E12" s="164"/>
      <c r="F12" s="164"/>
      <c r="G12" s="164"/>
      <c r="H12" s="164"/>
      <c r="I12" s="51"/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122">
        <v>0</v>
      </c>
      <c r="D13" s="145" t="s">
        <v>1082</v>
      </c>
      <c r="E13" s="163"/>
      <c r="F13" s="154"/>
      <c r="G13" s="155"/>
      <c r="H13" s="154"/>
      <c r="I13" s="155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145"/>
      <c r="D14" s="164"/>
      <c r="E14" s="51"/>
      <c r="F14" s="51"/>
      <c r="G14" s="51"/>
      <c r="H14" s="51"/>
      <c r="I14" s="51"/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166" t="s">
        <v>1815</v>
      </c>
      <c r="D15" s="165"/>
      <c r="E15" s="134" t="s">
        <v>1706</v>
      </c>
      <c r="F15" s="51" t="s">
        <v>16</v>
      </c>
      <c r="G15" s="51" t="s">
        <v>1495</v>
      </c>
      <c r="H15" s="51" t="s">
        <v>1445</v>
      </c>
      <c r="I15" s="51" t="s">
        <v>1845</v>
      </c>
      <c r="J15" s="25"/>
      <c r="K15" s="25"/>
      <c r="L15" s="25"/>
      <c r="M15" s="25"/>
      <c r="N15" s="25"/>
      <c r="O15" s="25"/>
    </row>
    <row r="16" spans="1:15" s="52" customFormat="1" ht="10.5" customHeight="1">
      <c r="A16" s="25"/>
      <c r="B16" s="25"/>
      <c r="C16" s="122" t="s">
        <v>32</v>
      </c>
      <c r="D16" s="165" t="s">
        <v>1642</v>
      </c>
      <c r="E16" s="163"/>
      <c r="F16" s="51"/>
      <c r="G16" s="51"/>
      <c r="H16" s="51"/>
      <c r="I16" s="51"/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75" t="s">
        <v>33</v>
      </c>
      <c r="D17" s="145" t="s">
        <v>1747</v>
      </c>
      <c r="E17" s="51"/>
      <c r="F17" s="164"/>
      <c r="G17" s="164"/>
      <c r="H17" s="164"/>
      <c r="I17" s="51"/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122" t="s">
        <v>34</v>
      </c>
      <c r="D18" s="145" t="s">
        <v>1698</v>
      </c>
      <c r="E18" s="156"/>
      <c r="F18" s="51"/>
      <c r="G18" s="51"/>
      <c r="H18" s="51"/>
      <c r="I18" s="51"/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122" t="s">
        <v>35</v>
      </c>
      <c r="D19" s="145" t="s">
        <v>1699</v>
      </c>
      <c r="E19" s="163"/>
      <c r="F19" s="51"/>
      <c r="G19" s="51"/>
      <c r="H19" s="51"/>
      <c r="I19" s="51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122" t="s">
        <v>36</v>
      </c>
      <c r="D20" s="145" t="s">
        <v>1700</v>
      </c>
      <c r="E20" s="164"/>
      <c r="F20" s="164"/>
      <c r="G20" s="164"/>
      <c r="H20" s="164"/>
      <c r="I20" s="51"/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122" t="s">
        <v>37</v>
      </c>
      <c r="D21" s="165" t="s">
        <v>1748</v>
      </c>
      <c r="E21" s="164"/>
      <c r="F21" s="164"/>
      <c r="G21" s="164"/>
      <c r="H21" s="164"/>
      <c r="I21" s="51"/>
      <c r="J21" s="25"/>
      <c r="K21" s="25"/>
      <c r="L21" s="25"/>
      <c r="M21" s="25"/>
      <c r="N21" s="25"/>
      <c r="O21" s="25"/>
    </row>
    <row r="22" spans="1:15" s="52" customFormat="1" ht="10.5" customHeight="1">
      <c r="A22" s="25"/>
      <c r="B22" s="25"/>
      <c r="C22" s="75" t="s">
        <v>38</v>
      </c>
      <c r="D22" s="164" t="s">
        <v>1749</v>
      </c>
      <c r="E22" s="164"/>
      <c r="F22" s="164"/>
      <c r="G22" s="164"/>
      <c r="H22" s="164"/>
      <c r="I22" s="51"/>
      <c r="J22" s="25"/>
      <c r="K22" s="25"/>
      <c r="L22" s="25"/>
      <c r="M22" s="25"/>
      <c r="N22" s="25"/>
      <c r="O22" s="25"/>
    </row>
    <row r="23" spans="1:15" s="52" customFormat="1" ht="10.5" customHeight="1">
      <c r="A23" s="25"/>
      <c r="B23" s="25"/>
      <c r="C23" s="61" t="s">
        <v>39</v>
      </c>
      <c r="D23" s="145" t="s">
        <v>129</v>
      </c>
      <c r="E23" s="156"/>
      <c r="F23" s="51"/>
      <c r="G23" s="51"/>
      <c r="H23" s="51"/>
      <c r="I23" s="51"/>
      <c r="J23" s="25"/>
      <c r="K23" s="25"/>
      <c r="L23" s="25"/>
      <c r="M23" s="25"/>
      <c r="N23" s="25"/>
      <c r="O23" s="25"/>
    </row>
    <row r="24" spans="1:15" s="52" customFormat="1" ht="10.5" customHeight="1">
      <c r="A24" s="25"/>
      <c r="B24" s="25"/>
      <c r="C24" s="122" t="s">
        <v>40</v>
      </c>
      <c r="D24" s="165" t="s">
        <v>1774</v>
      </c>
      <c r="E24" s="163"/>
      <c r="F24" s="164"/>
      <c r="G24" s="164"/>
      <c r="H24" s="51"/>
      <c r="I24" s="51"/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122">
        <v>10</v>
      </c>
      <c r="D25" s="165" t="s">
        <v>1109</v>
      </c>
      <c r="E25" s="164"/>
      <c r="F25" s="164"/>
      <c r="G25" s="164"/>
      <c r="H25" s="164"/>
      <c r="I25" s="51"/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153" t="s">
        <v>17</v>
      </c>
      <c r="D26" s="145" t="s">
        <v>1082</v>
      </c>
      <c r="E26" s="163"/>
      <c r="F26" s="154"/>
      <c r="G26" s="155"/>
      <c r="H26" s="154"/>
      <c r="I26" s="155"/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145"/>
      <c r="D27" s="165"/>
      <c r="E27" s="164"/>
      <c r="F27" s="164"/>
      <c r="G27" s="164"/>
      <c r="H27" s="164"/>
      <c r="I27" s="51"/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134" t="s">
        <v>1707</v>
      </c>
      <c r="D28" s="51"/>
      <c r="E28" s="134" t="s">
        <v>1708</v>
      </c>
      <c r="F28" s="51" t="s">
        <v>16</v>
      </c>
      <c r="G28" s="51" t="s">
        <v>1495</v>
      </c>
      <c r="H28" s="51" t="s">
        <v>1445</v>
      </c>
      <c r="I28" s="51" t="s">
        <v>1845</v>
      </c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40" t="s">
        <v>32</v>
      </c>
      <c r="D29" s="51" t="s">
        <v>1709</v>
      </c>
      <c r="E29" s="134"/>
      <c r="F29" s="51"/>
      <c r="G29" s="51"/>
      <c r="H29" s="51"/>
      <c r="I29" s="51"/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40" t="s">
        <v>33</v>
      </c>
      <c r="D30" s="51" t="s">
        <v>1710</v>
      </c>
      <c r="E30" s="134"/>
      <c r="F30" s="51"/>
      <c r="G30" s="51"/>
      <c r="H30" s="51"/>
      <c r="I30" s="51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40" t="s">
        <v>34</v>
      </c>
      <c r="D31" s="51" t="s">
        <v>1750</v>
      </c>
      <c r="E31" s="151"/>
      <c r="F31" s="152"/>
      <c r="G31" s="152"/>
      <c r="H31" s="152"/>
      <c r="I31" s="152"/>
      <c r="J31" s="25"/>
      <c r="K31" s="25"/>
      <c r="L31" s="25"/>
      <c r="M31" s="25"/>
      <c r="N31" s="25"/>
      <c r="O31" s="25"/>
    </row>
    <row r="32" spans="1:15" s="52" customFormat="1" ht="10.5" customHeight="1">
      <c r="A32" s="25"/>
      <c r="B32" s="25"/>
      <c r="C32" s="40" t="s">
        <v>35</v>
      </c>
      <c r="D32" s="51" t="s">
        <v>1711</v>
      </c>
      <c r="E32" s="151"/>
      <c r="F32" s="152"/>
      <c r="G32" s="152"/>
      <c r="H32" s="152"/>
      <c r="I32" s="152"/>
      <c r="J32" s="25"/>
      <c r="K32" s="25"/>
      <c r="L32" s="25"/>
      <c r="M32" s="25"/>
      <c r="N32" s="25"/>
      <c r="O32" s="25"/>
    </row>
    <row r="33" spans="1:15" s="52" customFormat="1" ht="10.5" customHeight="1">
      <c r="A33" s="25"/>
      <c r="B33" s="25"/>
      <c r="C33" s="40" t="s">
        <v>36</v>
      </c>
      <c r="D33" s="51" t="s">
        <v>1751</v>
      </c>
      <c r="E33" s="151"/>
      <c r="F33" s="152"/>
      <c r="G33" s="152"/>
      <c r="H33" s="152"/>
      <c r="I33" s="152"/>
      <c r="J33" s="25"/>
      <c r="K33" s="25"/>
      <c r="L33" s="25"/>
      <c r="M33" s="25"/>
      <c r="N33" s="25"/>
      <c r="O33" s="25"/>
    </row>
    <row r="34" spans="1:15" s="52" customFormat="1" ht="10.5" customHeight="1">
      <c r="A34" s="25"/>
      <c r="B34" s="25"/>
      <c r="C34" s="40" t="s">
        <v>37</v>
      </c>
      <c r="D34" s="51" t="s">
        <v>1712</v>
      </c>
      <c r="E34" s="151"/>
      <c r="F34" s="152"/>
      <c r="G34" s="152"/>
      <c r="H34" s="152"/>
      <c r="I34" s="152"/>
      <c r="J34" s="25"/>
      <c r="K34" s="25"/>
      <c r="L34" s="25"/>
      <c r="M34" s="25"/>
      <c r="N34" s="25"/>
      <c r="O34" s="25"/>
    </row>
    <row r="35" spans="1:15" s="52" customFormat="1" ht="10.5" customHeight="1">
      <c r="A35" s="25"/>
      <c r="B35" s="25"/>
      <c r="C35" s="40" t="s">
        <v>38</v>
      </c>
      <c r="D35" s="51" t="s">
        <v>1752</v>
      </c>
      <c r="E35" s="151"/>
      <c r="F35" s="152"/>
      <c r="G35" s="152"/>
      <c r="H35" s="152"/>
      <c r="I35" s="152"/>
      <c r="J35" s="25"/>
      <c r="K35" s="25"/>
      <c r="L35" s="25"/>
      <c r="M35" s="25"/>
      <c r="N35" s="25"/>
      <c r="O35" s="25"/>
    </row>
    <row r="36" spans="1:15" s="52" customFormat="1" ht="10.5" customHeight="1">
      <c r="A36" s="25"/>
      <c r="B36" s="25"/>
      <c r="C36" s="40" t="s">
        <v>39</v>
      </c>
      <c r="D36" s="51" t="s">
        <v>1753</v>
      </c>
      <c r="E36" s="151"/>
      <c r="F36" s="152"/>
      <c r="G36" s="152"/>
      <c r="H36" s="152"/>
      <c r="I36" s="152"/>
      <c r="J36" s="25"/>
      <c r="K36" s="25"/>
      <c r="L36" s="25"/>
      <c r="M36" s="25"/>
      <c r="N36" s="25"/>
      <c r="O36" s="25"/>
    </row>
    <row r="37" spans="1:15" s="52" customFormat="1" ht="10.5" customHeight="1">
      <c r="A37" s="25"/>
      <c r="B37" s="25"/>
      <c r="C37" s="40" t="s">
        <v>40</v>
      </c>
      <c r="D37" s="51" t="s">
        <v>1754</v>
      </c>
      <c r="E37" s="151"/>
      <c r="F37" s="152"/>
      <c r="G37" s="152"/>
      <c r="H37" s="152"/>
      <c r="I37" s="152"/>
      <c r="J37" s="25"/>
      <c r="K37" s="25"/>
      <c r="L37" s="25"/>
      <c r="M37" s="25"/>
      <c r="N37" s="25"/>
      <c r="O37" s="25"/>
    </row>
    <row r="38" spans="1:15" s="52" customFormat="1" ht="10.5" customHeight="1">
      <c r="A38" s="25"/>
      <c r="B38" s="25"/>
      <c r="C38" s="40">
        <v>10</v>
      </c>
      <c r="D38" s="165" t="s">
        <v>1109</v>
      </c>
      <c r="E38" s="151"/>
      <c r="F38" s="152"/>
      <c r="G38" s="152"/>
      <c r="H38" s="152"/>
      <c r="I38" s="152"/>
      <c r="J38" s="25"/>
      <c r="K38" s="25"/>
      <c r="L38" s="25"/>
      <c r="M38" s="25"/>
      <c r="N38" s="25"/>
      <c r="O38" s="25"/>
    </row>
    <row r="39" spans="1:15" s="52" customFormat="1" ht="10.5" customHeight="1">
      <c r="A39" s="25"/>
      <c r="B39" s="25"/>
      <c r="C39" s="40" t="s">
        <v>17</v>
      </c>
      <c r="D39" s="165" t="s">
        <v>1774</v>
      </c>
      <c r="E39" s="134"/>
      <c r="F39" s="154"/>
      <c r="G39" s="155"/>
      <c r="H39" s="154"/>
      <c r="I39" s="155"/>
      <c r="J39" s="25"/>
      <c r="K39" s="25"/>
      <c r="L39" s="25"/>
      <c r="M39" s="25"/>
      <c r="N39" s="25"/>
      <c r="O39" s="25"/>
    </row>
    <row r="40" spans="1:15" s="52" customFormat="1" ht="10.5" customHeight="1">
      <c r="A40" s="25"/>
      <c r="B40" s="25"/>
      <c r="C40" s="51"/>
      <c r="D40" s="51"/>
      <c r="E40" s="151"/>
      <c r="F40" s="152"/>
      <c r="G40" s="152"/>
      <c r="H40" s="152"/>
      <c r="I40" s="152"/>
      <c r="J40" s="25"/>
      <c r="K40" s="25"/>
      <c r="L40" s="25"/>
      <c r="M40" s="25"/>
      <c r="N40" s="25"/>
      <c r="O40" s="25"/>
    </row>
    <row r="41" spans="1:15" s="52" customFormat="1" ht="10.5" customHeight="1">
      <c r="A41" s="25"/>
      <c r="B41" s="25"/>
      <c r="C41" s="134" t="s">
        <v>1713</v>
      </c>
      <c r="D41" s="51"/>
      <c r="E41" s="151" t="s">
        <v>1714</v>
      </c>
      <c r="F41" s="51" t="s">
        <v>16</v>
      </c>
      <c r="G41" s="51" t="s">
        <v>1495</v>
      </c>
      <c r="H41" s="51" t="s">
        <v>1445</v>
      </c>
      <c r="I41" s="51" t="s">
        <v>1845</v>
      </c>
      <c r="J41" s="25"/>
      <c r="K41" s="25"/>
      <c r="L41" s="25"/>
      <c r="M41" s="25"/>
      <c r="N41" s="25"/>
      <c r="O41" s="25"/>
    </row>
    <row r="42" spans="1:15" s="52" customFormat="1" ht="10.5" customHeight="1">
      <c r="A42" s="25"/>
      <c r="B42" s="25"/>
      <c r="C42" s="40">
        <v>1</v>
      </c>
      <c r="D42" s="51" t="s">
        <v>1755</v>
      </c>
      <c r="E42" s="151"/>
      <c r="F42" s="152"/>
      <c r="G42" s="152"/>
      <c r="H42" s="152"/>
      <c r="I42" s="152"/>
      <c r="J42" s="25"/>
      <c r="K42" s="25"/>
      <c r="L42" s="25"/>
      <c r="M42" s="25"/>
      <c r="N42" s="25"/>
      <c r="O42" s="25"/>
    </row>
    <row r="43" spans="1:15" s="52" customFormat="1" ht="10.5" customHeight="1">
      <c r="A43" s="25"/>
      <c r="B43" s="25"/>
      <c r="C43" s="40">
        <v>2</v>
      </c>
      <c r="D43" s="51" t="s">
        <v>1756</v>
      </c>
      <c r="E43" s="151"/>
      <c r="F43" s="152"/>
      <c r="G43" s="152"/>
      <c r="H43" s="152"/>
      <c r="I43" s="152"/>
      <c r="J43" s="25"/>
      <c r="K43" s="25"/>
      <c r="L43" s="25"/>
      <c r="M43" s="25"/>
      <c r="N43" s="25"/>
      <c r="O43" s="25"/>
    </row>
    <row r="44" spans="1:15" s="52" customFormat="1" ht="10.5" customHeight="1">
      <c r="A44" s="25"/>
      <c r="B44" s="25"/>
      <c r="C44" s="40">
        <v>3</v>
      </c>
      <c r="D44" s="51" t="s">
        <v>1757</v>
      </c>
      <c r="E44" s="151"/>
      <c r="F44" s="152"/>
      <c r="G44" s="152"/>
      <c r="H44" s="152"/>
      <c r="I44" s="152"/>
      <c r="J44" s="25"/>
      <c r="K44" s="25"/>
      <c r="L44" s="25"/>
      <c r="M44" s="25"/>
      <c r="N44" s="25"/>
      <c r="O44" s="25"/>
    </row>
    <row r="45" spans="1:15" s="52" customFormat="1" ht="10.5" customHeight="1">
      <c r="A45" s="25"/>
      <c r="B45" s="25"/>
      <c r="C45" s="40">
        <v>5</v>
      </c>
      <c r="D45" s="51" t="s">
        <v>1715</v>
      </c>
      <c r="E45" s="151"/>
      <c r="F45" s="152"/>
      <c r="G45" s="152"/>
      <c r="H45" s="152"/>
      <c r="I45" s="152"/>
      <c r="J45" s="25"/>
      <c r="K45" s="25"/>
      <c r="L45" s="25"/>
      <c r="M45" s="25"/>
      <c r="N45" s="25"/>
      <c r="O45" s="25"/>
    </row>
    <row r="46" spans="1:15" s="52" customFormat="1" ht="10.5" customHeight="1">
      <c r="A46" s="25"/>
      <c r="B46" s="25"/>
      <c r="C46" s="40">
        <v>6</v>
      </c>
      <c r="D46" s="51" t="s">
        <v>1758</v>
      </c>
      <c r="E46" s="151"/>
      <c r="F46" s="152"/>
      <c r="G46" s="152"/>
      <c r="H46" s="152"/>
      <c r="I46" s="152"/>
      <c r="J46" s="25"/>
      <c r="K46" s="25"/>
      <c r="L46" s="25"/>
      <c r="M46" s="25"/>
      <c r="N46" s="25"/>
      <c r="O46" s="25"/>
    </row>
    <row r="47" spans="1:15" s="52" customFormat="1" ht="10.5" customHeight="1">
      <c r="A47" s="25"/>
      <c r="B47" s="25"/>
      <c r="C47" s="40">
        <v>7</v>
      </c>
      <c r="D47" s="51" t="s">
        <v>1109</v>
      </c>
      <c r="E47" s="151"/>
      <c r="F47" s="152"/>
      <c r="G47" s="152"/>
      <c r="H47" s="152"/>
      <c r="I47" s="152"/>
      <c r="J47" s="25"/>
      <c r="K47" s="25"/>
      <c r="L47" s="25"/>
      <c r="M47" s="25"/>
      <c r="N47" s="25"/>
      <c r="O47" s="25"/>
    </row>
    <row r="48" spans="1:15" s="52" customFormat="1" ht="10.5" customHeight="1">
      <c r="A48" s="25"/>
      <c r="B48" s="25"/>
      <c r="C48" s="40" t="s">
        <v>23</v>
      </c>
      <c r="D48" s="165" t="s">
        <v>1774</v>
      </c>
      <c r="E48" s="134"/>
      <c r="F48" s="154"/>
      <c r="G48" s="155"/>
      <c r="H48" s="154"/>
      <c r="I48" s="155"/>
      <c r="J48" s="25"/>
      <c r="K48" s="25"/>
      <c r="L48" s="25"/>
      <c r="M48" s="25"/>
      <c r="N48" s="25"/>
      <c r="O48" s="25"/>
    </row>
    <row r="49" spans="1:15" s="52" customFormat="1" ht="10.5" customHeight="1">
      <c r="A49" s="25"/>
      <c r="B49" s="25"/>
      <c r="C49" s="51"/>
      <c r="D49" s="51"/>
      <c r="E49" s="151"/>
      <c r="F49" s="152"/>
      <c r="G49" s="152"/>
      <c r="H49" s="152"/>
      <c r="I49" s="152"/>
      <c r="J49" s="25"/>
      <c r="K49" s="25"/>
      <c r="L49" s="25"/>
      <c r="M49" s="25"/>
      <c r="N49" s="25"/>
      <c r="O49" s="25"/>
    </row>
    <row r="50" spans="1:15">
      <c r="A50" s="27"/>
      <c r="B50" s="27"/>
      <c r="C50" s="134" t="s">
        <v>1743</v>
      </c>
      <c r="D50" s="51"/>
      <c r="E50" s="151" t="s">
        <v>1744</v>
      </c>
      <c r="F50" s="51" t="s">
        <v>16</v>
      </c>
      <c r="G50" s="51" t="s">
        <v>1495</v>
      </c>
      <c r="H50" s="51" t="s">
        <v>1445</v>
      </c>
      <c r="I50" s="51" t="s">
        <v>1845</v>
      </c>
      <c r="J50" s="27"/>
      <c r="K50" s="27"/>
      <c r="L50" s="27"/>
      <c r="M50" s="27"/>
      <c r="N50" s="27"/>
      <c r="O50" s="27"/>
    </row>
    <row r="51" spans="1:15">
      <c r="A51" s="27"/>
      <c r="B51" s="27"/>
      <c r="C51" s="40" t="s">
        <v>32</v>
      </c>
      <c r="D51" s="51" t="s">
        <v>1759</v>
      </c>
      <c r="E51" s="151"/>
      <c r="F51" s="152"/>
      <c r="G51" s="152"/>
      <c r="H51" s="152"/>
      <c r="I51" s="152"/>
      <c r="J51" s="27"/>
      <c r="K51" s="27"/>
      <c r="L51" s="27"/>
      <c r="M51" s="27"/>
      <c r="N51" s="27"/>
      <c r="O51" s="27"/>
    </row>
    <row r="52" spans="1:15">
      <c r="A52" s="27"/>
      <c r="B52" s="27"/>
      <c r="C52" s="40" t="s">
        <v>33</v>
      </c>
      <c r="D52" s="51" t="s">
        <v>1716</v>
      </c>
      <c r="E52" s="151"/>
      <c r="F52" s="152"/>
      <c r="G52" s="152"/>
      <c r="H52" s="152"/>
      <c r="I52" s="152"/>
      <c r="J52" s="27"/>
      <c r="K52" s="27"/>
      <c r="L52" s="27"/>
      <c r="M52" s="27"/>
      <c r="N52" s="27"/>
      <c r="O52" s="27"/>
    </row>
    <row r="53" spans="1:15">
      <c r="A53" s="27"/>
      <c r="B53" s="27"/>
      <c r="C53" s="40" t="s">
        <v>34</v>
      </c>
      <c r="D53" s="51" t="s">
        <v>1760</v>
      </c>
      <c r="E53" s="151"/>
      <c r="F53" s="152"/>
      <c r="G53" s="152"/>
      <c r="H53" s="152"/>
      <c r="I53" s="152"/>
      <c r="J53" s="27"/>
      <c r="K53" s="27"/>
      <c r="L53" s="27"/>
      <c r="M53" s="27"/>
      <c r="N53" s="27"/>
      <c r="O53" s="27"/>
    </row>
    <row r="54" spans="1:15">
      <c r="A54" s="27"/>
      <c r="B54" s="27"/>
      <c r="C54" s="40" t="s">
        <v>35</v>
      </c>
      <c r="D54" s="51" t="s">
        <v>1761</v>
      </c>
      <c r="E54" s="151"/>
      <c r="F54" s="152"/>
      <c r="G54" s="152"/>
      <c r="H54" s="152"/>
      <c r="I54" s="152"/>
      <c r="J54" s="27"/>
      <c r="K54" s="27"/>
      <c r="L54" s="27"/>
      <c r="M54" s="27"/>
      <c r="N54" s="27"/>
      <c r="O54" s="27"/>
    </row>
    <row r="55" spans="1:15">
      <c r="A55" s="27"/>
      <c r="B55" s="27"/>
      <c r="C55" s="40" t="s">
        <v>36</v>
      </c>
      <c r="D55" s="51" t="s">
        <v>1762</v>
      </c>
      <c r="E55" s="151"/>
      <c r="F55" s="152"/>
      <c r="G55" s="152"/>
      <c r="H55" s="152"/>
      <c r="I55" s="152"/>
      <c r="J55" s="27"/>
      <c r="K55" s="27"/>
      <c r="L55" s="27"/>
      <c r="M55" s="27"/>
      <c r="N55" s="27"/>
      <c r="O55" s="27"/>
    </row>
    <row r="56" spans="1:15">
      <c r="A56" s="27"/>
      <c r="B56" s="27"/>
      <c r="C56" s="40" t="s">
        <v>37</v>
      </c>
      <c r="D56" s="51" t="s">
        <v>1717</v>
      </c>
      <c r="E56" s="151"/>
      <c r="F56" s="152"/>
      <c r="G56" s="152"/>
      <c r="H56" s="152"/>
      <c r="I56" s="152"/>
      <c r="J56" s="27"/>
      <c r="K56" s="27"/>
      <c r="L56" s="27"/>
      <c r="M56" s="27"/>
      <c r="N56" s="27"/>
      <c r="O56" s="27"/>
    </row>
    <row r="57" spans="1:15">
      <c r="A57" s="27"/>
      <c r="B57" s="27"/>
      <c r="C57" s="40" t="s">
        <v>38</v>
      </c>
      <c r="D57" s="51" t="s">
        <v>1718</v>
      </c>
      <c r="E57" s="151"/>
      <c r="F57" s="152"/>
      <c r="G57" s="152"/>
      <c r="H57" s="152"/>
      <c r="I57" s="152"/>
      <c r="J57" s="27"/>
      <c r="K57" s="27"/>
      <c r="L57" s="27"/>
      <c r="M57" s="27"/>
      <c r="N57" s="27"/>
      <c r="O57" s="27"/>
    </row>
    <row r="58" spans="1:15">
      <c r="A58" s="27"/>
      <c r="B58" s="27"/>
      <c r="C58" s="40" t="s">
        <v>39</v>
      </c>
      <c r="D58" s="51" t="s">
        <v>1719</v>
      </c>
      <c r="E58" s="151"/>
      <c r="F58" s="152"/>
      <c r="G58" s="152"/>
      <c r="H58" s="152"/>
      <c r="I58" s="152"/>
      <c r="J58" s="27"/>
      <c r="K58" s="27"/>
      <c r="L58" s="27"/>
      <c r="M58" s="27"/>
      <c r="N58" s="27"/>
      <c r="O58" s="27"/>
    </row>
    <row r="59" spans="1:15">
      <c r="A59" s="27"/>
      <c r="B59" s="27"/>
      <c r="C59" s="40" t="s">
        <v>40</v>
      </c>
      <c r="D59" s="51" t="s">
        <v>1763</v>
      </c>
      <c r="E59" s="151"/>
      <c r="F59" s="152"/>
      <c r="G59" s="152"/>
      <c r="H59" s="152"/>
      <c r="I59" s="152"/>
      <c r="J59" s="27"/>
      <c r="K59" s="27"/>
      <c r="L59" s="27"/>
      <c r="M59" s="27"/>
      <c r="N59" s="27"/>
      <c r="O59" s="27"/>
    </row>
    <row r="60" spans="1:15">
      <c r="A60" s="27"/>
      <c r="B60" s="27"/>
      <c r="C60" s="40">
        <v>10</v>
      </c>
      <c r="D60" s="51" t="s">
        <v>1478</v>
      </c>
      <c r="E60" s="151"/>
      <c r="F60" s="152"/>
      <c r="G60" s="152"/>
      <c r="H60" s="152"/>
      <c r="I60" s="152"/>
      <c r="J60" s="27"/>
      <c r="K60" s="27"/>
      <c r="L60" s="27"/>
      <c r="M60" s="27"/>
      <c r="N60" s="27"/>
      <c r="O60" s="27"/>
    </row>
    <row r="61" spans="1:15">
      <c r="A61" s="27"/>
      <c r="B61" s="27"/>
      <c r="C61" s="40">
        <v>11</v>
      </c>
      <c r="D61" s="51" t="s">
        <v>1109</v>
      </c>
      <c r="E61" s="151"/>
      <c r="F61" s="152"/>
      <c r="G61" s="152"/>
      <c r="H61" s="152"/>
      <c r="I61" s="152"/>
      <c r="J61" s="27"/>
      <c r="K61" s="27"/>
      <c r="L61" s="27"/>
      <c r="M61" s="27"/>
      <c r="N61" s="27"/>
      <c r="O61" s="27"/>
    </row>
    <row r="62" spans="1:15" s="52" customFormat="1" ht="10.5" customHeight="1">
      <c r="A62" s="25"/>
      <c r="B62" s="25"/>
      <c r="C62" s="48" t="s">
        <v>17</v>
      </c>
      <c r="D62" s="51" t="s">
        <v>1715</v>
      </c>
      <c r="E62" s="151"/>
      <c r="F62" s="152"/>
      <c r="G62" s="152"/>
      <c r="H62" s="152"/>
      <c r="I62" s="152"/>
      <c r="J62" s="25"/>
      <c r="K62" s="25"/>
      <c r="L62" s="25"/>
      <c r="M62" s="25"/>
      <c r="N62" s="25"/>
      <c r="O62" s="25"/>
    </row>
    <row r="63" spans="1:15">
      <c r="A63" s="27"/>
      <c r="B63" s="27"/>
      <c r="C63" s="51"/>
      <c r="D63" s="51"/>
      <c r="E63" s="151"/>
      <c r="F63" s="152"/>
      <c r="G63" s="152"/>
      <c r="H63" s="152"/>
      <c r="I63" s="152"/>
      <c r="J63" s="27"/>
      <c r="K63" s="27"/>
      <c r="L63" s="27"/>
      <c r="M63" s="27"/>
      <c r="N63" s="27"/>
      <c r="O63" s="27"/>
    </row>
    <row r="64" spans="1:15" s="52" customFormat="1" ht="10.5" customHeight="1">
      <c r="A64" s="25"/>
      <c r="B64" s="25"/>
      <c r="C64" s="134" t="s">
        <v>1720</v>
      </c>
      <c r="D64" s="51"/>
      <c r="E64" s="151" t="s">
        <v>1721</v>
      </c>
      <c r="F64" s="51" t="s">
        <v>16</v>
      </c>
      <c r="G64" s="51" t="s">
        <v>1495</v>
      </c>
      <c r="H64" s="51" t="s">
        <v>1445</v>
      </c>
      <c r="I64" s="51" t="s">
        <v>1845</v>
      </c>
      <c r="J64" s="25"/>
      <c r="K64" s="25"/>
      <c r="L64" s="25"/>
      <c r="M64" s="25"/>
      <c r="N64" s="25"/>
      <c r="O64" s="25"/>
    </row>
    <row r="65" spans="1:15" s="52" customFormat="1" ht="10.5" customHeight="1">
      <c r="A65" s="25"/>
      <c r="B65" s="25"/>
      <c r="C65" s="40" t="s">
        <v>32</v>
      </c>
      <c r="D65" s="51" t="s">
        <v>1759</v>
      </c>
      <c r="E65" s="151"/>
      <c r="F65" s="154"/>
      <c r="G65" s="155"/>
      <c r="H65" s="154"/>
      <c r="I65" s="155"/>
      <c r="J65" s="25"/>
      <c r="K65" s="25"/>
      <c r="L65" s="25"/>
      <c r="M65" s="25"/>
      <c r="N65" s="25"/>
      <c r="O65" s="25"/>
    </row>
    <row r="66" spans="1:15" s="52" customFormat="1" ht="10.5" customHeight="1">
      <c r="A66" s="25"/>
      <c r="B66" s="25"/>
      <c r="C66" s="40" t="s">
        <v>17</v>
      </c>
      <c r="D66" s="148" t="s">
        <v>1722</v>
      </c>
      <c r="E66" s="151"/>
      <c r="F66" s="152"/>
      <c r="G66" s="152"/>
      <c r="H66" s="152"/>
      <c r="I66" s="152"/>
      <c r="J66" s="25"/>
      <c r="K66" s="25"/>
      <c r="L66" s="25"/>
      <c r="M66" s="25"/>
      <c r="N66" s="25"/>
      <c r="O66" s="25"/>
    </row>
    <row r="67" spans="1:15" s="52" customFormat="1" ht="10.5" customHeight="1">
      <c r="A67" s="25"/>
      <c r="B67" s="25"/>
      <c r="C67" s="51"/>
      <c r="D67" s="51"/>
      <c r="E67" s="151"/>
      <c r="F67" s="152"/>
      <c r="G67" s="152"/>
      <c r="H67" s="152"/>
      <c r="I67" s="152"/>
      <c r="J67" s="25"/>
      <c r="K67" s="25"/>
      <c r="L67" s="25"/>
      <c r="M67" s="25"/>
      <c r="N67" s="25"/>
      <c r="O67" s="25"/>
    </row>
    <row r="68" spans="1:15" s="52" customFormat="1" ht="10.5" customHeight="1">
      <c r="A68" s="25"/>
      <c r="B68" s="25"/>
      <c r="C68" s="134" t="s">
        <v>1723</v>
      </c>
      <c r="D68" s="51"/>
      <c r="E68" s="151" t="s">
        <v>1724</v>
      </c>
      <c r="F68" s="51" t="s">
        <v>16</v>
      </c>
      <c r="G68" s="51" t="s">
        <v>1495</v>
      </c>
      <c r="H68" s="51" t="s">
        <v>1445</v>
      </c>
      <c r="I68" s="51" t="s">
        <v>1845</v>
      </c>
      <c r="J68" s="25"/>
      <c r="K68" s="25"/>
      <c r="L68" s="25"/>
      <c r="M68" s="25"/>
      <c r="N68" s="25"/>
      <c r="O68" s="25"/>
    </row>
    <row r="69" spans="1:15" s="52" customFormat="1" ht="10.5" customHeight="1">
      <c r="A69" s="25"/>
      <c r="B69" s="25"/>
      <c r="C69" s="40" t="s">
        <v>33</v>
      </c>
      <c r="D69" s="51" t="s">
        <v>1716</v>
      </c>
      <c r="E69" s="151"/>
      <c r="F69" s="154"/>
      <c r="G69" s="155"/>
      <c r="H69" s="154"/>
      <c r="I69" s="155"/>
      <c r="J69" s="25"/>
      <c r="K69" s="25"/>
      <c r="L69" s="25"/>
      <c r="M69" s="25"/>
      <c r="N69" s="25"/>
      <c r="O69" s="25"/>
    </row>
    <row r="70" spans="1:15">
      <c r="A70" s="25"/>
      <c r="B70" s="25"/>
      <c r="C70" s="40" t="s">
        <v>17</v>
      </c>
      <c r="D70" s="148" t="s">
        <v>1722</v>
      </c>
      <c r="E70" s="151"/>
      <c r="F70" s="152"/>
      <c r="G70" s="152"/>
      <c r="H70" s="152"/>
      <c r="I70" s="152"/>
      <c r="J70" s="27"/>
      <c r="K70" s="27"/>
      <c r="L70" s="27"/>
      <c r="M70" s="27"/>
      <c r="N70" s="27"/>
      <c r="O70" s="27"/>
    </row>
    <row r="71" spans="1:15">
      <c r="A71" s="25"/>
      <c r="B71" s="25"/>
      <c r="C71" s="51"/>
      <c r="D71" s="51"/>
      <c r="E71" s="151"/>
      <c r="F71" s="152"/>
      <c r="G71" s="152"/>
      <c r="H71" s="152"/>
      <c r="I71" s="152"/>
      <c r="J71" s="27"/>
      <c r="K71" s="27"/>
      <c r="L71" s="27"/>
      <c r="M71" s="27"/>
      <c r="N71" s="27"/>
      <c r="O71" s="27"/>
    </row>
    <row r="72" spans="1:15">
      <c r="A72" s="25"/>
      <c r="B72" s="25"/>
      <c r="C72" s="134" t="s">
        <v>1725</v>
      </c>
      <c r="D72" s="51"/>
      <c r="E72" s="151" t="s">
        <v>1726</v>
      </c>
      <c r="F72" s="51" t="s">
        <v>16</v>
      </c>
      <c r="G72" s="51" t="s">
        <v>1495</v>
      </c>
      <c r="H72" s="51" t="s">
        <v>1445</v>
      </c>
      <c r="I72" s="51" t="s">
        <v>1845</v>
      </c>
      <c r="J72" s="27"/>
      <c r="K72" s="27"/>
      <c r="L72" s="27"/>
      <c r="M72" s="27"/>
      <c r="N72" s="27"/>
      <c r="O72" s="27"/>
    </row>
    <row r="73" spans="1:15">
      <c r="A73" s="25"/>
      <c r="B73" s="25"/>
      <c r="C73" s="40" t="s">
        <v>34</v>
      </c>
      <c r="D73" s="51" t="s">
        <v>1760</v>
      </c>
      <c r="E73" s="151"/>
      <c r="F73" s="154"/>
      <c r="G73" s="155"/>
      <c r="H73" s="154"/>
      <c r="I73" s="155"/>
      <c r="J73" s="27"/>
      <c r="K73" s="27"/>
      <c r="L73" s="27"/>
      <c r="M73" s="27"/>
      <c r="N73" s="27"/>
      <c r="O73" s="27"/>
    </row>
    <row r="74" spans="1:15">
      <c r="A74" s="25"/>
      <c r="B74" s="25"/>
      <c r="C74" s="40" t="s">
        <v>17</v>
      </c>
      <c r="D74" s="148" t="s">
        <v>1722</v>
      </c>
      <c r="E74" s="151"/>
      <c r="F74" s="152"/>
      <c r="G74" s="152"/>
      <c r="H74" s="152"/>
      <c r="I74" s="152"/>
      <c r="J74" s="27"/>
      <c r="K74" s="27"/>
      <c r="L74" s="27"/>
      <c r="M74" s="27"/>
      <c r="N74" s="27"/>
      <c r="O74" s="27"/>
    </row>
    <row r="75" spans="1:15">
      <c r="A75" s="27"/>
      <c r="B75" s="27"/>
      <c r="C75" s="51"/>
      <c r="D75" s="51"/>
      <c r="E75" s="151"/>
      <c r="F75" s="152"/>
      <c r="G75" s="152"/>
      <c r="H75" s="152"/>
      <c r="I75" s="152"/>
      <c r="J75" s="27"/>
      <c r="K75" s="27"/>
      <c r="L75" s="27"/>
      <c r="M75" s="27"/>
      <c r="N75" s="27"/>
      <c r="O75" s="27"/>
    </row>
    <row r="76" spans="1:15">
      <c r="A76" s="27"/>
      <c r="B76" s="27"/>
      <c r="C76" s="134" t="s">
        <v>1727</v>
      </c>
      <c r="D76" s="51"/>
      <c r="E76" s="151" t="s">
        <v>1728</v>
      </c>
      <c r="F76" s="51" t="s">
        <v>16</v>
      </c>
      <c r="G76" s="51" t="s">
        <v>1495</v>
      </c>
      <c r="H76" s="51" t="s">
        <v>1445</v>
      </c>
      <c r="I76" s="51" t="s">
        <v>1845</v>
      </c>
      <c r="J76" s="27"/>
      <c r="K76" s="27"/>
      <c r="L76" s="27"/>
      <c r="M76" s="27"/>
      <c r="N76" s="27"/>
      <c r="O76" s="27"/>
    </row>
    <row r="77" spans="1:15">
      <c r="A77" s="27"/>
      <c r="B77" s="27"/>
      <c r="C77" s="40" t="s">
        <v>35</v>
      </c>
      <c r="D77" s="51" t="s">
        <v>1761</v>
      </c>
      <c r="E77" s="151"/>
      <c r="F77" s="154"/>
      <c r="G77" s="155"/>
      <c r="H77" s="154"/>
      <c r="I77" s="155"/>
      <c r="J77" s="27"/>
      <c r="K77" s="27"/>
      <c r="L77" s="27"/>
      <c r="M77" s="27"/>
      <c r="N77" s="27"/>
      <c r="O77" s="27"/>
    </row>
    <row r="78" spans="1:15">
      <c r="A78" s="27"/>
      <c r="B78" s="27"/>
      <c r="C78" s="40" t="s">
        <v>17</v>
      </c>
      <c r="D78" s="148" t="s">
        <v>1722</v>
      </c>
      <c r="E78" s="151"/>
      <c r="F78" s="152"/>
      <c r="G78" s="152"/>
      <c r="H78" s="152"/>
      <c r="I78" s="152"/>
      <c r="J78" s="27"/>
      <c r="K78" s="27"/>
      <c r="L78" s="27"/>
      <c r="M78" s="27"/>
      <c r="N78" s="27"/>
      <c r="O78" s="27"/>
    </row>
    <row r="79" spans="1:15">
      <c r="A79" s="27"/>
      <c r="B79" s="27"/>
      <c r="C79" s="51"/>
      <c r="D79" s="51"/>
      <c r="E79" s="151"/>
      <c r="F79" s="152"/>
      <c r="G79" s="152"/>
      <c r="H79" s="152"/>
      <c r="I79" s="152"/>
      <c r="J79" s="27"/>
      <c r="K79" s="27"/>
      <c r="L79" s="27"/>
      <c r="M79" s="27"/>
      <c r="N79" s="27"/>
      <c r="O79" s="27"/>
    </row>
    <row r="80" spans="1:15">
      <c r="A80" s="27"/>
      <c r="B80" s="27"/>
      <c r="C80" s="134" t="s">
        <v>1729</v>
      </c>
      <c r="D80" s="51"/>
      <c r="E80" s="151" t="s">
        <v>1730</v>
      </c>
      <c r="F80" s="51" t="s">
        <v>16</v>
      </c>
      <c r="G80" s="51" t="s">
        <v>1495</v>
      </c>
      <c r="H80" s="51" t="s">
        <v>1445</v>
      </c>
      <c r="I80" s="51" t="s">
        <v>1845</v>
      </c>
      <c r="J80" s="27"/>
      <c r="K80" s="27"/>
      <c r="L80" s="27"/>
      <c r="M80" s="27"/>
      <c r="N80" s="27"/>
      <c r="O80" s="27"/>
    </row>
    <row r="81" spans="1:15">
      <c r="A81" s="27"/>
      <c r="B81" s="27"/>
      <c r="C81" s="40" t="s">
        <v>36</v>
      </c>
      <c r="D81" s="51" t="s">
        <v>1762</v>
      </c>
      <c r="E81" s="151"/>
      <c r="F81" s="154"/>
      <c r="G81" s="155"/>
      <c r="H81" s="154"/>
      <c r="I81" s="155"/>
      <c r="J81" s="27"/>
      <c r="K81" s="27"/>
      <c r="L81" s="27"/>
      <c r="M81" s="27"/>
      <c r="N81" s="27"/>
      <c r="O81" s="27"/>
    </row>
    <row r="82" spans="1:15">
      <c r="A82" s="27"/>
      <c r="B82" s="27"/>
      <c r="C82" s="40" t="s">
        <v>17</v>
      </c>
      <c r="D82" s="148" t="s">
        <v>1722</v>
      </c>
      <c r="E82" s="151"/>
      <c r="F82" s="152"/>
      <c r="G82" s="152"/>
      <c r="H82" s="152"/>
      <c r="I82" s="152"/>
      <c r="J82" s="27"/>
      <c r="K82" s="27"/>
      <c r="L82" s="27"/>
      <c r="M82" s="27"/>
      <c r="N82" s="27"/>
      <c r="O82" s="27"/>
    </row>
    <row r="83" spans="1:15">
      <c r="A83" s="27"/>
      <c r="B83" s="27"/>
      <c r="C83" s="51"/>
      <c r="D83" s="51"/>
      <c r="E83" s="151"/>
      <c r="F83" s="152"/>
      <c r="G83" s="152"/>
      <c r="H83" s="152"/>
      <c r="I83" s="152"/>
      <c r="J83" s="27"/>
      <c r="K83" s="27"/>
      <c r="L83" s="27"/>
      <c r="M83" s="27"/>
      <c r="N83" s="27"/>
      <c r="O83" s="27"/>
    </row>
    <row r="84" spans="1:15">
      <c r="A84" s="27"/>
      <c r="B84" s="27"/>
      <c r="C84" s="134" t="s">
        <v>1731</v>
      </c>
      <c r="D84" s="51"/>
      <c r="E84" s="151" t="s">
        <v>1732</v>
      </c>
      <c r="F84" s="51" t="s">
        <v>16</v>
      </c>
      <c r="G84" s="51" t="s">
        <v>1495</v>
      </c>
      <c r="H84" s="51" t="s">
        <v>1445</v>
      </c>
      <c r="I84" s="51" t="s">
        <v>1845</v>
      </c>
      <c r="J84" s="27"/>
      <c r="K84" s="27"/>
      <c r="L84" s="27"/>
      <c r="M84" s="27"/>
      <c r="N84" s="27"/>
      <c r="O84" s="27"/>
    </row>
    <row r="85" spans="1:15">
      <c r="A85" s="27"/>
      <c r="B85" s="27"/>
      <c r="C85" s="40" t="s">
        <v>37</v>
      </c>
      <c r="D85" s="51" t="s">
        <v>1717</v>
      </c>
      <c r="E85" s="151"/>
      <c r="F85" s="154"/>
      <c r="G85" s="155"/>
      <c r="H85" s="154"/>
      <c r="I85" s="155"/>
      <c r="J85" s="27"/>
      <c r="K85" s="27"/>
      <c r="L85" s="27"/>
      <c r="M85" s="27"/>
      <c r="N85" s="27"/>
      <c r="O85" s="27"/>
    </row>
    <row r="86" spans="1:15">
      <c r="A86" s="27"/>
      <c r="B86" s="27"/>
      <c r="C86" s="40" t="s">
        <v>17</v>
      </c>
      <c r="D86" s="148" t="s">
        <v>1722</v>
      </c>
      <c r="E86" s="151"/>
      <c r="F86" s="152"/>
      <c r="G86" s="152"/>
      <c r="H86" s="152"/>
      <c r="I86" s="152"/>
      <c r="J86" s="27"/>
      <c r="K86" s="27"/>
      <c r="L86" s="27"/>
      <c r="M86" s="27"/>
      <c r="N86" s="27"/>
      <c r="O86" s="27"/>
    </row>
    <row r="87" spans="1:15">
      <c r="A87" s="27"/>
      <c r="B87" s="27"/>
      <c r="C87" s="51"/>
      <c r="D87" s="51"/>
      <c r="E87" s="151"/>
      <c r="F87" s="152"/>
      <c r="G87" s="152"/>
      <c r="H87" s="152"/>
      <c r="I87" s="152"/>
      <c r="J87" s="27"/>
      <c r="K87" s="27"/>
      <c r="L87" s="27"/>
      <c r="M87" s="27"/>
      <c r="N87" s="27"/>
      <c r="O87" s="27"/>
    </row>
    <row r="88" spans="1:15">
      <c r="A88" s="27"/>
      <c r="B88" s="27"/>
      <c r="C88" s="134" t="s">
        <v>1733</v>
      </c>
      <c r="D88" s="51"/>
      <c r="E88" s="151" t="s">
        <v>1734</v>
      </c>
      <c r="F88" s="51" t="s">
        <v>16</v>
      </c>
      <c r="G88" s="51" t="s">
        <v>1495</v>
      </c>
      <c r="H88" s="51" t="s">
        <v>1445</v>
      </c>
      <c r="I88" s="51" t="s">
        <v>1845</v>
      </c>
      <c r="J88" s="27"/>
      <c r="K88" s="27"/>
      <c r="L88" s="27"/>
      <c r="M88" s="27"/>
      <c r="N88" s="27"/>
      <c r="O88" s="27"/>
    </row>
    <row r="89" spans="1:15">
      <c r="A89" s="27"/>
      <c r="B89" s="27"/>
      <c r="C89" s="40" t="s">
        <v>38</v>
      </c>
      <c r="D89" s="51" t="s">
        <v>1718</v>
      </c>
      <c r="E89" s="151"/>
      <c r="F89" s="154"/>
      <c r="G89" s="155"/>
      <c r="H89" s="154"/>
      <c r="I89" s="155"/>
      <c r="J89" s="27"/>
      <c r="K89" s="27"/>
      <c r="L89" s="27"/>
      <c r="M89" s="27"/>
      <c r="N89" s="27"/>
      <c r="O89" s="27"/>
    </row>
    <row r="90" spans="1:15">
      <c r="A90" s="27"/>
      <c r="B90" s="27"/>
      <c r="C90" s="40" t="s">
        <v>17</v>
      </c>
      <c r="D90" s="148" t="s">
        <v>1722</v>
      </c>
      <c r="E90" s="151"/>
      <c r="F90" s="152"/>
      <c r="G90" s="152"/>
      <c r="H90" s="152"/>
      <c r="I90" s="152"/>
      <c r="J90" s="27"/>
      <c r="K90" s="27"/>
      <c r="L90" s="27"/>
      <c r="M90" s="27"/>
      <c r="N90" s="27"/>
      <c r="O90" s="27"/>
    </row>
    <row r="91" spans="1:15">
      <c r="A91" s="27"/>
      <c r="B91" s="27"/>
      <c r="C91" s="51"/>
      <c r="D91" s="51"/>
      <c r="E91" s="151"/>
      <c r="F91" s="152"/>
      <c r="G91" s="152"/>
      <c r="H91" s="152"/>
      <c r="I91" s="152"/>
      <c r="J91" s="27"/>
      <c r="K91" s="27"/>
      <c r="L91" s="27"/>
      <c r="M91" s="27"/>
      <c r="N91" s="27"/>
      <c r="O91" s="27"/>
    </row>
    <row r="92" spans="1:15">
      <c r="A92" s="27"/>
      <c r="B92" s="27"/>
      <c r="C92" s="134" t="s">
        <v>1735</v>
      </c>
      <c r="D92" s="51"/>
      <c r="E92" s="151" t="s">
        <v>1736</v>
      </c>
      <c r="F92" s="51" t="s">
        <v>16</v>
      </c>
      <c r="G92" s="51" t="s">
        <v>1495</v>
      </c>
      <c r="H92" s="51" t="s">
        <v>1445</v>
      </c>
      <c r="I92" s="51" t="s">
        <v>1845</v>
      </c>
      <c r="J92" s="27"/>
      <c r="K92" s="27"/>
      <c r="L92" s="27"/>
      <c r="M92" s="27"/>
      <c r="N92" s="27"/>
      <c r="O92" s="27"/>
    </row>
    <row r="93" spans="1:15">
      <c r="A93" s="27"/>
      <c r="B93" s="27"/>
      <c r="C93" s="40" t="s">
        <v>39</v>
      </c>
      <c r="D93" s="51" t="s">
        <v>1719</v>
      </c>
      <c r="E93" s="151"/>
      <c r="F93" s="154"/>
      <c r="G93" s="155"/>
      <c r="H93" s="154"/>
      <c r="I93" s="155"/>
      <c r="J93" s="27"/>
      <c r="K93" s="27"/>
      <c r="L93" s="27"/>
      <c r="M93" s="27"/>
      <c r="N93" s="27"/>
      <c r="O93" s="27"/>
    </row>
    <row r="94" spans="1:15">
      <c r="A94" s="27"/>
      <c r="B94" s="27"/>
      <c r="C94" s="40" t="s">
        <v>17</v>
      </c>
      <c r="D94" s="148" t="s">
        <v>1722</v>
      </c>
      <c r="E94" s="151"/>
      <c r="F94" s="152"/>
      <c r="G94" s="152"/>
      <c r="H94" s="152"/>
      <c r="I94" s="152"/>
      <c r="J94" s="27"/>
      <c r="K94" s="27"/>
      <c r="L94" s="27"/>
      <c r="M94" s="27"/>
      <c r="N94" s="27"/>
      <c r="O94" s="27"/>
    </row>
    <row r="95" spans="1:15">
      <c r="A95" s="27"/>
      <c r="B95" s="27"/>
      <c r="C95" s="51"/>
      <c r="D95" s="51"/>
      <c r="E95" s="151"/>
      <c r="F95" s="152"/>
      <c r="G95" s="152"/>
      <c r="H95" s="152"/>
      <c r="I95" s="152"/>
      <c r="J95" s="27"/>
      <c r="K95" s="27"/>
      <c r="L95" s="27"/>
      <c r="M95" s="27"/>
      <c r="N95" s="27"/>
      <c r="O95" s="27"/>
    </row>
    <row r="96" spans="1:15">
      <c r="A96" s="27"/>
      <c r="B96" s="27"/>
      <c r="C96" s="134" t="s">
        <v>1737</v>
      </c>
      <c r="D96" s="51"/>
      <c r="E96" s="151" t="s">
        <v>1738</v>
      </c>
      <c r="F96" s="51" t="s">
        <v>16</v>
      </c>
      <c r="G96" s="51" t="s">
        <v>1495</v>
      </c>
      <c r="H96" s="51" t="s">
        <v>1445</v>
      </c>
      <c r="I96" s="51" t="s">
        <v>1845</v>
      </c>
      <c r="J96" s="27"/>
      <c r="K96" s="27"/>
      <c r="L96" s="27"/>
      <c r="M96" s="27"/>
      <c r="N96" s="27"/>
      <c r="O96" s="27"/>
    </row>
    <row r="97" spans="1:15">
      <c r="A97" s="27"/>
      <c r="B97" s="27"/>
      <c r="C97" s="40" t="s">
        <v>40</v>
      </c>
      <c r="D97" s="51" t="s">
        <v>1763</v>
      </c>
      <c r="E97" s="151"/>
      <c r="F97" s="154"/>
      <c r="G97" s="155"/>
      <c r="H97" s="154"/>
      <c r="I97" s="155"/>
      <c r="J97" s="27"/>
      <c r="K97" s="27"/>
      <c r="L97" s="27"/>
      <c r="M97" s="27"/>
      <c r="N97" s="27"/>
      <c r="O97" s="27"/>
    </row>
    <row r="98" spans="1:15">
      <c r="A98" s="27"/>
      <c r="B98" s="27"/>
      <c r="C98" s="40" t="s">
        <v>17</v>
      </c>
      <c r="D98" s="148" t="s">
        <v>1049</v>
      </c>
      <c r="E98" s="151"/>
      <c r="F98" s="152"/>
      <c r="G98" s="152"/>
      <c r="H98" s="152"/>
      <c r="I98" s="152"/>
      <c r="J98" s="27"/>
      <c r="K98" s="27"/>
      <c r="L98" s="27"/>
      <c r="M98" s="27"/>
      <c r="N98" s="27"/>
      <c r="O98" s="27"/>
    </row>
    <row r="99" spans="1:15">
      <c r="A99" s="27"/>
      <c r="B99" s="27"/>
      <c r="C99" s="51"/>
      <c r="D99" s="51"/>
      <c r="E99" s="151"/>
      <c r="F99" s="152"/>
      <c r="G99" s="152"/>
      <c r="H99" s="152"/>
      <c r="I99" s="152"/>
      <c r="J99" s="27"/>
      <c r="K99" s="27"/>
      <c r="L99" s="27"/>
      <c r="M99" s="27"/>
      <c r="N99" s="27"/>
      <c r="O99" s="27"/>
    </row>
    <row r="100" spans="1:15">
      <c r="A100" s="27"/>
      <c r="B100" s="27"/>
      <c r="C100" s="134" t="s">
        <v>1739</v>
      </c>
      <c r="D100" s="51"/>
      <c r="E100" s="151" t="s">
        <v>1740</v>
      </c>
      <c r="F100" s="51" t="s">
        <v>16</v>
      </c>
      <c r="G100" s="51" t="s">
        <v>1495</v>
      </c>
      <c r="H100" s="51" t="s">
        <v>1445</v>
      </c>
      <c r="I100" s="51" t="s">
        <v>1845</v>
      </c>
      <c r="J100" s="27"/>
      <c r="K100" s="27"/>
      <c r="L100" s="27"/>
      <c r="M100" s="27"/>
      <c r="N100" s="27"/>
      <c r="O100" s="27"/>
    </row>
    <row r="101" spans="1:15">
      <c r="A101" s="27"/>
      <c r="B101" s="27"/>
      <c r="C101" s="40">
        <v>10</v>
      </c>
      <c r="D101" s="51" t="s">
        <v>1478</v>
      </c>
      <c r="E101" s="151"/>
      <c r="F101" s="154"/>
      <c r="G101" s="155"/>
      <c r="H101" s="154"/>
      <c r="I101" s="155"/>
      <c r="J101" s="27"/>
      <c r="K101" s="27"/>
      <c r="L101" s="27"/>
      <c r="M101" s="27"/>
      <c r="N101" s="27"/>
      <c r="O101" s="27"/>
    </row>
    <row r="102" spans="1:15">
      <c r="A102" s="27"/>
      <c r="B102" s="27"/>
      <c r="C102" s="40" t="s">
        <v>17</v>
      </c>
      <c r="D102" s="148" t="s">
        <v>1049</v>
      </c>
      <c r="E102" s="151"/>
      <c r="F102" s="152"/>
      <c r="G102" s="152"/>
      <c r="H102" s="152"/>
      <c r="I102" s="152"/>
      <c r="J102" s="27"/>
      <c r="K102" s="27"/>
      <c r="L102" s="27"/>
      <c r="M102" s="27"/>
      <c r="N102" s="27"/>
      <c r="O102" s="27"/>
    </row>
    <row r="103" spans="1:15">
      <c r="A103" s="27"/>
      <c r="B103" s="27"/>
      <c r="C103" s="51"/>
      <c r="D103" s="51"/>
      <c r="E103" s="151"/>
      <c r="F103" s="152"/>
      <c r="G103" s="152"/>
      <c r="H103" s="152"/>
      <c r="I103" s="152"/>
      <c r="J103" s="27"/>
      <c r="K103" s="27"/>
      <c r="L103" s="27"/>
      <c r="M103" s="27"/>
      <c r="N103" s="27"/>
      <c r="O103" s="27"/>
    </row>
    <row r="104" spans="1:15">
      <c r="A104" s="27"/>
      <c r="B104" s="27"/>
      <c r="C104" s="134" t="s">
        <v>1741</v>
      </c>
      <c r="D104" s="51"/>
      <c r="E104" s="151" t="s">
        <v>1742</v>
      </c>
      <c r="F104" s="51" t="s">
        <v>16</v>
      </c>
      <c r="G104" s="51" t="s">
        <v>1495</v>
      </c>
      <c r="H104" s="51" t="s">
        <v>1445</v>
      </c>
      <c r="I104" s="51" t="s">
        <v>1845</v>
      </c>
      <c r="J104" s="27"/>
      <c r="K104" s="27"/>
      <c r="L104" s="27"/>
      <c r="M104" s="27"/>
      <c r="N104" s="27"/>
      <c r="O104" s="27"/>
    </row>
    <row r="105" spans="1:15">
      <c r="A105" s="27"/>
      <c r="B105" s="27"/>
      <c r="C105" s="40">
        <v>11</v>
      </c>
      <c r="D105" s="51" t="s">
        <v>1109</v>
      </c>
      <c r="E105" s="151"/>
      <c r="F105" s="154"/>
      <c r="G105" s="155"/>
      <c r="H105" s="154"/>
      <c r="I105" s="155"/>
      <c r="J105" s="27"/>
      <c r="K105" s="27"/>
      <c r="L105" s="27"/>
      <c r="M105" s="27"/>
      <c r="N105" s="27"/>
      <c r="O105" s="27"/>
    </row>
    <row r="106" spans="1:15">
      <c r="A106" s="27"/>
      <c r="B106" s="27"/>
      <c r="C106" s="40" t="s">
        <v>17</v>
      </c>
      <c r="D106" s="148" t="s">
        <v>1049</v>
      </c>
      <c r="E106" s="151"/>
      <c r="F106" s="152"/>
      <c r="G106" s="152"/>
      <c r="H106" s="152"/>
      <c r="I106" s="152"/>
      <c r="J106" s="27"/>
      <c r="K106" s="27"/>
      <c r="L106" s="27"/>
      <c r="M106" s="27"/>
      <c r="N106" s="27"/>
      <c r="O106" s="27"/>
    </row>
    <row r="107" spans="1:15">
      <c r="A107" s="27"/>
      <c r="B107" s="27"/>
      <c r="C107" s="51"/>
      <c r="D107" s="51"/>
      <c r="E107" s="151"/>
      <c r="F107" s="152"/>
      <c r="G107" s="152"/>
      <c r="H107" s="152"/>
      <c r="I107" s="152"/>
      <c r="J107" s="27"/>
      <c r="K107" s="27"/>
      <c r="L107" s="27"/>
      <c r="M107" s="27"/>
      <c r="N107" s="27"/>
      <c r="O107" s="27"/>
    </row>
    <row r="108" spans="1:15">
      <c r="A108" s="27"/>
      <c r="B108" s="27"/>
      <c r="C108" s="134" t="s">
        <v>1829</v>
      </c>
      <c r="D108" s="51"/>
      <c r="E108" s="151" t="s">
        <v>1745</v>
      </c>
      <c r="F108" s="51" t="s">
        <v>16</v>
      </c>
      <c r="G108" s="51" t="s">
        <v>1495</v>
      </c>
      <c r="H108" s="51" t="s">
        <v>1445</v>
      </c>
      <c r="I108" s="51" t="s">
        <v>1845</v>
      </c>
      <c r="J108" s="27"/>
      <c r="K108" s="27"/>
      <c r="L108" s="27"/>
      <c r="M108" s="27"/>
      <c r="N108" s="27"/>
      <c r="O108" s="27"/>
    </row>
    <row r="109" spans="1:15">
      <c r="A109" s="27"/>
      <c r="B109" s="27"/>
      <c r="C109" s="40" t="s">
        <v>32</v>
      </c>
      <c r="D109" s="51" t="s">
        <v>1764</v>
      </c>
      <c r="E109" s="151"/>
      <c r="F109" s="152"/>
      <c r="G109" s="152"/>
      <c r="H109" s="152"/>
      <c r="I109" s="152"/>
      <c r="J109" s="27"/>
      <c r="K109" s="27"/>
      <c r="L109" s="27"/>
      <c r="M109" s="27"/>
      <c r="N109" s="27"/>
      <c r="O109" s="27"/>
    </row>
    <row r="110" spans="1:15">
      <c r="A110" s="27"/>
      <c r="B110" s="27"/>
      <c r="C110" s="40" t="s">
        <v>33</v>
      </c>
      <c r="D110" s="51" t="s">
        <v>1765</v>
      </c>
      <c r="E110" s="151"/>
      <c r="F110" s="152"/>
      <c r="G110" s="152"/>
      <c r="H110" s="152"/>
      <c r="I110" s="152"/>
      <c r="J110" s="27"/>
      <c r="K110" s="27"/>
      <c r="L110" s="27"/>
      <c r="M110" s="27"/>
      <c r="N110" s="27"/>
      <c r="O110" s="27"/>
    </row>
    <row r="111" spans="1:15">
      <c r="A111" s="27"/>
      <c r="B111" s="27"/>
      <c r="C111" s="40" t="s">
        <v>34</v>
      </c>
      <c r="D111" s="51" t="s">
        <v>1766</v>
      </c>
      <c r="E111" s="151"/>
      <c r="F111" s="152"/>
      <c r="G111" s="152"/>
      <c r="H111" s="152"/>
      <c r="I111" s="152"/>
      <c r="J111" s="27"/>
      <c r="K111" s="27"/>
      <c r="L111" s="27"/>
      <c r="M111" s="27"/>
      <c r="N111" s="27"/>
      <c r="O111" s="27"/>
    </row>
    <row r="112" spans="1:15">
      <c r="A112" s="27"/>
      <c r="B112" s="27"/>
      <c r="C112" s="40" t="s">
        <v>35</v>
      </c>
      <c r="D112" s="51" t="s">
        <v>1767</v>
      </c>
      <c r="E112" s="151"/>
      <c r="F112" s="152"/>
      <c r="G112" s="152"/>
      <c r="H112" s="152"/>
      <c r="I112" s="152"/>
      <c r="J112" s="27"/>
      <c r="K112" s="27"/>
      <c r="L112" s="27"/>
      <c r="M112" s="27"/>
      <c r="N112" s="27"/>
      <c r="O112" s="27"/>
    </row>
    <row r="113" spans="1:15">
      <c r="A113" s="27"/>
      <c r="B113" s="27"/>
      <c r="C113" s="40" t="s">
        <v>36</v>
      </c>
      <c r="D113" s="51" t="s">
        <v>1768</v>
      </c>
      <c r="E113" s="151"/>
      <c r="F113" s="152"/>
      <c r="G113" s="152"/>
      <c r="H113" s="152"/>
      <c r="I113" s="152"/>
      <c r="J113" s="27"/>
      <c r="K113" s="27"/>
      <c r="L113" s="27"/>
      <c r="M113" s="27"/>
      <c r="N113" s="27"/>
      <c r="O113" s="27"/>
    </row>
    <row r="114" spans="1:15">
      <c r="A114" s="27"/>
      <c r="B114" s="27"/>
      <c r="C114" s="40" t="s">
        <v>37</v>
      </c>
      <c r="D114" s="51" t="s">
        <v>1769</v>
      </c>
      <c r="E114" s="151"/>
      <c r="F114" s="152"/>
      <c r="G114" s="152"/>
      <c r="H114" s="152"/>
      <c r="I114" s="152"/>
      <c r="J114" s="27"/>
      <c r="K114" s="27"/>
      <c r="L114" s="27"/>
      <c r="M114" s="27"/>
      <c r="N114" s="27"/>
      <c r="O114" s="27"/>
    </row>
    <row r="115" spans="1:15">
      <c r="A115" s="27"/>
      <c r="B115" s="27"/>
      <c r="C115" s="40" t="s">
        <v>38</v>
      </c>
      <c r="D115" s="51" t="s">
        <v>1770</v>
      </c>
      <c r="E115" s="151"/>
      <c r="F115" s="152"/>
      <c r="G115" s="152"/>
      <c r="H115" s="152"/>
      <c r="I115" s="152"/>
      <c r="J115" s="27"/>
      <c r="K115" s="27"/>
      <c r="L115" s="27"/>
      <c r="M115" s="27"/>
      <c r="N115" s="27"/>
      <c r="O115" s="27"/>
    </row>
    <row r="116" spans="1:15">
      <c r="A116" s="27"/>
      <c r="B116" s="27"/>
      <c r="C116" s="40" t="s">
        <v>39</v>
      </c>
      <c r="D116" s="51" t="s">
        <v>1771</v>
      </c>
      <c r="E116" s="151"/>
      <c r="F116" s="152"/>
      <c r="G116" s="152"/>
      <c r="H116" s="152"/>
      <c r="I116" s="152"/>
      <c r="J116" s="27"/>
      <c r="K116" s="27"/>
      <c r="L116" s="27"/>
      <c r="M116" s="27"/>
      <c r="N116" s="27"/>
      <c r="O116" s="27"/>
    </row>
    <row r="117" spans="1:15">
      <c r="A117" s="27"/>
      <c r="B117" s="27"/>
      <c r="C117" s="40" t="s">
        <v>40</v>
      </c>
      <c r="D117" s="51" t="s">
        <v>1772</v>
      </c>
      <c r="E117" s="151"/>
      <c r="F117" s="152"/>
      <c r="G117" s="152"/>
      <c r="H117" s="152"/>
      <c r="I117" s="152"/>
      <c r="J117" s="27"/>
      <c r="K117" s="27"/>
      <c r="L117" s="27"/>
      <c r="M117" s="27"/>
      <c r="N117" s="27"/>
      <c r="O117" s="27"/>
    </row>
    <row r="118" spans="1:15">
      <c r="A118" s="27"/>
      <c r="B118" s="27"/>
      <c r="C118" s="40" t="s">
        <v>41</v>
      </c>
      <c r="D118" s="51" t="s">
        <v>1773</v>
      </c>
      <c r="E118" s="151"/>
      <c r="F118" s="152"/>
      <c r="G118" s="152"/>
      <c r="H118" s="152"/>
      <c r="I118" s="152"/>
      <c r="J118" s="27"/>
      <c r="K118" s="27"/>
      <c r="L118" s="27"/>
      <c r="M118" s="27"/>
      <c r="N118" s="27"/>
      <c r="O118" s="27"/>
    </row>
    <row r="119" spans="1:15">
      <c r="A119" s="27"/>
      <c r="B119" s="27"/>
      <c r="C119" s="40" t="s">
        <v>42</v>
      </c>
      <c r="D119" s="51" t="s">
        <v>129</v>
      </c>
      <c r="E119" s="151"/>
      <c r="F119" s="152"/>
      <c r="G119" s="152"/>
      <c r="H119" s="152"/>
      <c r="I119" s="152"/>
      <c r="J119" s="27"/>
      <c r="K119" s="27"/>
      <c r="L119" s="27"/>
      <c r="M119" s="27"/>
      <c r="N119" s="27"/>
      <c r="O119" s="27"/>
    </row>
    <row r="120" spans="1:15">
      <c r="A120" s="27"/>
      <c r="B120" s="27"/>
      <c r="C120" s="40" t="s">
        <v>43</v>
      </c>
      <c r="D120" s="51" t="s">
        <v>1109</v>
      </c>
      <c r="E120" s="151"/>
      <c r="F120" s="152"/>
      <c r="G120" s="152"/>
      <c r="H120" s="152"/>
      <c r="I120" s="152"/>
      <c r="J120" s="27"/>
      <c r="K120" s="27"/>
      <c r="L120" s="27"/>
      <c r="M120" s="27"/>
      <c r="N120" s="27"/>
      <c r="O120" s="27"/>
    </row>
    <row r="121" spans="1:15">
      <c r="A121" s="27"/>
      <c r="B121" s="27"/>
      <c r="C121" s="48" t="s">
        <v>17</v>
      </c>
      <c r="D121" s="51" t="s">
        <v>1715</v>
      </c>
      <c r="E121" s="151"/>
      <c r="F121" s="152"/>
      <c r="G121" s="152"/>
      <c r="H121" s="152"/>
      <c r="I121" s="152"/>
      <c r="J121" s="27"/>
      <c r="K121" s="27"/>
      <c r="L121" s="27"/>
      <c r="M121" s="27"/>
      <c r="N121" s="27"/>
      <c r="O121" s="27"/>
    </row>
    <row r="122" spans="1:15">
      <c r="A122" s="27"/>
      <c r="B122" s="27"/>
      <c r="C122" s="114"/>
      <c r="D122" s="89"/>
      <c r="E122" s="33"/>
      <c r="F122" s="27"/>
      <c r="G122" s="27"/>
      <c r="H122" s="27"/>
      <c r="I122" s="27"/>
      <c r="J122" s="27"/>
      <c r="K122" s="27"/>
      <c r="L122" s="27"/>
      <c r="M122" s="27"/>
      <c r="N122" s="27"/>
      <c r="O122" s="27"/>
    </row>
    <row r="123" spans="1:15">
      <c r="A123" s="27"/>
      <c r="B123" s="27"/>
      <c r="C123" s="44"/>
      <c r="D123" s="44"/>
      <c r="E123" s="44"/>
      <c r="F123" s="44"/>
      <c r="G123" s="44"/>
      <c r="H123" s="44"/>
      <c r="I123" s="44"/>
      <c r="J123" s="27"/>
      <c r="K123" s="27"/>
      <c r="L123" s="27"/>
      <c r="M123" s="27"/>
      <c r="N123" s="27"/>
      <c r="O123" s="27"/>
    </row>
    <row r="124" spans="1:15">
      <c r="A124" s="27"/>
      <c r="B124" s="27"/>
      <c r="C124" s="25"/>
      <c r="D124" s="25"/>
      <c r="E124" s="26"/>
      <c r="F124" s="26"/>
      <c r="G124" s="25"/>
      <c r="H124" s="26"/>
      <c r="I124" s="25"/>
      <c r="J124" s="27"/>
      <c r="K124" s="27"/>
      <c r="L124" s="27"/>
      <c r="M124" s="27"/>
      <c r="N124" s="27"/>
      <c r="O124" s="27"/>
    </row>
    <row r="125" spans="1:15">
      <c r="A125" s="27"/>
      <c r="B125" s="27"/>
      <c r="C125" s="25"/>
      <c r="D125" s="25"/>
      <c r="E125" s="26"/>
      <c r="F125" s="26"/>
      <c r="G125" s="25"/>
      <c r="H125" s="26"/>
      <c r="I125" s="25"/>
      <c r="J125" s="27"/>
      <c r="K125" s="27"/>
      <c r="L125" s="27"/>
      <c r="M125" s="27"/>
      <c r="N125" s="27"/>
      <c r="O125" s="27"/>
    </row>
    <row r="126" spans="1:15">
      <c r="A126" s="27"/>
      <c r="B126" s="27"/>
      <c r="C126" s="70" t="str">
        <f ca="1">"© Commonwealth of Australia "&amp;YEAR(TODAY())</f>
        <v>© Commonwealth of Australia 2025</v>
      </c>
      <c r="D126" s="25"/>
      <c r="E126" s="26"/>
      <c r="F126" s="25"/>
      <c r="G126" s="25"/>
      <c r="H126" s="25"/>
      <c r="I126" s="25"/>
      <c r="J126" s="27"/>
      <c r="K126" s="27"/>
      <c r="L126" s="27"/>
      <c r="M126" s="27"/>
      <c r="N126" s="27"/>
      <c r="O126" s="27"/>
    </row>
    <row r="127" spans="1:15">
      <c r="A127" s="27"/>
      <c r="B127" s="27"/>
      <c r="C127" s="51"/>
      <c r="D127" s="25"/>
      <c r="E127" s="26"/>
      <c r="F127" s="25"/>
      <c r="G127" s="25"/>
      <c r="H127" s="25"/>
      <c r="I127" s="25"/>
      <c r="J127" s="27"/>
      <c r="K127" s="27"/>
      <c r="L127" s="27"/>
      <c r="M127" s="27"/>
      <c r="N127" s="27"/>
      <c r="O127" s="27"/>
    </row>
  </sheetData>
  <mergeCells count="2">
    <mergeCell ref="B6:D6"/>
    <mergeCell ref="A8:D8"/>
  </mergeCells>
  <hyperlinks>
    <hyperlink ref="C126" r:id="rId1" display="© Commonwealth of Australia 2015" xr:uid="{8F996EC5-57E0-4DE8-929C-B371EF988436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C2DB9-607D-44B4-B823-DE0C138F5A6D}">
  <sheetPr>
    <pageSetUpPr fitToPage="1"/>
  </sheetPr>
  <dimension ref="A1:O97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5.75">
      <c r="A2" s="15" t="str">
        <f>Contents!A2</f>
        <v>6258.0.55.001 Microdata: Retirement and Retirement Intentions</v>
      </c>
      <c r="B2" s="15"/>
      <c r="C2" s="15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8" customFormat="1" ht="15.75" customHeight="1">
      <c r="A3" s="19" t="str">
        <f>Contents!A3</f>
        <v>Released at 11:30am (Canberra time) Wed 19 Nov 2025</v>
      </c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1828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144" t="s">
        <v>1548</v>
      </c>
      <c r="D10" s="145"/>
      <c r="E10" s="151" t="s">
        <v>1549</v>
      </c>
      <c r="F10" s="51" t="s">
        <v>16</v>
      </c>
      <c r="G10" s="51" t="s">
        <v>1495</v>
      </c>
      <c r="H10" s="51" t="s">
        <v>1445</v>
      </c>
      <c r="I10" s="51" t="s">
        <v>1845</v>
      </c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122" t="s">
        <v>32</v>
      </c>
      <c r="D11" s="89" t="s">
        <v>1465</v>
      </c>
      <c r="E11" s="146"/>
      <c r="F11" s="146"/>
      <c r="G11" s="147"/>
      <c r="H11" s="51"/>
      <c r="I11" s="147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153" t="s">
        <v>33</v>
      </c>
      <c r="D12" s="89" t="s">
        <v>1466</v>
      </c>
      <c r="E12" s="149"/>
      <c r="F12" s="51"/>
      <c r="G12" s="51"/>
      <c r="H12" s="51"/>
      <c r="I12" s="51"/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122" t="s">
        <v>34</v>
      </c>
      <c r="D13" s="89" t="s">
        <v>1467</v>
      </c>
      <c r="E13" s="149"/>
      <c r="F13" s="51"/>
      <c r="G13" s="51"/>
      <c r="H13" s="51"/>
      <c r="I13" s="51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153" t="s">
        <v>35</v>
      </c>
      <c r="D14" s="89" t="s">
        <v>1468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122" t="s">
        <v>36</v>
      </c>
      <c r="D15" s="89" t="s">
        <v>1496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s="52" customFormat="1" ht="10.5" customHeight="1">
      <c r="A16" s="25"/>
      <c r="B16" s="25"/>
      <c r="C16" s="153" t="s">
        <v>37</v>
      </c>
      <c r="D16" s="89" t="s">
        <v>1469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122" t="s">
        <v>38</v>
      </c>
      <c r="D17" s="89" t="s">
        <v>1470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153" t="s">
        <v>39</v>
      </c>
      <c r="D18" s="89" t="s">
        <v>1471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122" t="s">
        <v>40</v>
      </c>
      <c r="D19" s="89" t="s">
        <v>1472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153" t="s">
        <v>41</v>
      </c>
      <c r="D20" s="89" t="s">
        <v>1473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122" t="s">
        <v>42</v>
      </c>
      <c r="D21" s="89" t="s">
        <v>1474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s="52" customFormat="1" ht="10.5" customHeight="1">
      <c r="A22" s="25"/>
      <c r="B22" s="25"/>
      <c r="C22" s="153" t="s">
        <v>43</v>
      </c>
      <c r="D22" s="89" t="s">
        <v>1475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15" s="52" customFormat="1" ht="10.5" customHeight="1">
      <c r="A23" s="25"/>
      <c r="B23" s="25"/>
      <c r="C23" s="122" t="s">
        <v>44</v>
      </c>
      <c r="D23" s="89" t="s">
        <v>1476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s="52" customFormat="1" ht="10.5" customHeight="1">
      <c r="A24" s="25"/>
      <c r="B24" s="25"/>
      <c r="C24" s="153" t="s">
        <v>45</v>
      </c>
      <c r="D24" s="89" t="s">
        <v>1508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122" t="s">
        <v>46</v>
      </c>
      <c r="D25" s="89" t="s">
        <v>1478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153" t="s">
        <v>47</v>
      </c>
      <c r="D26" s="89" t="s">
        <v>129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153" t="s">
        <v>17</v>
      </c>
      <c r="D27" s="148" t="s">
        <v>1806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144" t="s">
        <v>1479</v>
      </c>
      <c r="D29" s="145"/>
      <c r="E29" s="151" t="s">
        <v>1448</v>
      </c>
      <c r="F29" s="51" t="s">
        <v>16</v>
      </c>
      <c r="G29" s="51" t="s">
        <v>1495</v>
      </c>
      <c r="H29" s="51" t="s">
        <v>1445</v>
      </c>
      <c r="I29" s="51" t="s">
        <v>1845</v>
      </c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122" t="s">
        <v>32</v>
      </c>
      <c r="D30" s="89" t="s">
        <v>1465</v>
      </c>
      <c r="E30" s="146"/>
      <c r="F30" s="146"/>
      <c r="G30" s="147"/>
      <c r="H30" s="51"/>
      <c r="I30" s="147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122" t="s">
        <v>17</v>
      </c>
      <c r="D31" s="148" t="s">
        <v>1449</v>
      </c>
      <c r="E31" s="149"/>
      <c r="F31" s="51"/>
      <c r="G31" s="51"/>
      <c r="H31" s="51"/>
      <c r="I31" s="51"/>
      <c r="J31" s="25"/>
      <c r="K31" s="25"/>
      <c r="L31" s="25"/>
      <c r="M31" s="25"/>
      <c r="N31" s="25"/>
      <c r="O31" s="25"/>
    </row>
    <row r="32" spans="1:15" s="52" customFormat="1" ht="10.5" customHeight="1">
      <c r="A32" s="25"/>
      <c r="B32" s="25"/>
      <c r="C32" s="145"/>
      <c r="D32" s="145"/>
      <c r="E32" s="149"/>
      <c r="F32" s="51"/>
      <c r="G32" s="51"/>
      <c r="H32" s="51"/>
      <c r="I32" s="51"/>
      <c r="J32" s="25"/>
      <c r="K32" s="25"/>
      <c r="L32" s="25"/>
      <c r="M32" s="25"/>
      <c r="N32" s="25"/>
      <c r="O32" s="25"/>
    </row>
    <row r="33" spans="1:15" s="52" customFormat="1" ht="10.5" customHeight="1">
      <c r="A33" s="25"/>
      <c r="B33" s="25"/>
      <c r="C33" s="144" t="s">
        <v>1480</v>
      </c>
      <c r="D33" s="145"/>
      <c r="E33" s="151" t="s">
        <v>1450</v>
      </c>
      <c r="F33" s="51" t="s">
        <v>16</v>
      </c>
      <c r="G33" s="51" t="s">
        <v>1495</v>
      </c>
      <c r="H33" s="51" t="s">
        <v>1445</v>
      </c>
      <c r="I33" s="51" t="s">
        <v>1845</v>
      </c>
      <c r="J33" s="25"/>
      <c r="K33" s="25"/>
      <c r="L33" s="25"/>
      <c r="M33" s="25"/>
      <c r="N33" s="25"/>
      <c r="O33" s="25"/>
    </row>
    <row r="34" spans="1:15" s="52" customFormat="1" ht="10.5" customHeight="1">
      <c r="A34" s="25"/>
      <c r="B34" s="25"/>
      <c r="C34" s="122" t="s">
        <v>33</v>
      </c>
      <c r="D34" s="89" t="s">
        <v>1466</v>
      </c>
      <c r="E34" s="146"/>
      <c r="F34" s="146"/>
      <c r="G34" s="147"/>
      <c r="H34" s="51"/>
      <c r="I34" s="147"/>
      <c r="J34" s="25"/>
      <c r="K34" s="25"/>
      <c r="L34" s="25"/>
      <c r="M34" s="25"/>
      <c r="N34" s="25"/>
      <c r="O34" s="25"/>
    </row>
    <row r="35" spans="1:15" s="52" customFormat="1" ht="10.5" customHeight="1">
      <c r="A35" s="25"/>
      <c r="B35" s="25"/>
      <c r="C35" s="122" t="s">
        <v>17</v>
      </c>
      <c r="D35" s="148" t="s">
        <v>1449</v>
      </c>
      <c r="E35" s="149"/>
      <c r="F35" s="51"/>
      <c r="G35" s="51"/>
      <c r="H35" s="51"/>
      <c r="I35" s="51"/>
      <c r="J35" s="25"/>
      <c r="K35" s="25"/>
      <c r="L35" s="25"/>
      <c r="M35" s="25"/>
      <c r="N35" s="25"/>
      <c r="O35" s="25"/>
    </row>
    <row r="36" spans="1:15" s="52" customFormat="1" ht="10.5" customHeight="1">
      <c r="A36" s="25"/>
      <c r="B36" s="25"/>
      <c r="C36" s="145"/>
      <c r="D36" s="145"/>
      <c r="E36" s="149"/>
      <c r="F36" s="51"/>
      <c r="G36" s="51"/>
      <c r="H36" s="51"/>
      <c r="I36" s="51"/>
      <c r="J36" s="25"/>
      <c r="K36" s="25"/>
      <c r="L36" s="25"/>
      <c r="M36" s="25"/>
      <c r="N36" s="25"/>
      <c r="O36" s="25"/>
    </row>
    <row r="37" spans="1:15" s="52" customFormat="1" ht="10.5" customHeight="1">
      <c r="A37" s="25"/>
      <c r="B37" s="25"/>
      <c r="C37" s="144" t="s">
        <v>1481</v>
      </c>
      <c r="D37" s="145"/>
      <c r="E37" s="151" t="s">
        <v>1451</v>
      </c>
      <c r="F37" s="51" t="s">
        <v>16</v>
      </c>
      <c r="G37" s="51" t="s">
        <v>1495</v>
      </c>
      <c r="H37" s="51" t="s">
        <v>1445</v>
      </c>
      <c r="I37" s="51" t="s">
        <v>1845</v>
      </c>
      <c r="J37" s="25"/>
      <c r="K37" s="25"/>
      <c r="L37" s="25"/>
      <c r="M37" s="25"/>
      <c r="N37" s="25"/>
      <c r="O37" s="25"/>
    </row>
    <row r="38" spans="1:15" s="52" customFormat="1" ht="10.5" customHeight="1">
      <c r="A38" s="25"/>
      <c r="B38" s="25"/>
      <c r="C38" s="122" t="s">
        <v>34</v>
      </c>
      <c r="D38" s="89" t="s">
        <v>1467</v>
      </c>
      <c r="E38" s="146"/>
      <c r="F38" s="146"/>
      <c r="G38" s="147"/>
      <c r="H38" s="51"/>
      <c r="I38" s="147"/>
      <c r="J38" s="25"/>
      <c r="K38" s="25"/>
      <c r="L38" s="25"/>
      <c r="M38" s="25"/>
      <c r="N38" s="25"/>
      <c r="O38" s="25"/>
    </row>
    <row r="39" spans="1:15" s="52" customFormat="1" ht="10.5" customHeight="1">
      <c r="A39" s="25"/>
      <c r="B39" s="25"/>
      <c r="C39" s="122" t="s">
        <v>17</v>
      </c>
      <c r="D39" s="148" t="s">
        <v>1449</v>
      </c>
      <c r="E39" s="149"/>
      <c r="F39" s="51"/>
      <c r="G39" s="51"/>
      <c r="H39" s="51"/>
      <c r="I39" s="51"/>
      <c r="J39" s="25"/>
      <c r="K39" s="25"/>
      <c r="L39" s="25"/>
      <c r="M39" s="25"/>
      <c r="N39" s="25"/>
      <c r="O39" s="25"/>
    </row>
    <row r="40" spans="1:15" s="52" customFormat="1" ht="10.5" customHeight="1">
      <c r="A40" s="25"/>
      <c r="B40" s="25"/>
      <c r="C40" s="145"/>
      <c r="D40" s="145"/>
      <c r="E40" s="149"/>
      <c r="F40" s="51"/>
      <c r="G40" s="51"/>
      <c r="H40" s="51"/>
      <c r="I40" s="51"/>
      <c r="J40" s="25"/>
      <c r="K40" s="25"/>
      <c r="L40" s="25"/>
      <c r="M40" s="25"/>
      <c r="N40" s="25"/>
      <c r="O40" s="25"/>
    </row>
    <row r="41" spans="1:15" s="52" customFormat="1" ht="10.5" customHeight="1">
      <c r="A41" s="25"/>
      <c r="B41" s="25"/>
      <c r="C41" s="144" t="s">
        <v>1482</v>
      </c>
      <c r="D41" s="145"/>
      <c r="E41" s="151" t="s">
        <v>1452</v>
      </c>
      <c r="F41" s="51" t="s">
        <v>16</v>
      </c>
      <c r="G41" s="51" t="s">
        <v>1495</v>
      </c>
      <c r="H41" s="51" t="s">
        <v>1445</v>
      </c>
      <c r="I41" s="51" t="s">
        <v>1845</v>
      </c>
      <c r="J41" s="25"/>
      <c r="K41" s="25"/>
      <c r="L41" s="25"/>
      <c r="M41" s="25"/>
      <c r="N41" s="25"/>
      <c r="O41" s="25"/>
    </row>
    <row r="42" spans="1:15" s="52" customFormat="1" ht="10.5" customHeight="1">
      <c r="A42" s="25"/>
      <c r="B42" s="25"/>
      <c r="C42" s="122" t="s">
        <v>35</v>
      </c>
      <c r="D42" s="89" t="s">
        <v>1468</v>
      </c>
      <c r="E42" s="146"/>
      <c r="F42" s="146"/>
      <c r="G42" s="147"/>
      <c r="H42" s="51"/>
      <c r="I42" s="147"/>
      <c r="J42" s="25"/>
      <c r="K42" s="25"/>
      <c r="L42" s="25"/>
      <c r="M42" s="25"/>
      <c r="N42" s="25"/>
      <c r="O42" s="25"/>
    </row>
    <row r="43" spans="1:15" s="52" customFormat="1" ht="10.5" customHeight="1">
      <c r="A43" s="25"/>
      <c r="B43" s="25"/>
      <c r="C43" s="122" t="s">
        <v>17</v>
      </c>
      <c r="D43" s="148" t="s">
        <v>1449</v>
      </c>
      <c r="E43" s="149"/>
      <c r="F43" s="51"/>
      <c r="G43" s="51"/>
      <c r="H43" s="51"/>
      <c r="I43" s="51"/>
      <c r="J43" s="25"/>
      <c r="K43" s="25"/>
      <c r="L43" s="25"/>
      <c r="M43" s="25"/>
      <c r="N43" s="25"/>
      <c r="O43" s="25"/>
    </row>
    <row r="44" spans="1:15" s="52" customFormat="1" ht="10.5" customHeight="1">
      <c r="A44" s="25"/>
      <c r="B44" s="25"/>
      <c r="C44" s="145"/>
      <c r="D44" s="145"/>
      <c r="E44" s="149"/>
      <c r="F44" s="51"/>
      <c r="G44" s="51"/>
      <c r="H44" s="51"/>
      <c r="I44" s="51"/>
      <c r="J44" s="25"/>
      <c r="K44" s="25"/>
      <c r="L44" s="25"/>
      <c r="M44" s="25"/>
      <c r="N44" s="25"/>
      <c r="O44" s="25"/>
    </row>
    <row r="45" spans="1:15" s="52" customFormat="1" ht="10.5" customHeight="1">
      <c r="A45" s="25"/>
      <c r="B45" s="25"/>
      <c r="C45" s="144" t="s">
        <v>1483</v>
      </c>
      <c r="D45" s="145"/>
      <c r="E45" s="151" t="s">
        <v>1453</v>
      </c>
      <c r="F45" s="51" t="s">
        <v>16</v>
      </c>
      <c r="G45" s="51" t="s">
        <v>1495</v>
      </c>
      <c r="H45" s="51" t="s">
        <v>1445</v>
      </c>
      <c r="I45" s="51" t="s">
        <v>1845</v>
      </c>
      <c r="J45" s="25"/>
      <c r="K45" s="25"/>
      <c r="L45" s="25"/>
      <c r="M45" s="25"/>
      <c r="N45" s="25"/>
      <c r="O45" s="25"/>
    </row>
    <row r="46" spans="1:15" s="52" customFormat="1" ht="10.5" customHeight="1">
      <c r="A46" s="25"/>
      <c r="B46" s="25"/>
      <c r="C46" s="122" t="s">
        <v>36</v>
      </c>
      <c r="D46" s="89" t="s">
        <v>1496</v>
      </c>
      <c r="E46" s="146"/>
      <c r="F46" s="146"/>
      <c r="G46" s="147"/>
      <c r="H46" s="51"/>
      <c r="I46" s="147"/>
      <c r="J46" s="25"/>
      <c r="K46" s="25"/>
      <c r="L46" s="25"/>
      <c r="M46" s="25"/>
      <c r="N46" s="25"/>
      <c r="O46" s="25"/>
    </row>
    <row r="47" spans="1:15" s="52" customFormat="1" ht="10.5" customHeight="1">
      <c r="A47" s="25"/>
      <c r="B47" s="25"/>
      <c r="C47" s="122" t="s">
        <v>17</v>
      </c>
      <c r="D47" s="148" t="s">
        <v>1449</v>
      </c>
      <c r="E47" s="149"/>
      <c r="F47" s="51"/>
      <c r="G47" s="51"/>
      <c r="H47" s="51"/>
      <c r="I47" s="51"/>
      <c r="J47" s="25"/>
      <c r="K47" s="25"/>
      <c r="L47" s="25"/>
      <c r="M47" s="25"/>
      <c r="N47" s="25"/>
      <c r="O47" s="25"/>
    </row>
    <row r="48" spans="1:15" s="52" customFormat="1" ht="10.5" customHeight="1">
      <c r="A48" s="25"/>
      <c r="B48" s="25"/>
      <c r="C48" s="145"/>
      <c r="D48" s="145"/>
      <c r="E48" s="149"/>
      <c r="F48" s="51"/>
      <c r="G48" s="51"/>
      <c r="H48" s="51"/>
      <c r="I48" s="51"/>
      <c r="J48" s="25"/>
      <c r="K48" s="25"/>
      <c r="L48" s="25"/>
      <c r="M48" s="25"/>
      <c r="N48" s="25"/>
      <c r="O48" s="25"/>
    </row>
    <row r="49" spans="1:15" s="52" customFormat="1" ht="10.5" customHeight="1">
      <c r="A49" s="25"/>
      <c r="B49" s="25"/>
      <c r="C49" s="144" t="s">
        <v>1484</v>
      </c>
      <c r="D49" s="145"/>
      <c r="E49" s="151" t="s">
        <v>1454</v>
      </c>
      <c r="F49" s="51" t="s">
        <v>16</v>
      </c>
      <c r="G49" s="51" t="s">
        <v>1495</v>
      </c>
      <c r="H49" s="51" t="s">
        <v>1445</v>
      </c>
      <c r="I49" s="51" t="s">
        <v>1845</v>
      </c>
      <c r="J49" s="25"/>
      <c r="K49" s="25"/>
      <c r="L49" s="25"/>
      <c r="M49" s="25"/>
      <c r="N49" s="25"/>
      <c r="O49" s="25"/>
    </row>
    <row r="50" spans="1:15" s="52" customFormat="1" ht="10.5" customHeight="1">
      <c r="A50" s="25"/>
      <c r="B50" s="25"/>
      <c r="C50" s="122" t="s">
        <v>37</v>
      </c>
      <c r="D50" s="89" t="s">
        <v>1469</v>
      </c>
      <c r="E50" s="146"/>
      <c r="F50" s="146"/>
      <c r="G50" s="147"/>
      <c r="H50" s="51"/>
      <c r="I50" s="147"/>
      <c r="J50" s="25"/>
      <c r="K50" s="25"/>
      <c r="L50" s="25"/>
      <c r="M50" s="25"/>
      <c r="N50" s="25"/>
      <c r="O50" s="25"/>
    </row>
    <row r="51" spans="1:15" s="52" customFormat="1" ht="10.5" customHeight="1">
      <c r="A51" s="25"/>
      <c r="B51" s="25"/>
      <c r="C51" s="122" t="s">
        <v>17</v>
      </c>
      <c r="D51" s="148" t="s">
        <v>1449</v>
      </c>
      <c r="E51" s="149"/>
      <c r="F51" s="51"/>
      <c r="G51" s="51"/>
      <c r="H51" s="51"/>
      <c r="I51" s="51"/>
      <c r="J51" s="25"/>
      <c r="K51" s="25"/>
      <c r="L51" s="25"/>
      <c r="M51" s="25"/>
      <c r="N51" s="25"/>
      <c r="O51" s="25"/>
    </row>
    <row r="52" spans="1:15" s="52" customFormat="1" ht="10.5" customHeight="1">
      <c r="A52" s="25"/>
      <c r="B52" s="25"/>
      <c r="C52" s="145"/>
      <c r="D52" s="145"/>
      <c r="E52" s="149"/>
      <c r="F52" s="51"/>
      <c r="G52" s="51"/>
      <c r="H52" s="51"/>
      <c r="I52" s="51"/>
      <c r="J52" s="25"/>
      <c r="K52" s="25"/>
      <c r="L52" s="25"/>
      <c r="M52" s="25"/>
      <c r="N52" s="25"/>
      <c r="O52" s="25"/>
    </row>
    <row r="53" spans="1:15" s="52" customFormat="1" ht="10.5" customHeight="1">
      <c r="A53" s="25"/>
      <c r="B53" s="25"/>
      <c r="C53" s="144" t="s">
        <v>1485</v>
      </c>
      <c r="D53" s="145"/>
      <c r="E53" s="151" t="s">
        <v>1455</v>
      </c>
      <c r="F53" s="51" t="s">
        <v>16</v>
      </c>
      <c r="G53" s="51" t="s">
        <v>1495</v>
      </c>
      <c r="H53" s="51" t="s">
        <v>1445</v>
      </c>
      <c r="I53" s="51" t="s">
        <v>1845</v>
      </c>
      <c r="J53" s="25"/>
      <c r="K53" s="25"/>
      <c r="L53" s="25"/>
      <c r="M53" s="25"/>
      <c r="N53" s="25"/>
      <c r="O53" s="25"/>
    </row>
    <row r="54" spans="1:15" s="52" customFormat="1" ht="10.5" customHeight="1">
      <c r="A54" s="25"/>
      <c r="B54" s="25"/>
      <c r="C54" s="122" t="s">
        <v>38</v>
      </c>
      <c r="D54" s="89" t="s">
        <v>1470</v>
      </c>
      <c r="E54" s="146"/>
      <c r="F54" s="146"/>
      <c r="G54" s="147"/>
      <c r="H54" s="51"/>
      <c r="I54" s="147"/>
      <c r="J54" s="25"/>
      <c r="K54" s="25"/>
      <c r="L54" s="25"/>
      <c r="M54" s="25"/>
      <c r="N54" s="25"/>
      <c r="O54" s="25"/>
    </row>
    <row r="55" spans="1:15" s="52" customFormat="1" ht="10.5" customHeight="1">
      <c r="A55" s="25"/>
      <c r="B55" s="25"/>
      <c r="C55" s="122" t="s">
        <v>17</v>
      </c>
      <c r="D55" s="148" t="s">
        <v>1449</v>
      </c>
      <c r="E55" s="149"/>
      <c r="F55" s="51"/>
      <c r="G55" s="51"/>
      <c r="H55" s="51"/>
      <c r="I55" s="51"/>
      <c r="J55" s="25"/>
      <c r="K55" s="25"/>
      <c r="L55" s="25"/>
      <c r="M55" s="25"/>
      <c r="N55" s="25"/>
      <c r="O55" s="25"/>
    </row>
    <row r="56" spans="1:15">
      <c r="A56" s="25"/>
      <c r="B56" s="25"/>
      <c r="C56" s="145"/>
      <c r="D56" s="145"/>
      <c r="E56" s="149"/>
      <c r="F56" s="51"/>
      <c r="G56" s="51"/>
      <c r="H56" s="51"/>
      <c r="I56" s="51"/>
      <c r="J56" s="25"/>
      <c r="K56" s="27"/>
      <c r="L56" s="27"/>
      <c r="M56" s="27"/>
      <c r="N56" s="27"/>
      <c r="O56" s="27"/>
    </row>
    <row r="57" spans="1:15" s="52" customFormat="1" ht="10.5" customHeight="1">
      <c r="A57" s="25"/>
      <c r="B57" s="25"/>
      <c r="C57" s="144" t="s">
        <v>1486</v>
      </c>
      <c r="D57" s="145"/>
      <c r="E57" s="151" t="s">
        <v>1456</v>
      </c>
      <c r="F57" s="51" t="s">
        <v>16</v>
      </c>
      <c r="G57" s="51" t="s">
        <v>1495</v>
      </c>
      <c r="H57" s="51" t="s">
        <v>1445</v>
      </c>
      <c r="I57" s="51" t="s">
        <v>1845</v>
      </c>
      <c r="J57" s="25"/>
      <c r="K57" s="25"/>
      <c r="L57" s="25"/>
      <c r="M57" s="25"/>
      <c r="N57" s="25"/>
      <c r="O57" s="25"/>
    </row>
    <row r="58" spans="1:15" s="52" customFormat="1" ht="10.5" customHeight="1">
      <c r="A58" s="25"/>
      <c r="B58" s="25"/>
      <c r="C58" s="122" t="s">
        <v>39</v>
      </c>
      <c r="D58" s="89" t="s">
        <v>1471</v>
      </c>
      <c r="E58" s="146"/>
      <c r="F58" s="146"/>
      <c r="G58" s="147"/>
      <c r="H58" s="51"/>
      <c r="I58" s="147"/>
      <c r="J58" s="25"/>
      <c r="K58" s="25"/>
      <c r="L58" s="25"/>
      <c r="M58" s="25"/>
      <c r="N58" s="25"/>
      <c r="O58" s="25"/>
    </row>
    <row r="59" spans="1:15" s="52" customFormat="1" ht="10.5" customHeight="1">
      <c r="A59" s="25"/>
      <c r="B59" s="25"/>
      <c r="C59" s="122" t="s">
        <v>17</v>
      </c>
      <c r="D59" s="148" t="s">
        <v>1449</v>
      </c>
      <c r="E59" s="149"/>
      <c r="F59" s="51"/>
      <c r="G59" s="51"/>
      <c r="H59" s="51"/>
      <c r="I59" s="51"/>
      <c r="J59" s="25"/>
      <c r="K59" s="25"/>
      <c r="L59" s="25"/>
      <c r="M59" s="25"/>
      <c r="N59" s="25"/>
      <c r="O59" s="25"/>
    </row>
    <row r="60" spans="1:15" s="52" customFormat="1" ht="10.5" customHeight="1">
      <c r="A60" s="25"/>
      <c r="B60" s="25"/>
      <c r="C60" s="145"/>
      <c r="D60" s="145"/>
      <c r="E60" s="149"/>
      <c r="F60" s="51"/>
      <c r="G60" s="51"/>
      <c r="H60" s="51"/>
      <c r="I60" s="51"/>
      <c r="J60" s="25"/>
      <c r="K60" s="25"/>
      <c r="L60" s="25"/>
      <c r="M60" s="25"/>
      <c r="N60" s="25"/>
      <c r="O60" s="25"/>
    </row>
    <row r="61" spans="1:15" s="52" customFormat="1" ht="10.5" customHeight="1">
      <c r="A61" s="25"/>
      <c r="B61" s="25"/>
      <c r="C61" s="144" t="s">
        <v>1487</v>
      </c>
      <c r="D61" s="145"/>
      <c r="E61" s="151" t="s">
        <v>1457</v>
      </c>
      <c r="F61" s="51" t="s">
        <v>16</v>
      </c>
      <c r="G61" s="51" t="s">
        <v>1495</v>
      </c>
      <c r="H61" s="51" t="s">
        <v>1445</v>
      </c>
      <c r="I61" s="51" t="s">
        <v>1845</v>
      </c>
      <c r="J61" s="25"/>
      <c r="K61" s="25"/>
      <c r="L61" s="25"/>
      <c r="M61" s="25"/>
      <c r="N61" s="25"/>
      <c r="O61" s="25"/>
    </row>
    <row r="62" spans="1:15" s="52" customFormat="1" ht="10.5" customHeight="1">
      <c r="A62" s="25"/>
      <c r="B62" s="25"/>
      <c r="C62" s="122" t="s">
        <v>40</v>
      </c>
      <c r="D62" s="89" t="s">
        <v>1472</v>
      </c>
      <c r="E62" s="146"/>
      <c r="F62" s="146"/>
      <c r="G62" s="147"/>
      <c r="H62" s="51"/>
      <c r="I62" s="147"/>
      <c r="J62" s="25"/>
      <c r="K62" s="25"/>
      <c r="L62" s="25"/>
      <c r="M62" s="25"/>
      <c r="N62" s="25"/>
      <c r="O62" s="25"/>
    </row>
    <row r="63" spans="1:15" s="52" customFormat="1" ht="10.5" customHeight="1">
      <c r="A63" s="25"/>
      <c r="B63" s="25"/>
      <c r="C63" s="122" t="s">
        <v>17</v>
      </c>
      <c r="D63" s="148" t="s">
        <v>1449</v>
      </c>
      <c r="E63" s="149"/>
      <c r="F63" s="51"/>
      <c r="G63" s="51"/>
      <c r="H63" s="51"/>
      <c r="I63" s="51"/>
      <c r="J63" s="25"/>
      <c r="K63" s="25"/>
      <c r="L63" s="25"/>
      <c r="M63" s="25"/>
      <c r="N63" s="25"/>
      <c r="O63" s="25"/>
    </row>
    <row r="64" spans="1:15" s="52" customFormat="1" ht="10.5" customHeight="1">
      <c r="A64" s="25"/>
      <c r="B64" s="25"/>
      <c r="C64" s="145"/>
      <c r="D64" s="145"/>
      <c r="E64" s="149"/>
      <c r="F64" s="51"/>
      <c r="G64" s="51"/>
      <c r="H64" s="51"/>
      <c r="I64" s="51"/>
      <c r="J64" s="25"/>
      <c r="K64" s="25"/>
      <c r="L64" s="25"/>
      <c r="M64" s="25"/>
      <c r="N64" s="25"/>
      <c r="O64" s="25"/>
    </row>
    <row r="65" spans="1:15" s="52" customFormat="1" ht="10.5" customHeight="1">
      <c r="A65" s="25"/>
      <c r="B65" s="25"/>
      <c r="C65" s="144" t="s">
        <v>1488</v>
      </c>
      <c r="D65" s="145"/>
      <c r="E65" s="151" t="s">
        <v>1458</v>
      </c>
      <c r="F65" s="51" t="s">
        <v>16</v>
      </c>
      <c r="G65" s="51" t="s">
        <v>1495</v>
      </c>
      <c r="H65" s="51" t="s">
        <v>1445</v>
      </c>
      <c r="I65" s="51" t="s">
        <v>1845</v>
      </c>
      <c r="J65" s="25"/>
      <c r="K65" s="25"/>
      <c r="L65" s="25"/>
      <c r="M65" s="25"/>
      <c r="N65" s="25"/>
      <c r="O65" s="25"/>
    </row>
    <row r="66" spans="1:15" s="52" customFormat="1" ht="10.5" customHeight="1">
      <c r="A66" s="25"/>
      <c r="B66" s="25"/>
      <c r="C66" s="122" t="s">
        <v>41</v>
      </c>
      <c r="D66" s="89" t="s">
        <v>1473</v>
      </c>
      <c r="E66" s="146"/>
      <c r="F66" s="146"/>
      <c r="G66" s="147"/>
      <c r="H66" s="51"/>
      <c r="I66" s="147"/>
      <c r="J66" s="25"/>
      <c r="K66" s="25"/>
      <c r="L66" s="25"/>
      <c r="M66" s="25"/>
      <c r="N66" s="25"/>
      <c r="O66" s="25"/>
    </row>
    <row r="67" spans="1:15" s="52" customFormat="1" ht="10.5" customHeight="1">
      <c r="A67" s="25"/>
      <c r="B67" s="25"/>
      <c r="C67" s="122" t="s">
        <v>17</v>
      </c>
      <c r="D67" s="148" t="s">
        <v>1449</v>
      </c>
      <c r="E67" s="149"/>
      <c r="F67" s="51"/>
      <c r="G67" s="51"/>
      <c r="H67" s="51"/>
      <c r="I67" s="51"/>
      <c r="J67" s="25"/>
      <c r="K67" s="25"/>
      <c r="L67" s="25"/>
      <c r="M67" s="25"/>
      <c r="N67" s="25"/>
      <c r="O67" s="25"/>
    </row>
    <row r="68" spans="1:15" s="52" customFormat="1" ht="10.5" customHeight="1">
      <c r="A68" s="25"/>
      <c r="B68" s="25"/>
      <c r="C68" s="145"/>
      <c r="D68" s="145"/>
      <c r="E68" s="149"/>
      <c r="F68" s="51"/>
      <c r="G68" s="51"/>
      <c r="H68" s="51"/>
      <c r="I68" s="51"/>
      <c r="J68" s="25"/>
      <c r="K68" s="25"/>
      <c r="L68" s="25"/>
      <c r="M68" s="25"/>
      <c r="N68" s="25"/>
      <c r="O68" s="25"/>
    </row>
    <row r="69" spans="1:15" s="52" customFormat="1" ht="10.5" customHeight="1">
      <c r="A69" s="25"/>
      <c r="B69" s="25"/>
      <c r="C69" s="144" t="s">
        <v>1489</v>
      </c>
      <c r="D69" s="145"/>
      <c r="E69" s="151" t="s">
        <v>1459</v>
      </c>
      <c r="F69" s="51" t="s">
        <v>16</v>
      </c>
      <c r="G69" s="51" t="s">
        <v>1495</v>
      </c>
      <c r="H69" s="51" t="s">
        <v>1445</v>
      </c>
      <c r="I69" s="51" t="s">
        <v>1845</v>
      </c>
      <c r="J69" s="25"/>
      <c r="K69" s="25"/>
      <c r="L69" s="25"/>
      <c r="M69" s="25"/>
      <c r="N69" s="25"/>
      <c r="O69" s="25"/>
    </row>
    <row r="70" spans="1:15" s="52" customFormat="1" ht="10.5" customHeight="1">
      <c r="A70" s="25"/>
      <c r="B70" s="25"/>
      <c r="C70" s="122" t="s">
        <v>42</v>
      </c>
      <c r="D70" s="89" t="s">
        <v>1474</v>
      </c>
      <c r="E70" s="146"/>
      <c r="F70" s="146"/>
      <c r="G70" s="147"/>
      <c r="H70" s="51"/>
      <c r="I70" s="147"/>
      <c r="J70" s="25"/>
      <c r="K70" s="25"/>
      <c r="L70" s="25"/>
      <c r="M70" s="25"/>
      <c r="N70" s="25"/>
      <c r="O70" s="25"/>
    </row>
    <row r="71" spans="1:15" s="52" customFormat="1" ht="10.5" customHeight="1">
      <c r="A71" s="25"/>
      <c r="B71" s="25"/>
      <c r="C71" s="122" t="s">
        <v>17</v>
      </c>
      <c r="D71" s="148" t="s">
        <v>1449</v>
      </c>
      <c r="E71" s="149"/>
      <c r="F71" s="51"/>
      <c r="G71" s="51"/>
      <c r="H71" s="51"/>
      <c r="I71" s="51"/>
      <c r="J71" s="25"/>
      <c r="K71" s="25"/>
      <c r="L71" s="25"/>
      <c r="M71" s="25"/>
      <c r="N71" s="25"/>
      <c r="O71" s="25"/>
    </row>
    <row r="72" spans="1:15" s="52" customFormat="1" ht="10.5" customHeight="1">
      <c r="A72" s="25"/>
      <c r="B72" s="25"/>
      <c r="C72" s="145"/>
      <c r="D72" s="145"/>
      <c r="E72" s="149"/>
      <c r="F72" s="51"/>
      <c r="G72" s="51"/>
      <c r="H72" s="51"/>
      <c r="I72" s="51"/>
      <c r="J72" s="25"/>
      <c r="K72" s="25"/>
      <c r="L72" s="25"/>
      <c r="M72" s="25"/>
      <c r="N72" s="25"/>
      <c r="O72" s="25"/>
    </row>
    <row r="73" spans="1:15" s="52" customFormat="1" ht="10.5" customHeight="1">
      <c r="A73" s="25"/>
      <c r="B73" s="25"/>
      <c r="C73" s="144" t="s">
        <v>1490</v>
      </c>
      <c r="D73" s="145"/>
      <c r="E73" s="151" t="s">
        <v>1460</v>
      </c>
      <c r="F73" s="51" t="s">
        <v>16</v>
      </c>
      <c r="G73" s="51" t="s">
        <v>1495</v>
      </c>
      <c r="H73" s="51" t="s">
        <v>1445</v>
      </c>
      <c r="I73" s="51" t="s">
        <v>1845</v>
      </c>
      <c r="J73" s="25"/>
      <c r="K73" s="25"/>
      <c r="L73" s="25"/>
      <c r="M73" s="25"/>
      <c r="N73" s="25"/>
      <c r="O73" s="25"/>
    </row>
    <row r="74" spans="1:15" s="52" customFormat="1" ht="10.5" customHeight="1">
      <c r="A74" s="25"/>
      <c r="B74" s="25"/>
      <c r="C74" s="122" t="s">
        <v>43</v>
      </c>
      <c r="D74" s="89" t="s">
        <v>1475</v>
      </c>
      <c r="E74" s="146"/>
      <c r="F74" s="146"/>
      <c r="G74" s="147"/>
      <c r="H74" s="51"/>
      <c r="I74" s="147"/>
      <c r="J74" s="25"/>
      <c r="K74" s="25"/>
      <c r="L74" s="25"/>
      <c r="M74" s="25"/>
      <c r="N74" s="25"/>
      <c r="O74" s="25"/>
    </row>
    <row r="75" spans="1:15" s="52" customFormat="1" ht="10.5" customHeight="1">
      <c r="A75" s="25"/>
      <c r="B75" s="25"/>
      <c r="C75" s="122" t="s">
        <v>17</v>
      </c>
      <c r="D75" s="148" t="s">
        <v>1449</v>
      </c>
      <c r="E75" s="149"/>
      <c r="F75" s="51"/>
      <c r="G75" s="51"/>
      <c r="H75" s="51"/>
      <c r="I75" s="51"/>
      <c r="J75" s="25"/>
      <c r="K75" s="25"/>
      <c r="L75" s="25"/>
      <c r="M75" s="25"/>
      <c r="N75" s="25"/>
      <c r="O75" s="25"/>
    </row>
    <row r="76" spans="1:15" s="52" customFormat="1" ht="10.5" customHeight="1">
      <c r="A76" s="25"/>
      <c r="B76" s="25"/>
      <c r="C76" s="145"/>
      <c r="D76" s="145"/>
      <c r="E76" s="149"/>
      <c r="F76" s="51"/>
      <c r="G76" s="51"/>
      <c r="H76" s="51"/>
      <c r="I76" s="51"/>
      <c r="J76" s="25"/>
      <c r="K76" s="25"/>
      <c r="L76" s="25"/>
      <c r="M76" s="25"/>
      <c r="N76" s="25"/>
      <c r="O76" s="25"/>
    </row>
    <row r="77" spans="1:15" s="52" customFormat="1" ht="10.5" customHeight="1">
      <c r="A77" s="25"/>
      <c r="B77" s="25"/>
      <c r="C77" s="144" t="s">
        <v>1491</v>
      </c>
      <c r="D77" s="145"/>
      <c r="E77" s="151" t="s">
        <v>1461</v>
      </c>
      <c r="F77" s="51" t="s">
        <v>16</v>
      </c>
      <c r="G77" s="51" t="s">
        <v>1495</v>
      </c>
      <c r="H77" s="51" t="s">
        <v>1445</v>
      </c>
      <c r="I77" s="51" t="s">
        <v>1845</v>
      </c>
      <c r="J77" s="25"/>
      <c r="K77" s="25"/>
      <c r="L77" s="25"/>
      <c r="M77" s="25"/>
      <c r="N77" s="25"/>
      <c r="O77" s="25"/>
    </row>
    <row r="78" spans="1:15" s="52" customFormat="1" ht="10.5" customHeight="1">
      <c r="A78" s="25"/>
      <c r="B78" s="25"/>
      <c r="C78" s="122" t="s">
        <v>44</v>
      </c>
      <c r="D78" s="89" t="s">
        <v>1476</v>
      </c>
      <c r="E78" s="146"/>
      <c r="F78" s="146"/>
      <c r="G78" s="147"/>
      <c r="H78" s="51"/>
      <c r="I78" s="147"/>
      <c r="J78" s="25"/>
      <c r="K78" s="25"/>
      <c r="L78" s="25"/>
      <c r="M78" s="25"/>
      <c r="N78" s="25"/>
      <c r="O78" s="25"/>
    </row>
    <row r="79" spans="1:15" s="52" customFormat="1" ht="10.5" customHeight="1">
      <c r="A79" s="25"/>
      <c r="B79" s="25"/>
      <c r="C79" s="122" t="s">
        <v>17</v>
      </c>
      <c r="D79" s="148" t="s">
        <v>1449</v>
      </c>
      <c r="E79" s="149"/>
      <c r="F79" s="51"/>
      <c r="G79" s="51"/>
      <c r="H79" s="51"/>
      <c r="I79" s="51"/>
      <c r="J79" s="25"/>
      <c r="K79" s="25"/>
      <c r="L79" s="25"/>
      <c r="M79" s="25"/>
      <c r="N79" s="25"/>
      <c r="O79" s="25"/>
    </row>
    <row r="80" spans="1:15" s="52" customFormat="1" ht="10.5" customHeight="1">
      <c r="A80" s="25"/>
      <c r="B80" s="25"/>
      <c r="C80" s="145"/>
      <c r="D80" s="145"/>
      <c r="E80" s="149"/>
      <c r="F80" s="51"/>
      <c r="G80" s="51"/>
      <c r="H80" s="51"/>
      <c r="I80" s="51"/>
      <c r="J80" s="25"/>
      <c r="K80" s="25"/>
      <c r="L80" s="25"/>
      <c r="M80" s="25"/>
      <c r="N80" s="25"/>
      <c r="O80" s="25"/>
    </row>
    <row r="81" spans="1:15" s="52" customFormat="1" ht="10.5" customHeight="1">
      <c r="A81" s="25"/>
      <c r="B81" s="25"/>
      <c r="C81" s="144" t="s">
        <v>1492</v>
      </c>
      <c r="D81" s="145"/>
      <c r="E81" s="151" t="s">
        <v>1462</v>
      </c>
      <c r="F81" s="51" t="s">
        <v>16</v>
      </c>
      <c r="G81" s="51" t="s">
        <v>1495</v>
      </c>
      <c r="H81" s="51" t="s">
        <v>1445</v>
      </c>
      <c r="I81" s="51" t="s">
        <v>1845</v>
      </c>
      <c r="J81" s="25"/>
      <c r="K81" s="25"/>
      <c r="L81" s="25"/>
      <c r="M81" s="25"/>
      <c r="N81" s="25"/>
      <c r="O81" s="25"/>
    </row>
    <row r="82" spans="1:15" s="52" customFormat="1" ht="10.5" customHeight="1">
      <c r="A82" s="25"/>
      <c r="B82" s="25"/>
      <c r="C82" s="122" t="s">
        <v>45</v>
      </c>
      <c r="D82" s="89" t="s">
        <v>1477</v>
      </c>
      <c r="E82" s="146"/>
      <c r="F82" s="146"/>
      <c r="G82" s="147"/>
      <c r="H82" s="51"/>
      <c r="I82" s="147"/>
      <c r="J82" s="25"/>
      <c r="K82" s="25"/>
      <c r="L82" s="25"/>
      <c r="M82" s="25"/>
      <c r="N82" s="25"/>
      <c r="O82" s="25"/>
    </row>
    <row r="83" spans="1:15" s="52" customFormat="1" ht="10.5" customHeight="1">
      <c r="A83" s="25"/>
      <c r="B83" s="25"/>
      <c r="C83" s="122" t="s">
        <v>17</v>
      </c>
      <c r="D83" s="148" t="s">
        <v>1049</v>
      </c>
      <c r="E83" s="149"/>
      <c r="F83" s="51"/>
      <c r="G83" s="51"/>
      <c r="H83" s="51"/>
      <c r="I83" s="51"/>
      <c r="J83" s="25"/>
      <c r="K83" s="25"/>
      <c r="L83" s="25"/>
      <c r="M83" s="25"/>
      <c r="N83" s="25"/>
      <c r="O83" s="25"/>
    </row>
    <row r="84" spans="1:15" s="52" customFormat="1" ht="10.5" customHeight="1">
      <c r="A84" s="25"/>
      <c r="B84" s="25"/>
      <c r="C84" s="145"/>
      <c r="D84" s="145"/>
      <c r="E84" s="149"/>
      <c r="F84" s="51"/>
      <c r="G84" s="51"/>
      <c r="H84" s="51"/>
      <c r="I84" s="51"/>
      <c r="J84" s="25"/>
      <c r="K84" s="25"/>
      <c r="L84" s="25"/>
      <c r="M84" s="25"/>
      <c r="N84" s="25"/>
      <c r="O84" s="25"/>
    </row>
    <row r="85" spans="1:15" s="52" customFormat="1" ht="10.5" customHeight="1">
      <c r="A85" s="25"/>
      <c r="B85" s="25"/>
      <c r="C85" s="144" t="s">
        <v>1493</v>
      </c>
      <c r="D85" s="145"/>
      <c r="E85" s="151" t="s">
        <v>1463</v>
      </c>
      <c r="F85" s="51" t="s">
        <v>16</v>
      </c>
      <c r="G85" s="51" t="s">
        <v>1495</v>
      </c>
      <c r="H85" s="51" t="s">
        <v>1445</v>
      </c>
      <c r="I85" s="51" t="s">
        <v>1845</v>
      </c>
      <c r="J85" s="25"/>
      <c r="K85" s="25"/>
      <c r="L85" s="25"/>
      <c r="M85" s="25"/>
      <c r="N85" s="25"/>
      <c r="O85" s="25"/>
    </row>
    <row r="86" spans="1:15" s="52" customFormat="1" ht="10.5" customHeight="1">
      <c r="A86" s="25"/>
      <c r="B86" s="25"/>
      <c r="C86" s="122" t="s">
        <v>46</v>
      </c>
      <c r="D86" s="89" t="s">
        <v>1832</v>
      </c>
      <c r="E86" s="146"/>
      <c r="F86" s="146"/>
      <c r="G86" s="147"/>
      <c r="H86" s="51"/>
      <c r="I86" s="147"/>
      <c r="J86" s="25"/>
      <c r="K86" s="25"/>
      <c r="L86" s="25"/>
      <c r="M86" s="25"/>
      <c r="N86" s="25"/>
      <c r="O86" s="25"/>
    </row>
    <row r="87" spans="1:15" s="52" customFormat="1" ht="10.5" customHeight="1">
      <c r="A87" s="25"/>
      <c r="B87" s="25"/>
      <c r="C87" s="122" t="s">
        <v>17</v>
      </c>
      <c r="D87" s="148" t="s">
        <v>1049</v>
      </c>
      <c r="E87" s="149"/>
      <c r="F87" s="51"/>
      <c r="G87" s="51"/>
      <c r="H87" s="51"/>
      <c r="I87" s="51"/>
      <c r="J87" s="25"/>
      <c r="K87" s="25"/>
      <c r="L87" s="25"/>
      <c r="M87" s="25"/>
      <c r="N87" s="25"/>
      <c r="O87" s="25"/>
    </row>
    <row r="88" spans="1:15" s="52" customFormat="1" ht="10.5" customHeight="1">
      <c r="A88" s="25"/>
      <c r="B88" s="25"/>
      <c r="C88" s="145"/>
      <c r="D88" s="145"/>
      <c r="E88" s="149"/>
      <c r="F88" s="51"/>
      <c r="G88" s="51"/>
      <c r="H88" s="51"/>
      <c r="I88" s="51"/>
      <c r="J88" s="25"/>
      <c r="K88" s="25"/>
      <c r="L88" s="25"/>
      <c r="M88" s="25"/>
      <c r="N88" s="25"/>
      <c r="O88" s="25"/>
    </row>
    <row r="89" spans="1:15" s="52" customFormat="1" ht="10.5" customHeight="1">
      <c r="A89" s="25"/>
      <c r="B89" s="25"/>
      <c r="C89" s="144" t="s">
        <v>1494</v>
      </c>
      <c r="D89" s="145"/>
      <c r="E89" s="151" t="s">
        <v>1464</v>
      </c>
      <c r="F89" s="51" t="s">
        <v>16</v>
      </c>
      <c r="G89" s="51" t="s">
        <v>1495</v>
      </c>
      <c r="H89" s="51" t="s">
        <v>1445</v>
      </c>
      <c r="I89" s="51" t="s">
        <v>1845</v>
      </c>
      <c r="J89" s="25"/>
      <c r="K89" s="25"/>
      <c r="L89" s="25"/>
      <c r="M89" s="25"/>
      <c r="N89" s="25"/>
      <c r="O89" s="25"/>
    </row>
    <row r="90" spans="1:15" s="52" customFormat="1" ht="10.5" customHeight="1">
      <c r="A90" s="25"/>
      <c r="B90" s="25"/>
      <c r="C90" s="122" t="s">
        <v>47</v>
      </c>
      <c r="D90" s="89" t="s">
        <v>129</v>
      </c>
      <c r="E90" s="146"/>
      <c r="F90" s="146"/>
      <c r="G90" s="147"/>
      <c r="H90" s="51"/>
      <c r="I90" s="147"/>
      <c r="J90" s="25"/>
      <c r="K90" s="25"/>
      <c r="L90" s="25"/>
      <c r="M90" s="25"/>
      <c r="N90" s="25"/>
      <c r="O90" s="25"/>
    </row>
    <row r="91" spans="1:15" s="52" customFormat="1" ht="10.5" customHeight="1">
      <c r="A91" s="25"/>
      <c r="B91" s="25"/>
      <c r="C91" s="122" t="s">
        <v>17</v>
      </c>
      <c r="D91" s="148" t="s">
        <v>1049</v>
      </c>
      <c r="E91" s="149"/>
      <c r="F91" s="51"/>
      <c r="G91" s="51"/>
      <c r="H91" s="51"/>
      <c r="I91" s="51"/>
      <c r="J91" s="25"/>
      <c r="K91" s="25"/>
      <c r="L91" s="25"/>
      <c r="M91" s="25"/>
      <c r="N91" s="25"/>
      <c r="O91" s="25"/>
    </row>
    <row r="92" spans="1:15" s="52" customFormat="1" ht="10.5" customHeight="1">
      <c r="A92" s="25"/>
      <c r="B92" s="25"/>
      <c r="C92" s="150"/>
      <c r="D92" s="150"/>
      <c r="E92" s="3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spans="1:15">
      <c r="A93" s="25"/>
      <c r="B93" s="25"/>
      <c r="C93" s="44"/>
      <c r="D93" s="44"/>
      <c r="E93" s="44"/>
      <c r="F93" s="44"/>
      <c r="G93" s="44"/>
      <c r="H93" s="44"/>
      <c r="I93" s="44"/>
      <c r="J93" s="27"/>
      <c r="K93" s="27"/>
      <c r="L93" s="27"/>
      <c r="M93" s="27"/>
      <c r="N93" s="27"/>
      <c r="O93" s="27"/>
    </row>
    <row r="94" spans="1:15">
      <c r="A94" s="25"/>
      <c r="B94" s="25"/>
      <c r="C94" s="25"/>
      <c r="D94" s="25"/>
      <c r="E94" s="26"/>
      <c r="F94" s="26"/>
      <c r="G94" s="25"/>
      <c r="H94" s="26"/>
      <c r="I94" s="25"/>
      <c r="J94" s="27"/>
      <c r="K94" s="27"/>
      <c r="L94" s="27"/>
      <c r="M94" s="27"/>
      <c r="N94" s="27"/>
      <c r="O94" s="27"/>
    </row>
    <row r="95" spans="1:15">
      <c r="A95" s="25"/>
      <c r="B95" s="25"/>
      <c r="C95" s="25"/>
      <c r="D95" s="25"/>
      <c r="E95" s="26"/>
      <c r="F95" s="26"/>
      <c r="G95" s="25"/>
      <c r="H95" s="26"/>
      <c r="I95" s="25"/>
      <c r="J95" s="27"/>
      <c r="K95" s="27"/>
      <c r="L95" s="27"/>
      <c r="M95" s="27"/>
      <c r="N95" s="27"/>
      <c r="O95" s="27"/>
    </row>
    <row r="96" spans="1:15">
      <c r="A96" s="25"/>
      <c r="B96" s="25"/>
      <c r="C96" s="70" t="str">
        <f ca="1">"© Commonwealth of Australia "&amp;YEAR(TODAY())</f>
        <v>© Commonwealth of Australia 2025</v>
      </c>
      <c r="D96" s="25"/>
      <c r="E96" s="26"/>
      <c r="F96" s="25"/>
      <c r="G96" s="25"/>
      <c r="H96" s="25"/>
      <c r="I96" s="25"/>
      <c r="J96" s="27"/>
      <c r="K96" s="27"/>
      <c r="L96" s="27"/>
      <c r="M96" s="27"/>
      <c r="N96" s="27"/>
      <c r="O96" s="27"/>
    </row>
    <row r="97" spans="1:15">
      <c r="A97" s="25"/>
      <c r="B97" s="25"/>
      <c r="C97" s="51"/>
      <c r="D97" s="25"/>
      <c r="E97" s="26"/>
      <c r="F97" s="25"/>
      <c r="G97" s="25"/>
      <c r="H97" s="25"/>
      <c r="I97" s="25"/>
      <c r="J97" s="27"/>
      <c r="K97" s="27"/>
      <c r="L97" s="27"/>
      <c r="M97" s="27"/>
      <c r="N97" s="27"/>
      <c r="O97" s="27"/>
    </row>
  </sheetData>
  <mergeCells count="2">
    <mergeCell ref="B6:D6"/>
    <mergeCell ref="A8:D8"/>
  </mergeCells>
  <phoneticPr fontId="41" type="noConversion"/>
  <hyperlinks>
    <hyperlink ref="C96" r:id="rId1" display="© Commonwealth of Australia 2015" xr:uid="{CB748F06-0443-4F12-93D5-4FC5A717978C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82C74-358B-4D8C-ABE9-E2D92DD25A17}">
  <sheetPr>
    <pageSetUpPr fitToPage="1"/>
  </sheetPr>
  <dimension ref="A1:O72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5.75">
      <c r="A2" s="15" t="str">
        <f>Contents!A2</f>
        <v>6258.0.55.001 Microdata: Retirement and Retirement Intentions</v>
      </c>
      <c r="B2" s="15"/>
      <c r="C2" s="15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8" customFormat="1" ht="15.75" customHeight="1">
      <c r="A3" s="19" t="str">
        <f>Contents!A3</f>
        <v>Released at 11:30am (Canberra time) Wed 19 Nov 2025</v>
      </c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1813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>
      <c r="A10" s="27"/>
      <c r="B10" s="27"/>
      <c r="C10" s="144" t="s">
        <v>1801</v>
      </c>
      <c r="D10" s="145"/>
      <c r="E10" s="156" t="s">
        <v>1789</v>
      </c>
      <c r="F10" s="51" t="s">
        <v>16</v>
      </c>
      <c r="G10" s="51" t="s">
        <v>1495</v>
      </c>
      <c r="H10" s="51" t="s">
        <v>1445</v>
      </c>
      <c r="I10" s="51" t="s">
        <v>1845</v>
      </c>
      <c r="J10" s="27"/>
      <c r="K10" s="27"/>
      <c r="L10" s="27"/>
      <c r="M10" s="27"/>
      <c r="N10" s="27"/>
      <c r="O10" s="27"/>
    </row>
    <row r="11" spans="1:15">
      <c r="A11" s="27"/>
      <c r="B11" s="27"/>
      <c r="C11" s="153" t="s">
        <v>18</v>
      </c>
      <c r="D11" s="145" t="s">
        <v>1511</v>
      </c>
      <c r="E11" s="163"/>
      <c r="F11" s="164"/>
      <c r="G11" s="164"/>
      <c r="H11" s="164"/>
      <c r="I11" s="51"/>
      <c r="J11" s="27"/>
      <c r="K11" s="27"/>
      <c r="L11" s="27"/>
      <c r="M11" s="27"/>
      <c r="N11" s="27"/>
      <c r="O11" s="27"/>
    </row>
    <row r="12" spans="1:15">
      <c r="A12" s="27"/>
      <c r="B12" s="27"/>
      <c r="C12" s="153" t="s">
        <v>19</v>
      </c>
      <c r="D12" s="165" t="s">
        <v>1509</v>
      </c>
      <c r="E12" s="164"/>
      <c r="F12" s="164"/>
      <c r="G12" s="164"/>
      <c r="H12" s="164"/>
      <c r="I12" s="51"/>
      <c r="J12" s="27"/>
      <c r="K12" s="27"/>
      <c r="L12" s="27"/>
      <c r="M12" s="27"/>
      <c r="N12" s="27"/>
      <c r="O12" s="27"/>
    </row>
    <row r="13" spans="1:15">
      <c r="A13" s="27"/>
      <c r="B13" s="27"/>
      <c r="C13" s="153" t="s">
        <v>20</v>
      </c>
      <c r="D13" s="145" t="s">
        <v>1508</v>
      </c>
      <c r="E13" s="163"/>
      <c r="F13" s="154"/>
      <c r="G13" s="155"/>
      <c r="H13" s="154"/>
      <c r="I13" s="155"/>
      <c r="J13" s="27"/>
      <c r="K13" s="27"/>
      <c r="L13" s="27"/>
      <c r="M13" s="27"/>
      <c r="N13" s="27"/>
      <c r="O13" s="27"/>
    </row>
    <row r="14" spans="1:15">
      <c r="A14" s="27"/>
      <c r="B14" s="27"/>
      <c r="C14" s="153" t="s">
        <v>23</v>
      </c>
      <c r="D14" s="145" t="s">
        <v>1806</v>
      </c>
      <c r="E14" s="163"/>
      <c r="F14" s="51"/>
      <c r="G14" s="51"/>
      <c r="H14" s="51"/>
      <c r="I14" s="51"/>
      <c r="J14" s="27"/>
      <c r="K14" s="27"/>
      <c r="L14" s="27"/>
      <c r="M14" s="27"/>
      <c r="N14" s="27"/>
      <c r="O14" s="27"/>
    </row>
    <row r="15" spans="1:15">
      <c r="A15" s="27"/>
      <c r="B15" s="27"/>
      <c r="C15" s="134"/>
      <c r="D15" s="51"/>
      <c r="E15" s="151"/>
      <c r="F15" s="51"/>
      <c r="G15" s="51"/>
      <c r="H15" s="51"/>
      <c r="I15" s="51"/>
      <c r="J15" s="27"/>
      <c r="K15" s="27"/>
      <c r="L15" s="27"/>
      <c r="M15" s="27"/>
      <c r="N15" s="27"/>
      <c r="O15" s="27"/>
    </row>
    <row r="16" spans="1:15" s="52" customFormat="1" ht="10.5" customHeight="1">
      <c r="A16" s="25"/>
      <c r="B16" s="25"/>
      <c r="C16" s="144" t="s">
        <v>1800</v>
      </c>
      <c r="D16" s="145"/>
      <c r="E16" s="156" t="s">
        <v>1776</v>
      </c>
      <c r="F16" s="51" t="s">
        <v>16</v>
      </c>
      <c r="G16" s="51" t="s">
        <v>1495</v>
      </c>
      <c r="H16" s="51" t="s">
        <v>1445</v>
      </c>
      <c r="I16" s="51" t="s">
        <v>1845</v>
      </c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153" t="s">
        <v>32</v>
      </c>
      <c r="D17" s="145" t="s">
        <v>1841</v>
      </c>
      <c r="E17" s="163"/>
      <c r="F17" s="164"/>
      <c r="G17" s="164"/>
      <c r="H17" s="164"/>
      <c r="I17" s="51"/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153" t="s">
        <v>33</v>
      </c>
      <c r="D18" s="165" t="s">
        <v>1793</v>
      </c>
      <c r="E18" s="164"/>
      <c r="F18" s="164"/>
      <c r="G18" s="164"/>
      <c r="H18" s="164"/>
      <c r="I18" s="51"/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153" t="s">
        <v>34</v>
      </c>
      <c r="D19" s="145" t="s">
        <v>1791</v>
      </c>
      <c r="E19" s="163"/>
      <c r="F19" s="154"/>
      <c r="G19" s="155"/>
      <c r="H19" s="154"/>
      <c r="I19" s="155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153" t="s">
        <v>35</v>
      </c>
      <c r="D20" s="145" t="s">
        <v>1792</v>
      </c>
      <c r="E20" s="51"/>
      <c r="F20" s="51"/>
      <c r="G20" s="51"/>
      <c r="H20" s="51"/>
      <c r="I20" s="51"/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153" t="s">
        <v>36</v>
      </c>
      <c r="D21" s="145" t="s">
        <v>1794</v>
      </c>
      <c r="E21" s="134"/>
      <c r="F21" s="51"/>
      <c r="G21" s="51"/>
      <c r="H21" s="51"/>
      <c r="I21" s="51"/>
      <c r="J21" s="25"/>
      <c r="K21" s="25"/>
      <c r="L21" s="25"/>
      <c r="M21" s="25"/>
      <c r="N21" s="25"/>
      <c r="O21" s="25"/>
    </row>
    <row r="22" spans="1:15" s="52" customFormat="1" ht="10.5" customHeight="1">
      <c r="A22" s="25"/>
      <c r="B22" s="25"/>
      <c r="C22" s="153" t="s">
        <v>37</v>
      </c>
      <c r="D22" s="145" t="s">
        <v>1795</v>
      </c>
      <c r="E22" s="163"/>
      <c r="F22" s="51"/>
      <c r="G22" s="51"/>
      <c r="H22" s="51"/>
      <c r="I22" s="51"/>
      <c r="J22" s="25"/>
      <c r="K22" s="25"/>
      <c r="L22" s="25"/>
      <c r="M22" s="25"/>
      <c r="N22" s="25"/>
      <c r="O22" s="25"/>
    </row>
    <row r="23" spans="1:15" s="52" customFormat="1" ht="10.5" customHeight="1">
      <c r="A23" s="25"/>
      <c r="B23" s="25"/>
      <c r="C23" s="153" t="s">
        <v>38</v>
      </c>
      <c r="D23" s="145" t="s">
        <v>1804</v>
      </c>
      <c r="E23" s="51"/>
      <c r="F23" s="164"/>
      <c r="G23" s="164"/>
      <c r="H23" s="164"/>
      <c r="I23" s="51"/>
      <c r="J23" s="25"/>
      <c r="K23" s="25"/>
      <c r="L23" s="25"/>
      <c r="M23" s="25"/>
      <c r="N23" s="25"/>
      <c r="O23" s="25"/>
    </row>
    <row r="24" spans="1:15" s="52" customFormat="1" ht="10.5" customHeight="1">
      <c r="A24" s="25"/>
      <c r="B24" s="25"/>
      <c r="C24" s="153" t="s">
        <v>39</v>
      </c>
      <c r="D24" s="145" t="s">
        <v>1805</v>
      </c>
      <c r="E24" s="156"/>
      <c r="F24" s="51"/>
      <c r="G24" s="51"/>
      <c r="H24" s="51"/>
      <c r="I24" s="51"/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153" t="s">
        <v>40</v>
      </c>
      <c r="D25" s="165" t="s">
        <v>1796</v>
      </c>
      <c r="E25" s="163"/>
      <c r="F25" s="51"/>
      <c r="G25" s="51"/>
      <c r="H25" s="51"/>
      <c r="I25" s="51"/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122">
        <v>10</v>
      </c>
      <c r="D26" s="145" t="s">
        <v>1797</v>
      </c>
      <c r="E26" s="164"/>
      <c r="F26" s="164"/>
      <c r="G26" s="164"/>
      <c r="H26" s="164"/>
      <c r="I26" s="51"/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122">
        <v>11</v>
      </c>
      <c r="D27" s="145" t="s">
        <v>1798</v>
      </c>
      <c r="E27" s="164"/>
      <c r="F27" s="164"/>
      <c r="G27" s="164"/>
      <c r="H27" s="164"/>
      <c r="I27" s="51"/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122">
        <v>12</v>
      </c>
      <c r="D28" s="145" t="s">
        <v>1799</v>
      </c>
      <c r="E28" s="164"/>
      <c r="F28" s="164"/>
      <c r="G28" s="164"/>
      <c r="H28" s="164"/>
      <c r="I28" s="51"/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122" t="s">
        <v>901</v>
      </c>
      <c r="D29" s="145" t="s">
        <v>1109</v>
      </c>
      <c r="E29" s="164"/>
      <c r="F29" s="164"/>
      <c r="G29" s="164"/>
      <c r="H29" s="164"/>
      <c r="I29" s="51"/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122" t="s">
        <v>17</v>
      </c>
      <c r="D30" s="145" t="s">
        <v>49</v>
      </c>
      <c r="E30" s="164"/>
      <c r="F30" s="164"/>
      <c r="G30" s="164"/>
      <c r="H30" s="164"/>
      <c r="I30" s="51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122"/>
      <c r="D31" s="145"/>
      <c r="E31" s="156"/>
      <c r="F31" s="51"/>
      <c r="G31" s="51"/>
      <c r="H31" s="51"/>
      <c r="I31" s="51"/>
      <c r="J31" s="25"/>
      <c r="K31" s="25"/>
      <c r="L31" s="25"/>
      <c r="M31" s="25"/>
      <c r="N31" s="25"/>
      <c r="O31" s="25"/>
    </row>
    <row r="32" spans="1:15">
      <c r="A32" s="25"/>
      <c r="B32" s="25"/>
      <c r="C32" s="144" t="s">
        <v>1787</v>
      </c>
      <c r="D32" s="135"/>
      <c r="E32" s="134" t="s">
        <v>1788</v>
      </c>
      <c r="F32" s="51" t="s">
        <v>16</v>
      </c>
      <c r="G32" s="51" t="s">
        <v>1495</v>
      </c>
      <c r="H32" s="51" t="s">
        <v>1445</v>
      </c>
      <c r="I32" s="51" t="s">
        <v>1845</v>
      </c>
      <c r="J32" s="27"/>
      <c r="K32" s="27"/>
      <c r="L32" s="27"/>
      <c r="M32" s="27"/>
      <c r="N32" s="27"/>
      <c r="O32" s="27"/>
    </row>
    <row r="33" spans="1:15">
      <c r="A33" s="25"/>
      <c r="B33" s="25"/>
      <c r="C33" s="153" t="s">
        <v>32</v>
      </c>
      <c r="D33" s="135" t="s">
        <v>1425</v>
      </c>
      <c r="E33" s="154"/>
      <c r="F33" s="154"/>
      <c r="G33" s="155"/>
      <c r="H33" s="154"/>
      <c r="I33" s="155"/>
      <c r="J33" s="27"/>
      <c r="K33" s="27"/>
      <c r="L33" s="27"/>
      <c r="M33" s="27"/>
      <c r="N33" s="27"/>
      <c r="O33" s="27"/>
    </row>
    <row r="34" spans="1:15">
      <c r="A34" s="25"/>
      <c r="B34" s="25"/>
      <c r="C34" s="153" t="s">
        <v>33</v>
      </c>
      <c r="D34" s="135" t="s">
        <v>1426</v>
      </c>
      <c r="E34" s="154"/>
      <c r="F34" s="154"/>
      <c r="G34" s="155"/>
      <c r="H34" s="154"/>
      <c r="I34" s="155"/>
      <c r="J34" s="27"/>
      <c r="K34" s="27"/>
      <c r="L34" s="27"/>
      <c r="M34" s="27"/>
      <c r="N34" s="27"/>
      <c r="O34" s="27"/>
    </row>
    <row r="35" spans="1:15">
      <c r="A35" s="27"/>
      <c r="B35" s="25"/>
      <c r="C35" s="153" t="s">
        <v>34</v>
      </c>
      <c r="D35" s="154" t="s">
        <v>1427</v>
      </c>
      <c r="E35" s="154"/>
      <c r="F35" s="154"/>
      <c r="G35" s="155"/>
      <c r="H35" s="154"/>
      <c r="I35" s="155"/>
      <c r="J35" s="27"/>
      <c r="K35" s="27"/>
      <c r="L35" s="27"/>
      <c r="M35" s="27"/>
      <c r="N35" s="27"/>
      <c r="O35" s="27"/>
    </row>
    <row r="36" spans="1:15">
      <c r="A36" s="27"/>
      <c r="B36" s="25"/>
      <c r="C36" s="153" t="s">
        <v>35</v>
      </c>
      <c r="D36" s="135" t="s">
        <v>1428</v>
      </c>
      <c r="E36" s="149"/>
      <c r="F36" s="51"/>
      <c r="G36" s="51"/>
      <c r="H36" s="51"/>
      <c r="I36" s="51"/>
      <c r="J36" s="27"/>
      <c r="K36" s="27"/>
      <c r="L36" s="27"/>
      <c r="M36" s="27"/>
      <c r="N36" s="27"/>
      <c r="O36" s="27"/>
    </row>
    <row r="37" spans="1:15">
      <c r="A37" s="27"/>
      <c r="B37" s="25"/>
      <c r="C37" s="153" t="s">
        <v>36</v>
      </c>
      <c r="D37" s="135" t="s">
        <v>1429</v>
      </c>
      <c r="E37" s="149"/>
      <c r="F37" s="51"/>
      <c r="G37" s="51"/>
      <c r="H37" s="51"/>
      <c r="I37" s="51"/>
      <c r="J37" s="27"/>
      <c r="K37" s="27"/>
      <c r="L37" s="27"/>
      <c r="M37" s="27"/>
      <c r="N37" s="27"/>
      <c r="O37" s="27"/>
    </row>
    <row r="38" spans="1:15">
      <c r="A38" s="27"/>
      <c r="B38" s="25"/>
      <c r="C38" s="153" t="s">
        <v>37</v>
      </c>
      <c r="D38" s="135" t="s">
        <v>1430</v>
      </c>
      <c r="E38" s="149"/>
      <c r="F38" s="51"/>
      <c r="G38" s="51"/>
      <c r="H38" s="51"/>
      <c r="I38" s="51"/>
      <c r="J38" s="27"/>
      <c r="K38" s="27"/>
      <c r="L38" s="27"/>
      <c r="M38" s="27"/>
      <c r="N38" s="27"/>
      <c r="O38" s="27"/>
    </row>
    <row r="39" spans="1:15">
      <c r="A39" s="27"/>
      <c r="B39" s="25"/>
      <c r="C39" s="153" t="s">
        <v>38</v>
      </c>
      <c r="D39" s="135" t="s">
        <v>1431</v>
      </c>
      <c r="E39" s="149"/>
      <c r="F39" s="51"/>
      <c r="G39" s="51"/>
      <c r="H39" s="51"/>
      <c r="I39" s="51"/>
      <c r="J39" s="27"/>
      <c r="K39" s="27"/>
      <c r="L39" s="27"/>
      <c r="M39" s="27"/>
      <c r="N39" s="27"/>
      <c r="O39" s="27"/>
    </row>
    <row r="40" spans="1:15">
      <c r="A40" s="27"/>
      <c r="B40" s="25"/>
      <c r="C40" s="153" t="s">
        <v>39</v>
      </c>
      <c r="D40" s="135" t="s">
        <v>937</v>
      </c>
      <c r="E40" s="149"/>
      <c r="F40" s="51"/>
      <c r="G40" s="51"/>
      <c r="H40" s="51"/>
      <c r="I40" s="51"/>
      <c r="J40" s="27"/>
      <c r="K40" s="27"/>
      <c r="L40" s="27"/>
      <c r="M40" s="27"/>
      <c r="N40" s="27"/>
      <c r="O40" s="27"/>
    </row>
    <row r="41" spans="1:15">
      <c r="A41" s="27"/>
      <c r="B41" s="25"/>
      <c r="C41" s="153" t="s">
        <v>938</v>
      </c>
      <c r="D41" s="89" t="s">
        <v>129</v>
      </c>
      <c r="E41" s="146"/>
      <c r="F41" s="51"/>
      <c r="G41" s="51"/>
      <c r="H41" s="51"/>
      <c r="I41" s="51"/>
      <c r="J41" s="27"/>
      <c r="K41" s="27"/>
      <c r="L41" s="27"/>
      <c r="M41" s="27"/>
      <c r="N41" s="27"/>
      <c r="O41" s="27"/>
    </row>
    <row r="42" spans="1:15">
      <c r="A42" s="27"/>
      <c r="B42" s="25"/>
      <c r="C42" s="153" t="s">
        <v>900</v>
      </c>
      <c r="D42" s="89" t="s">
        <v>1508</v>
      </c>
      <c r="E42" s="149"/>
      <c r="F42" s="51"/>
      <c r="G42" s="51"/>
      <c r="H42" s="51"/>
      <c r="I42" s="51"/>
      <c r="J42" s="27"/>
      <c r="K42" s="27"/>
      <c r="L42" s="27"/>
      <c r="M42" s="27"/>
      <c r="N42" s="27"/>
      <c r="O42" s="27"/>
    </row>
    <row r="43" spans="1:15">
      <c r="A43" s="27"/>
      <c r="B43" s="27"/>
      <c r="C43" s="153" t="s">
        <v>901</v>
      </c>
      <c r="D43" s="89" t="s">
        <v>1509</v>
      </c>
      <c r="E43" s="151"/>
      <c r="F43" s="152"/>
      <c r="G43" s="152"/>
      <c r="H43" s="152"/>
      <c r="I43" s="152"/>
      <c r="J43" s="27"/>
      <c r="K43" s="27"/>
      <c r="L43" s="27"/>
      <c r="M43" s="27"/>
      <c r="N43" s="27"/>
      <c r="O43" s="27"/>
    </row>
    <row r="44" spans="1:15">
      <c r="A44" s="27"/>
      <c r="B44" s="27"/>
      <c r="C44" s="48" t="s">
        <v>17</v>
      </c>
      <c r="D44" s="145" t="s">
        <v>1806</v>
      </c>
      <c r="E44" s="151"/>
      <c r="F44" s="152"/>
      <c r="G44" s="152"/>
      <c r="H44" s="152"/>
      <c r="I44" s="152"/>
      <c r="J44" s="27"/>
      <c r="K44" s="27"/>
      <c r="L44" s="27"/>
      <c r="M44" s="27"/>
      <c r="N44" s="27"/>
      <c r="O44" s="27"/>
    </row>
    <row r="45" spans="1:15">
      <c r="A45" s="27"/>
      <c r="B45" s="27"/>
      <c r="C45" s="134"/>
      <c r="D45" s="51"/>
      <c r="E45" s="151"/>
      <c r="F45" s="51"/>
      <c r="G45" s="51"/>
      <c r="H45" s="51"/>
      <c r="I45" s="51"/>
      <c r="J45" s="27"/>
      <c r="K45" s="27"/>
      <c r="L45" s="27"/>
      <c r="M45" s="27"/>
      <c r="N45" s="27"/>
      <c r="O45" s="27"/>
    </row>
    <row r="46" spans="1:15" s="52" customFormat="1" ht="10.5" customHeight="1">
      <c r="A46" s="25"/>
      <c r="B46" s="25"/>
      <c r="C46" s="144" t="s">
        <v>1786</v>
      </c>
      <c r="D46" s="145"/>
      <c r="E46" s="151" t="s">
        <v>1790</v>
      </c>
      <c r="F46" s="51" t="s">
        <v>16</v>
      </c>
      <c r="G46" s="51" t="s">
        <v>1495</v>
      </c>
      <c r="H46" s="51" t="s">
        <v>1445</v>
      </c>
      <c r="I46" s="51" t="s">
        <v>1845</v>
      </c>
      <c r="J46" s="25"/>
      <c r="K46" s="25"/>
      <c r="L46" s="25"/>
      <c r="M46" s="25"/>
      <c r="N46" s="25"/>
      <c r="O46" s="25"/>
    </row>
    <row r="47" spans="1:15" s="52" customFormat="1" ht="10.5" customHeight="1">
      <c r="A47" s="25"/>
      <c r="B47" s="25"/>
      <c r="C47" s="122" t="s">
        <v>1531</v>
      </c>
      <c r="D47" s="135" t="s">
        <v>1532</v>
      </c>
      <c r="E47" s="154"/>
      <c r="F47" s="154"/>
      <c r="G47" s="155"/>
      <c r="H47" s="154"/>
      <c r="I47" s="155"/>
      <c r="J47" s="25"/>
      <c r="K47" s="25"/>
      <c r="L47" s="25"/>
      <c r="M47" s="25"/>
      <c r="N47" s="25"/>
      <c r="O47" s="25"/>
    </row>
    <row r="48" spans="1:15" s="52" customFormat="1" ht="10.5" customHeight="1">
      <c r="A48" s="25"/>
      <c r="B48" s="25"/>
      <c r="C48" s="122" t="s">
        <v>1533</v>
      </c>
      <c r="D48" s="135" t="s">
        <v>1534</v>
      </c>
      <c r="E48" s="154"/>
      <c r="F48" s="154"/>
      <c r="G48" s="155"/>
      <c r="H48" s="154"/>
      <c r="I48" s="155"/>
      <c r="J48" s="25"/>
      <c r="K48" s="25"/>
      <c r="L48" s="25"/>
      <c r="M48" s="25"/>
      <c r="N48" s="25"/>
      <c r="O48" s="25"/>
    </row>
    <row r="49" spans="1:15" s="52" customFormat="1" ht="10.5" customHeight="1">
      <c r="A49" s="25"/>
      <c r="B49" s="25"/>
      <c r="C49" s="122" t="s">
        <v>1643</v>
      </c>
      <c r="D49" s="135" t="s">
        <v>1644</v>
      </c>
      <c r="E49" s="154"/>
      <c r="F49" s="154"/>
      <c r="G49" s="155"/>
      <c r="H49" s="154"/>
      <c r="I49" s="155"/>
      <c r="J49" s="25"/>
      <c r="K49" s="25"/>
      <c r="L49" s="25"/>
      <c r="M49" s="25"/>
      <c r="N49" s="25"/>
      <c r="O49" s="25"/>
    </row>
    <row r="50" spans="1:15" s="52" customFormat="1" ht="10.5" customHeight="1">
      <c r="A50" s="25"/>
      <c r="B50" s="25"/>
      <c r="C50" s="122" t="s">
        <v>31</v>
      </c>
      <c r="D50" s="135" t="s">
        <v>31</v>
      </c>
      <c r="E50" s="154"/>
      <c r="F50" s="154"/>
      <c r="G50" s="155"/>
      <c r="H50" s="154"/>
      <c r="I50" s="155"/>
      <c r="J50" s="25"/>
      <c r="K50" s="25"/>
      <c r="L50" s="25"/>
      <c r="M50" s="25"/>
      <c r="N50" s="25"/>
      <c r="O50" s="25"/>
    </row>
    <row r="51" spans="1:15" s="52" customFormat="1" ht="10.5" customHeight="1">
      <c r="A51" s="25"/>
      <c r="B51" s="25"/>
      <c r="C51" s="122" t="s">
        <v>938</v>
      </c>
      <c r="D51" s="135" t="s">
        <v>1639</v>
      </c>
      <c r="E51" s="154"/>
      <c r="F51" s="154"/>
      <c r="G51" s="155"/>
      <c r="H51" s="154"/>
      <c r="I51" s="155"/>
      <c r="J51" s="25"/>
      <c r="K51" s="25"/>
      <c r="L51" s="25"/>
      <c r="M51" s="25"/>
      <c r="N51" s="25"/>
      <c r="O51" s="25"/>
    </row>
    <row r="52" spans="1:15" s="52" customFormat="1" ht="10.5" customHeight="1">
      <c r="A52" s="25"/>
      <c r="B52" s="25"/>
      <c r="C52" s="122" t="s">
        <v>939</v>
      </c>
      <c r="D52" s="135" t="s">
        <v>1535</v>
      </c>
      <c r="E52" s="154"/>
      <c r="F52" s="154"/>
      <c r="G52" s="155"/>
      <c r="H52" s="154"/>
      <c r="I52" s="155"/>
      <c r="J52" s="25"/>
      <c r="K52" s="25"/>
      <c r="L52" s="25"/>
      <c r="M52" s="25"/>
      <c r="N52" s="25"/>
      <c r="O52" s="25"/>
    </row>
    <row r="53" spans="1:15" s="52" customFormat="1" ht="10.5" customHeight="1">
      <c r="A53" s="25"/>
      <c r="B53" s="25"/>
      <c r="C53" s="122" t="s">
        <v>900</v>
      </c>
      <c r="D53" s="135" t="s">
        <v>1536</v>
      </c>
      <c r="E53" s="154"/>
      <c r="F53" s="154"/>
      <c r="G53" s="155"/>
      <c r="H53" s="154"/>
      <c r="I53" s="155"/>
      <c r="J53" s="25"/>
      <c r="K53" s="25"/>
      <c r="L53" s="25"/>
      <c r="M53" s="25"/>
      <c r="N53" s="25"/>
      <c r="O53" s="25"/>
    </row>
    <row r="54" spans="1:15" s="52" customFormat="1" ht="10.5" customHeight="1">
      <c r="A54" s="25"/>
      <c r="B54" s="25"/>
      <c r="C54" s="122" t="s">
        <v>901</v>
      </c>
      <c r="D54" s="135" t="s">
        <v>1537</v>
      </c>
      <c r="E54" s="154"/>
      <c r="F54" s="154"/>
      <c r="G54" s="155"/>
      <c r="H54" s="154"/>
      <c r="I54" s="155"/>
      <c r="J54" s="25"/>
      <c r="K54" s="25"/>
      <c r="L54" s="25"/>
      <c r="M54" s="25"/>
      <c r="N54" s="25"/>
      <c r="O54" s="25"/>
    </row>
    <row r="55" spans="1:15" s="52" customFormat="1" ht="10.5" customHeight="1">
      <c r="A55" s="25"/>
      <c r="B55" s="25"/>
      <c r="C55" s="122" t="s">
        <v>17</v>
      </c>
      <c r="D55" s="145" t="s">
        <v>1807</v>
      </c>
      <c r="E55" s="146"/>
      <c r="F55" s="51"/>
      <c r="G55" s="51"/>
      <c r="H55" s="51"/>
      <c r="I55" s="51"/>
      <c r="J55" s="25"/>
      <c r="K55" s="25"/>
      <c r="L55" s="25"/>
      <c r="M55" s="25"/>
      <c r="N55" s="25"/>
      <c r="O55" s="25"/>
    </row>
    <row r="56" spans="1:15">
      <c r="A56" s="25"/>
      <c r="B56" s="25"/>
      <c r="C56" s="135"/>
      <c r="D56" s="135"/>
      <c r="E56" s="154"/>
      <c r="F56" s="154"/>
      <c r="G56" s="155"/>
      <c r="H56" s="154"/>
      <c r="I56" s="155"/>
      <c r="J56" s="27"/>
      <c r="K56" s="27"/>
      <c r="L56" s="27"/>
      <c r="M56" s="27"/>
      <c r="N56" s="27"/>
      <c r="O56" s="27"/>
    </row>
    <row r="57" spans="1:15" s="52" customFormat="1" ht="10.5" customHeight="1">
      <c r="A57" s="25"/>
      <c r="B57" s="25"/>
      <c r="C57" s="144" t="s">
        <v>1814</v>
      </c>
      <c r="D57" s="145"/>
      <c r="E57" s="156" t="s">
        <v>1778</v>
      </c>
      <c r="F57" s="51" t="s">
        <v>16</v>
      </c>
      <c r="G57" s="51" t="s">
        <v>1495</v>
      </c>
      <c r="H57" s="51" t="s">
        <v>1445</v>
      </c>
      <c r="I57" s="51" t="s">
        <v>1845</v>
      </c>
      <c r="J57" s="25"/>
      <c r="K57" s="25"/>
      <c r="L57" s="25"/>
      <c r="M57" s="25"/>
      <c r="N57" s="25"/>
      <c r="O57" s="25"/>
    </row>
    <row r="58" spans="1:15" s="52" customFormat="1" ht="10.5" customHeight="1">
      <c r="A58" s="25"/>
      <c r="B58" s="25"/>
      <c r="C58" s="153" t="s">
        <v>17</v>
      </c>
      <c r="D58" s="89" t="s">
        <v>128</v>
      </c>
      <c r="E58" s="163"/>
      <c r="F58" s="164"/>
      <c r="G58" s="164"/>
      <c r="H58" s="164"/>
      <c r="I58" s="51"/>
      <c r="J58" s="25"/>
      <c r="K58" s="25"/>
      <c r="L58" s="25"/>
      <c r="M58" s="25"/>
      <c r="N58" s="25"/>
      <c r="O58" s="25"/>
    </row>
    <row r="59" spans="1:15" s="52" customFormat="1" ht="10.5" customHeight="1">
      <c r="A59" s="25"/>
      <c r="B59" s="25"/>
      <c r="C59" s="153" t="s">
        <v>32</v>
      </c>
      <c r="D59" s="89" t="s">
        <v>52</v>
      </c>
      <c r="E59" s="164"/>
      <c r="F59" s="164"/>
      <c r="G59" s="164"/>
      <c r="H59" s="164"/>
      <c r="I59" s="51"/>
      <c r="J59" s="25"/>
      <c r="K59" s="25"/>
      <c r="L59" s="25"/>
      <c r="M59" s="25"/>
      <c r="N59" s="25"/>
      <c r="O59" s="25"/>
    </row>
    <row r="60" spans="1:15" s="52" customFormat="1" ht="10.5" customHeight="1">
      <c r="A60" s="25"/>
      <c r="B60" s="25"/>
      <c r="C60" s="122" t="s">
        <v>33</v>
      </c>
      <c r="D60" s="135" t="s">
        <v>53</v>
      </c>
      <c r="E60" s="163"/>
      <c r="F60" s="154"/>
      <c r="G60" s="155"/>
      <c r="H60" s="154"/>
      <c r="I60" s="155"/>
      <c r="J60" s="25"/>
      <c r="K60" s="25"/>
      <c r="L60" s="25"/>
      <c r="M60" s="25"/>
      <c r="N60" s="25"/>
      <c r="O60" s="25"/>
    </row>
    <row r="61" spans="1:15" s="52" customFormat="1" ht="10.5" customHeight="1">
      <c r="A61" s="25"/>
      <c r="B61" s="25"/>
      <c r="C61" s="122" t="s">
        <v>34</v>
      </c>
      <c r="D61" s="135" t="s">
        <v>984</v>
      </c>
      <c r="E61" s="51"/>
      <c r="F61" s="51"/>
      <c r="G61" s="51"/>
      <c r="H61" s="51"/>
      <c r="I61" s="51"/>
      <c r="J61" s="25"/>
      <c r="K61" s="25"/>
      <c r="L61" s="25"/>
      <c r="M61" s="25"/>
      <c r="N61" s="25"/>
      <c r="O61" s="25"/>
    </row>
    <row r="62" spans="1:15" s="52" customFormat="1" ht="10.5" customHeight="1">
      <c r="A62" s="25"/>
      <c r="B62" s="25"/>
      <c r="C62" s="122" t="s">
        <v>31</v>
      </c>
      <c r="D62" s="135" t="s">
        <v>31</v>
      </c>
      <c r="E62" s="163"/>
      <c r="F62" s="51"/>
      <c r="G62" s="51"/>
      <c r="H62" s="51"/>
      <c r="I62" s="51"/>
      <c r="J62" s="25"/>
      <c r="K62" s="25"/>
      <c r="L62" s="25"/>
      <c r="M62" s="25"/>
      <c r="N62" s="25"/>
      <c r="O62" s="25"/>
    </row>
    <row r="63" spans="1:15" s="52" customFormat="1" ht="10.5" customHeight="1">
      <c r="A63" s="25"/>
      <c r="B63" s="25"/>
      <c r="C63" s="122" t="s">
        <v>1833</v>
      </c>
      <c r="D63" s="135" t="s">
        <v>1834</v>
      </c>
      <c r="E63" s="51"/>
      <c r="F63" s="164"/>
      <c r="G63" s="164"/>
      <c r="H63" s="164"/>
      <c r="I63" s="51"/>
      <c r="J63" s="25"/>
      <c r="K63" s="25"/>
      <c r="L63" s="25"/>
      <c r="M63" s="25"/>
      <c r="N63" s="25"/>
      <c r="O63" s="25"/>
    </row>
    <row r="64" spans="1:15" s="52" customFormat="1" ht="10.5" customHeight="1">
      <c r="A64" s="25"/>
      <c r="B64" s="25"/>
      <c r="C64" s="122" t="s">
        <v>1166</v>
      </c>
      <c r="D64" s="135" t="s">
        <v>1835</v>
      </c>
      <c r="E64" s="156"/>
      <c r="F64" s="51"/>
      <c r="G64" s="51"/>
      <c r="H64" s="51"/>
      <c r="I64" s="51"/>
      <c r="J64" s="25"/>
      <c r="K64" s="25"/>
      <c r="L64" s="25"/>
      <c r="M64" s="25"/>
      <c r="N64" s="25"/>
      <c r="O64" s="25"/>
    </row>
    <row r="65" spans="1:15" s="52" customFormat="1" ht="10.5" customHeight="1">
      <c r="A65" s="25"/>
      <c r="B65" s="25"/>
      <c r="C65" s="122" t="s">
        <v>1167</v>
      </c>
      <c r="D65" s="135" t="s">
        <v>1836</v>
      </c>
      <c r="E65" s="163"/>
      <c r="F65" s="51"/>
      <c r="G65" s="51"/>
      <c r="H65" s="51"/>
      <c r="I65" s="51"/>
      <c r="J65" s="25"/>
      <c r="K65" s="25"/>
      <c r="L65" s="25"/>
      <c r="M65" s="25"/>
      <c r="N65" s="25"/>
      <c r="O65" s="25"/>
    </row>
    <row r="66" spans="1:15" s="52" customFormat="1" ht="10.5" customHeight="1">
      <c r="A66" s="25"/>
      <c r="B66" s="25"/>
      <c r="C66" s="132" t="s">
        <v>1539</v>
      </c>
      <c r="D66" s="145" t="s">
        <v>1830</v>
      </c>
      <c r="E66" s="151"/>
      <c r="F66" s="51"/>
      <c r="G66" s="51"/>
      <c r="H66" s="51"/>
      <c r="I66" s="51"/>
      <c r="J66" s="25"/>
      <c r="K66" s="25"/>
      <c r="L66" s="25"/>
      <c r="M66" s="25"/>
      <c r="N66" s="25"/>
      <c r="O66" s="25"/>
    </row>
    <row r="67" spans="1:15" s="52" customFormat="1" ht="10.5" customHeight="1">
      <c r="A67" s="25"/>
      <c r="B67" s="25"/>
      <c r="C67" s="40"/>
      <c r="D67" s="51"/>
      <c r="E67" s="151"/>
      <c r="F67" s="154"/>
      <c r="G67" s="155"/>
      <c r="H67" s="154"/>
      <c r="I67" s="155"/>
      <c r="J67" s="25"/>
      <c r="K67" s="25"/>
      <c r="L67" s="25"/>
      <c r="M67" s="25"/>
      <c r="N67" s="25"/>
      <c r="O67" s="25"/>
    </row>
    <row r="68" spans="1:15">
      <c r="A68" s="27"/>
      <c r="B68" s="27"/>
      <c r="C68" s="44"/>
      <c r="D68" s="44"/>
      <c r="E68" s="44"/>
      <c r="F68" s="44"/>
      <c r="G68" s="44"/>
      <c r="H68" s="44"/>
      <c r="I68" s="44"/>
      <c r="J68" s="27"/>
      <c r="K68" s="27"/>
      <c r="L68" s="27"/>
      <c r="M68" s="27"/>
      <c r="N68" s="27"/>
      <c r="O68" s="27"/>
    </row>
    <row r="69" spans="1:15">
      <c r="A69" s="27"/>
      <c r="B69" s="27"/>
      <c r="C69" s="25"/>
      <c r="D69" s="25"/>
      <c r="E69" s="26"/>
      <c r="F69" s="26"/>
      <c r="G69" s="25"/>
      <c r="H69" s="26"/>
      <c r="I69" s="25"/>
      <c r="J69" s="27"/>
      <c r="K69" s="27"/>
      <c r="L69" s="27"/>
      <c r="M69" s="27"/>
      <c r="N69" s="27"/>
      <c r="O69" s="27"/>
    </row>
    <row r="70" spans="1:15">
      <c r="A70" s="27"/>
      <c r="B70" s="27"/>
      <c r="C70" s="25"/>
      <c r="D70" s="25"/>
      <c r="E70" s="26"/>
      <c r="F70" s="26"/>
      <c r="G70" s="25"/>
      <c r="H70" s="26"/>
      <c r="I70" s="25"/>
      <c r="J70" s="27"/>
      <c r="K70" s="27"/>
      <c r="L70" s="27"/>
      <c r="M70" s="27"/>
      <c r="N70" s="27"/>
      <c r="O70" s="27"/>
    </row>
    <row r="71" spans="1:15">
      <c r="A71" s="27"/>
      <c r="B71" s="27"/>
      <c r="C71" s="70" t="str">
        <f ca="1">"© Commonwealth of Australia "&amp;YEAR(TODAY())</f>
        <v>© Commonwealth of Australia 2025</v>
      </c>
      <c r="D71" s="25"/>
      <c r="E71" s="26"/>
      <c r="F71" s="25"/>
      <c r="G71" s="25"/>
      <c r="H71" s="25"/>
      <c r="I71" s="25"/>
      <c r="J71" s="27"/>
      <c r="K71" s="27"/>
      <c r="L71" s="27"/>
      <c r="M71" s="27"/>
      <c r="N71" s="27"/>
      <c r="O71" s="27"/>
    </row>
    <row r="72" spans="1:15">
      <c r="A72" s="27"/>
      <c r="B72" s="27"/>
      <c r="C72" s="51"/>
      <c r="D72" s="25"/>
      <c r="E72" s="26"/>
      <c r="F72" s="25"/>
      <c r="G72" s="25"/>
      <c r="H72" s="25"/>
      <c r="I72" s="25"/>
      <c r="J72" s="27"/>
      <c r="K72" s="27"/>
      <c r="L72" s="27"/>
      <c r="M72" s="27"/>
      <c r="N72" s="27"/>
      <c r="O72" s="27"/>
    </row>
  </sheetData>
  <mergeCells count="2">
    <mergeCell ref="B6:D6"/>
    <mergeCell ref="A8:D8"/>
  </mergeCells>
  <phoneticPr fontId="41" type="noConversion"/>
  <hyperlinks>
    <hyperlink ref="C71" r:id="rId1" display="© Commonwealth of Australia 2015" xr:uid="{41ADC020-ABE0-4645-B8C2-C2099BF1FA7E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3007-2F3A-43F8-96FE-0E1612658946}">
  <sheetPr>
    <pageSetUpPr fitToPage="1"/>
  </sheetPr>
  <dimension ref="A1:O90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5.75">
      <c r="A2" s="15" t="str">
        <f>Contents!A2</f>
        <v>6258.0.55.001 Microdata: Retirement and Retirement Intentions</v>
      </c>
      <c r="B2" s="15"/>
      <c r="C2" s="15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8" customFormat="1" ht="15.75" customHeight="1">
      <c r="A3" s="19" t="str">
        <f>Contents!A3</f>
        <v>Released at 11:30am (Canberra time) Wed 19 Nov 2025</v>
      </c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1810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 t="s">
        <v>1839</v>
      </c>
      <c r="K8" s="33" t="s">
        <v>1840</v>
      </c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>
      <c r="A10" s="27"/>
      <c r="B10" s="27"/>
      <c r="C10" s="144" t="s">
        <v>1514</v>
      </c>
      <c r="D10" s="145"/>
      <c r="E10" s="134" t="s">
        <v>1525</v>
      </c>
      <c r="F10" s="51" t="s">
        <v>16</v>
      </c>
      <c r="G10" s="51" t="s">
        <v>1495</v>
      </c>
      <c r="H10" s="51" t="s">
        <v>1445</v>
      </c>
      <c r="I10" s="51" t="s">
        <v>1845</v>
      </c>
      <c r="J10" s="168"/>
      <c r="K10" s="167"/>
      <c r="L10" s="27"/>
      <c r="M10" s="27"/>
      <c r="N10" s="27"/>
      <c r="O10" s="27"/>
    </row>
    <row r="11" spans="1:15">
      <c r="A11" s="27"/>
      <c r="B11" s="27"/>
      <c r="C11" s="153" t="s">
        <v>32</v>
      </c>
      <c r="D11" s="89" t="s">
        <v>1515</v>
      </c>
      <c r="E11" s="146"/>
      <c r="F11" s="146"/>
      <c r="G11" s="147"/>
      <c r="H11" s="51"/>
      <c r="I11" s="147"/>
      <c r="J11" s="27"/>
      <c r="K11" s="27"/>
      <c r="M11" s="27"/>
      <c r="N11" s="27"/>
      <c r="O11" s="27"/>
    </row>
    <row r="12" spans="1:15">
      <c r="A12" s="27"/>
      <c r="B12" s="27"/>
      <c r="C12" s="153" t="s">
        <v>33</v>
      </c>
      <c r="D12" s="89" t="s">
        <v>1516</v>
      </c>
      <c r="E12" s="149"/>
      <c r="F12" s="51"/>
      <c r="G12" s="51"/>
      <c r="H12" s="51"/>
      <c r="I12" s="51"/>
      <c r="J12" s="27"/>
      <c r="K12" s="27"/>
      <c r="L12" s="27"/>
      <c r="M12" s="27"/>
      <c r="N12" s="27"/>
      <c r="O12" s="27"/>
    </row>
    <row r="13" spans="1:15">
      <c r="A13" s="27"/>
      <c r="B13" s="27"/>
      <c r="C13" s="153" t="s">
        <v>34</v>
      </c>
      <c r="D13" s="89" t="s">
        <v>1517</v>
      </c>
      <c r="E13" s="149"/>
      <c r="F13" s="51"/>
      <c r="G13" s="51"/>
      <c r="H13" s="51"/>
      <c r="I13" s="51"/>
      <c r="J13" s="27"/>
      <c r="K13" s="27"/>
      <c r="L13" s="27"/>
      <c r="M13" s="27"/>
      <c r="N13" s="27"/>
      <c r="O13" s="27"/>
    </row>
    <row r="14" spans="1:15">
      <c r="A14" s="27"/>
      <c r="B14" s="27"/>
      <c r="C14" s="153" t="s">
        <v>35</v>
      </c>
      <c r="D14" s="89" t="s">
        <v>1518</v>
      </c>
      <c r="E14" s="149"/>
      <c r="F14" s="51"/>
      <c r="G14" s="51"/>
      <c r="H14" s="51"/>
      <c r="I14" s="51"/>
      <c r="J14" s="27"/>
      <c r="K14" s="27"/>
      <c r="L14" s="27"/>
      <c r="M14" s="27"/>
      <c r="N14" s="27"/>
      <c r="O14" s="27"/>
    </row>
    <row r="15" spans="1:15">
      <c r="A15" s="27"/>
      <c r="B15" s="27"/>
      <c r="C15" s="153" t="s">
        <v>36</v>
      </c>
      <c r="D15" s="89" t="s">
        <v>1497</v>
      </c>
      <c r="E15" s="149"/>
      <c r="F15" s="51"/>
      <c r="G15" s="51"/>
      <c r="H15" s="51"/>
      <c r="I15" s="51"/>
      <c r="J15" s="27"/>
      <c r="K15" s="27"/>
      <c r="L15" s="27"/>
      <c r="M15" s="27"/>
      <c r="N15" s="27"/>
      <c r="O15" s="27"/>
    </row>
    <row r="16" spans="1:15">
      <c r="A16" s="27"/>
      <c r="B16" s="27"/>
      <c r="C16" s="153" t="s">
        <v>37</v>
      </c>
      <c r="D16" s="89" t="s">
        <v>1502</v>
      </c>
      <c r="E16" s="149"/>
      <c r="F16" s="51"/>
      <c r="G16" s="51"/>
      <c r="H16" s="51"/>
      <c r="I16" s="51"/>
      <c r="J16" s="27"/>
      <c r="K16" s="27"/>
      <c r="L16" s="27"/>
      <c r="M16" s="27"/>
      <c r="N16" s="27"/>
      <c r="O16" s="27"/>
    </row>
    <row r="17" spans="1:15">
      <c r="A17" s="27"/>
      <c r="B17" s="27"/>
      <c r="C17" s="153" t="s">
        <v>38</v>
      </c>
      <c r="D17" s="89" t="s">
        <v>1519</v>
      </c>
      <c r="E17" s="149"/>
      <c r="F17" s="51"/>
      <c r="G17" s="51"/>
      <c r="H17" s="51"/>
      <c r="I17" s="51"/>
      <c r="J17" s="27"/>
      <c r="K17" s="27"/>
      <c r="L17" s="27"/>
      <c r="M17" s="27"/>
      <c r="N17" s="27"/>
      <c r="O17" s="27"/>
    </row>
    <row r="18" spans="1:15">
      <c r="A18" s="27"/>
      <c r="B18" s="27"/>
      <c r="C18" s="153" t="s">
        <v>39</v>
      </c>
      <c r="D18" s="89" t="s">
        <v>1520</v>
      </c>
      <c r="E18" s="149"/>
      <c r="F18" s="51"/>
      <c r="G18" s="51"/>
      <c r="H18" s="51"/>
      <c r="I18" s="51"/>
      <c r="J18" s="27"/>
      <c r="K18" s="27"/>
      <c r="L18" s="27"/>
      <c r="M18" s="27"/>
      <c r="N18" s="27"/>
      <c r="O18" s="27"/>
    </row>
    <row r="19" spans="1:15">
      <c r="A19" s="27"/>
      <c r="B19" s="27"/>
      <c r="C19" s="153" t="s">
        <v>40</v>
      </c>
      <c r="D19" s="89" t="s">
        <v>1521</v>
      </c>
      <c r="E19" s="149"/>
      <c r="F19" s="51"/>
      <c r="G19" s="51"/>
      <c r="H19" s="51"/>
      <c r="I19" s="51"/>
      <c r="J19" s="27"/>
      <c r="K19" s="27"/>
      <c r="L19" s="27"/>
      <c r="M19" s="27"/>
      <c r="N19" s="27"/>
      <c r="O19" s="27"/>
    </row>
    <row r="20" spans="1:15">
      <c r="A20" s="27"/>
      <c r="B20" s="27"/>
      <c r="C20" s="153" t="s">
        <v>41</v>
      </c>
      <c r="D20" s="89" t="s">
        <v>1499</v>
      </c>
      <c r="E20" s="149"/>
      <c r="F20" s="51"/>
      <c r="G20" s="51"/>
      <c r="H20" s="51"/>
      <c r="I20" s="51"/>
      <c r="J20" s="27"/>
      <c r="K20" s="27"/>
      <c r="L20" s="27"/>
      <c r="M20" s="27"/>
      <c r="N20" s="27"/>
      <c r="O20" s="27"/>
    </row>
    <row r="21" spans="1:15">
      <c r="A21" s="27"/>
      <c r="B21" s="27"/>
      <c r="C21" s="153" t="s">
        <v>42</v>
      </c>
      <c r="D21" s="89" t="s">
        <v>1503</v>
      </c>
      <c r="E21" s="149"/>
      <c r="F21" s="51"/>
      <c r="G21" s="51"/>
      <c r="H21" s="51"/>
      <c r="I21" s="51"/>
      <c r="J21" s="27"/>
      <c r="K21" s="27"/>
      <c r="L21" s="27"/>
      <c r="M21" s="27"/>
      <c r="N21" s="27"/>
      <c r="O21" s="27"/>
    </row>
    <row r="22" spans="1:15">
      <c r="A22" s="27"/>
      <c r="B22" s="27"/>
      <c r="C22" s="153" t="s">
        <v>43</v>
      </c>
      <c r="D22" s="89" t="s">
        <v>1498</v>
      </c>
      <c r="E22" s="149"/>
      <c r="F22" s="51"/>
      <c r="G22" s="51"/>
      <c r="H22" s="51"/>
      <c r="I22" s="51"/>
      <c r="J22" s="27"/>
      <c r="K22" s="27"/>
      <c r="L22" s="27"/>
      <c r="M22" s="27"/>
      <c r="N22" s="27"/>
      <c r="O22" s="27"/>
    </row>
    <row r="23" spans="1:15">
      <c r="A23" s="27"/>
      <c r="B23" s="27"/>
      <c r="C23" s="153" t="s">
        <v>44</v>
      </c>
      <c r="D23" s="89" t="s">
        <v>1501</v>
      </c>
      <c r="E23" s="149"/>
      <c r="F23" s="51"/>
      <c r="G23" s="51"/>
      <c r="H23" s="51"/>
      <c r="I23" s="51"/>
      <c r="J23" s="27"/>
      <c r="K23" s="27"/>
      <c r="L23" s="27"/>
      <c r="M23" s="27"/>
      <c r="N23" s="27"/>
      <c r="O23" s="27"/>
    </row>
    <row r="24" spans="1:15">
      <c r="A24" s="27"/>
      <c r="B24" s="27"/>
      <c r="C24" s="153" t="s">
        <v>45</v>
      </c>
      <c r="D24" s="89" t="s">
        <v>1522</v>
      </c>
      <c r="E24" s="149"/>
      <c r="F24" s="51"/>
      <c r="G24" s="51"/>
      <c r="H24" s="51"/>
      <c r="I24" s="51"/>
      <c r="J24" s="27"/>
      <c r="K24" s="27"/>
      <c r="L24" s="27"/>
      <c r="M24" s="27"/>
      <c r="N24" s="27"/>
      <c r="O24" s="27"/>
    </row>
    <row r="25" spans="1:15">
      <c r="A25" s="27"/>
      <c r="B25" s="27"/>
      <c r="C25" s="153" t="s">
        <v>46</v>
      </c>
      <c r="D25" s="89" t="s">
        <v>1500</v>
      </c>
      <c r="E25" s="149"/>
      <c r="F25" s="51"/>
      <c r="G25" s="51"/>
      <c r="H25" s="51"/>
      <c r="I25" s="51"/>
      <c r="J25" s="27"/>
      <c r="K25" s="27"/>
      <c r="L25" s="27"/>
      <c r="M25" s="27"/>
      <c r="N25" s="27"/>
      <c r="O25" s="27"/>
    </row>
    <row r="26" spans="1:15">
      <c r="A26" s="27"/>
      <c r="B26" s="27"/>
      <c r="C26" s="153" t="s">
        <v>47</v>
      </c>
      <c r="D26" s="89" t="s">
        <v>1523</v>
      </c>
      <c r="E26" s="149"/>
      <c r="F26" s="51"/>
      <c r="G26" s="51"/>
      <c r="H26" s="51"/>
      <c r="I26" s="51"/>
      <c r="J26" s="27"/>
      <c r="K26" s="27"/>
      <c r="L26" s="27"/>
      <c r="M26" s="27"/>
      <c r="N26" s="27"/>
      <c r="O26" s="27"/>
    </row>
    <row r="27" spans="1:15">
      <c r="A27" s="27"/>
      <c r="B27" s="27"/>
      <c r="C27" s="153" t="s">
        <v>995</v>
      </c>
      <c r="D27" s="89" t="s">
        <v>1524</v>
      </c>
      <c r="E27" s="149"/>
      <c r="F27" s="51"/>
      <c r="G27" s="51"/>
      <c r="H27" s="51"/>
      <c r="I27" s="51"/>
      <c r="J27" s="27"/>
      <c r="K27" s="27"/>
      <c r="L27" s="27"/>
      <c r="M27" s="27"/>
      <c r="N27" s="27"/>
      <c r="O27" s="27"/>
    </row>
    <row r="28" spans="1:15">
      <c r="A28" s="27"/>
      <c r="B28" s="27"/>
      <c r="C28" s="153" t="s">
        <v>901</v>
      </c>
      <c r="D28" s="89" t="s">
        <v>1109</v>
      </c>
      <c r="E28" s="149"/>
      <c r="F28" s="51"/>
      <c r="G28" s="51"/>
      <c r="H28" s="51"/>
      <c r="I28" s="51"/>
      <c r="J28" s="27"/>
      <c r="K28" s="27"/>
      <c r="L28" s="27"/>
      <c r="M28" s="27"/>
      <c r="N28" s="27"/>
      <c r="O28" s="27"/>
    </row>
    <row r="29" spans="1:15">
      <c r="A29" s="27"/>
      <c r="B29" s="27"/>
      <c r="C29" s="153" t="s">
        <v>17</v>
      </c>
      <c r="D29" s="148" t="s">
        <v>1528</v>
      </c>
      <c r="E29" s="149"/>
      <c r="F29" s="51"/>
      <c r="G29" s="51"/>
      <c r="H29" s="51"/>
      <c r="I29" s="51"/>
      <c r="J29" s="27"/>
      <c r="K29" s="27"/>
      <c r="L29" s="27"/>
      <c r="M29" s="27"/>
      <c r="N29" s="27"/>
      <c r="O29" s="27"/>
    </row>
    <row r="30" spans="1:15">
      <c r="A30" s="27"/>
      <c r="B30" s="27"/>
      <c r="C30" s="135"/>
      <c r="D30" s="135"/>
      <c r="E30" s="149"/>
      <c r="F30" s="51"/>
      <c r="G30" s="51"/>
      <c r="H30" s="51"/>
      <c r="I30" s="51"/>
      <c r="J30" s="27"/>
      <c r="K30" s="27"/>
      <c r="L30" s="27"/>
      <c r="M30" s="27"/>
      <c r="N30" s="27"/>
      <c r="O30" s="27"/>
    </row>
    <row r="31" spans="1:15">
      <c r="A31" s="27"/>
      <c r="B31" s="27"/>
      <c r="C31" s="144" t="s">
        <v>1527</v>
      </c>
      <c r="D31" s="145"/>
      <c r="E31" s="151" t="s">
        <v>1526</v>
      </c>
      <c r="F31" s="51" t="s">
        <v>16</v>
      </c>
      <c r="G31" s="51" t="s">
        <v>1495</v>
      </c>
      <c r="H31" s="51" t="s">
        <v>1445</v>
      </c>
      <c r="I31" s="51" t="s">
        <v>1845</v>
      </c>
      <c r="J31" s="27"/>
      <c r="K31" s="27"/>
      <c r="L31" s="27"/>
      <c r="M31" s="27"/>
      <c r="N31" s="27"/>
      <c r="O31" s="27"/>
    </row>
    <row r="32" spans="1:15">
      <c r="A32" s="27"/>
      <c r="B32" s="27"/>
      <c r="C32" s="153" t="s">
        <v>32</v>
      </c>
      <c r="D32" s="89" t="s">
        <v>1541</v>
      </c>
      <c r="E32" s="33"/>
      <c r="F32" s="27"/>
      <c r="G32" s="27"/>
      <c r="H32" s="51"/>
      <c r="I32" s="27"/>
      <c r="J32" s="27"/>
      <c r="K32" s="27"/>
      <c r="L32" s="27"/>
      <c r="M32" s="27"/>
      <c r="N32" s="27"/>
      <c r="O32" s="27"/>
    </row>
    <row r="33" spans="1:15">
      <c r="A33" s="27"/>
      <c r="B33" s="27"/>
      <c r="C33" s="153" t="s">
        <v>33</v>
      </c>
      <c r="D33" s="89" t="s">
        <v>1542</v>
      </c>
      <c r="E33" s="33"/>
      <c r="F33" s="27"/>
      <c r="G33" s="27"/>
      <c r="H33" s="51"/>
      <c r="I33" s="27"/>
      <c r="J33" s="27"/>
      <c r="K33" s="27"/>
      <c r="L33" s="27"/>
      <c r="M33" s="27"/>
      <c r="N33" s="27"/>
      <c r="O33" s="27"/>
    </row>
    <row r="34" spans="1:15">
      <c r="A34" s="27"/>
      <c r="B34" s="27"/>
      <c r="C34" s="153" t="s">
        <v>34</v>
      </c>
      <c r="D34" s="89" t="s">
        <v>1543</v>
      </c>
      <c r="E34" s="149"/>
      <c r="F34" s="51"/>
      <c r="G34" s="51"/>
      <c r="H34" s="51"/>
      <c r="I34" s="51"/>
      <c r="J34" s="27"/>
      <c r="K34" s="27"/>
      <c r="L34" s="27"/>
      <c r="M34" s="27"/>
      <c r="N34" s="27"/>
      <c r="O34" s="27"/>
    </row>
    <row r="35" spans="1:15">
      <c r="A35" s="27"/>
      <c r="B35" s="27"/>
      <c r="C35" s="153" t="s">
        <v>35</v>
      </c>
      <c r="D35" s="89" t="s">
        <v>1544</v>
      </c>
      <c r="E35" s="33"/>
      <c r="F35" s="27"/>
      <c r="G35" s="27"/>
      <c r="H35" s="51"/>
      <c r="I35" s="27"/>
      <c r="J35" s="27"/>
      <c r="K35" s="27"/>
      <c r="L35" s="27"/>
      <c r="M35" s="27"/>
      <c r="N35" s="27"/>
      <c r="O35" s="27"/>
    </row>
    <row r="36" spans="1:15">
      <c r="A36" s="27"/>
      <c r="B36" s="27"/>
      <c r="C36" s="153" t="s">
        <v>36</v>
      </c>
      <c r="D36" s="89" t="s">
        <v>1545</v>
      </c>
      <c r="E36" s="33"/>
      <c r="F36" s="27"/>
      <c r="G36" s="27"/>
      <c r="H36" s="51"/>
      <c r="I36" s="27"/>
      <c r="J36" s="27"/>
      <c r="K36" s="27"/>
      <c r="L36" s="27"/>
      <c r="M36" s="27"/>
      <c r="N36" s="27"/>
      <c r="O36" s="27"/>
    </row>
    <row r="37" spans="1:15">
      <c r="A37" s="27"/>
      <c r="B37" s="27"/>
      <c r="C37" s="153" t="s">
        <v>37</v>
      </c>
      <c r="D37" s="89" t="s">
        <v>1546</v>
      </c>
      <c r="E37" s="33"/>
      <c r="F37" s="27"/>
      <c r="G37" s="27"/>
      <c r="H37" s="51"/>
      <c r="I37" s="27"/>
      <c r="J37" s="27"/>
      <c r="K37" s="27"/>
      <c r="L37" s="27"/>
      <c r="M37" s="27"/>
      <c r="N37" s="27"/>
      <c r="O37" s="27"/>
    </row>
    <row r="38" spans="1:15">
      <c r="A38" s="27"/>
      <c r="B38" s="27"/>
      <c r="C38" s="153" t="s">
        <v>38</v>
      </c>
      <c r="D38" s="89" t="s">
        <v>1547</v>
      </c>
      <c r="E38" s="33"/>
      <c r="F38" s="27"/>
      <c r="G38" s="27"/>
      <c r="H38" s="51"/>
      <c r="I38" s="27"/>
      <c r="J38" s="27"/>
      <c r="K38" s="27"/>
      <c r="L38" s="27"/>
      <c r="M38" s="27"/>
      <c r="N38" s="27"/>
      <c r="O38" s="27"/>
    </row>
    <row r="39" spans="1:15">
      <c r="A39" s="27"/>
      <c r="B39" s="27"/>
      <c r="C39" s="153" t="s">
        <v>39</v>
      </c>
      <c r="D39" s="89" t="s">
        <v>937</v>
      </c>
      <c r="E39" s="33"/>
      <c r="F39" s="27"/>
      <c r="G39" s="27"/>
      <c r="H39" s="51"/>
      <c r="I39" s="27"/>
      <c r="J39" s="27"/>
      <c r="K39" s="27"/>
      <c r="L39" s="27"/>
      <c r="M39" s="27"/>
      <c r="N39" s="27"/>
      <c r="O39" s="27"/>
    </row>
    <row r="40" spans="1:15">
      <c r="A40" s="27"/>
      <c r="B40" s="27"/>
      <c r="C40" s="132" t="s">
        <v>938</v>
      </c>
      <c r="D40" s="89" t="s">
        <v>129</v>
      </c>
      <c r="E40" s="33"/>
      <c r="F40" s="27"/>
      <c r="G40" s="27"/>
      <c r="H40" s="51"/>
      <c r="I40" s="27"/>
      <c r="J40" s="27"/>
      <c r="K40" s="27"/>
      <c r="L40" s="27"/>
      <c r="M40" s="27"/>
      <c r="N40" s="27"/>
      <c r="O40" s="27"/>
    </row>
    <row r="41" spans="1:15">
      <c r="A41" s="27"/>
      <c r="B41" s="27"/>
      <c r="C41" s="132" t="s">
        <v>939</v>
      </c>
      <c r="D41" s="89" t="s">
        <v>1540</v>
      </c>
      <c r="E41" s="33"/>
      <c r="F41" s="27"/>
      <c r="G41" s="27"/>
      <c r="H41" s="51"/>
      <c r="I41" s="27"/>
      <c r="J41" s="27"/>
      <c r="K41" s="27"/>
      <c r="L41" s="27"/>
      <c r="M41" s="27"/>
      <c r="N41" s="27"/>
      <c r="O41" s="27"/>
    </row>
    <row r="42" spans="1:15">
      <c r="A42" s="27"/>
      <c r="B42" s="27"/>
      <c r="C42" s="132" t="s">
        <v>900</v>
      </c>
      <c r="D42" s="89" t="s">
        <v>1508</v>
      </c>
      <c r="E42" s="33"/>
      <c r="F42" s="27"/>
      <c r="G42" s="27"/>
      <c r="H42" s="51"/>
      <c r="I42" s="27"/>
      <c r="J42" s="27"/>
      <c r="K42" s="27"/>
      <c r="L42" s="27"/>
      <c r="M42" s="27"/>
      <c r="N42" s="27"/>
      <c r="O42" s="27"/>
    </row>
    <row r="43" spans="1:15">
      <c r="A43" s="27"/>
      <c r="B43" s="27"/>
      <c r="C43" s="132" t="s">
        <v>901</v>
      </c>
      <c r="D43" s="89" t="s">
        <v>1509</v>
      </c>
      <c r="E43" s="33"/>
      <c r="F43" s="27"/>
      <c r="G43" s="27"/>
      <c r="H43" s="51"/>
      <c r="I43" s="27"/>
      <c r="J43" s="27"/>
      <c r="K43" s="27"/>
      <c r="L43" s="27"/>
      <c r="M43" s="27"/>
      <c r="N43" s="27"/>
      <c r="O43" s="27"/>
    </row>
    <row r="44" spans="1:15">
      <c r="A44" s="27"/>
      <c r="B44" s="27"/>
      <c r="C44" s="153" t="s">
        <v>17</v>
      </c>
      <c r="D44" s="89" t="s">
        <v>1512</v>
      </c>
      <c r="E44" s="151"/>
      <c r="F44" s="51"/>
      <c r="G44" s="51"/>
      <c r="H44" s="51"/>
      <c r="I44" s="51"/>
      <c r="J44" s="27"/>
      <c r="K44" s="27"/>
      <c r="L44" s="27"/>
      <c r="M44" s="27"/>
      <c r="N44" s="27"/>
      <c r="O44" s="27"/>
    </row>
    <row r="45" spans="1:15">
      <c r="A45" s="27"/>
      <c r="B45" s="27"/>
      <c r="C45" s="152"/>
      <c r="D45" s="27"/>
      <c r="E45" s="33"/>
      <c r="F45" s="27"/>
      <c r="G45" s="27"/>
      <c r="H45" s="51"/>
      <c r="I45" s="27"/>
      <c r="J45" s="27"/>
      <c r="K45" s="27"/>
      <c r="L45" s="27"/>
      <c r="M45" s="27"/>
      <c r="N45" s="27"/>
      <c r="O45" s="27"/>
    </row>
    <row r="46" spans="1:15">
      <c r="A46" s="27"/>
      <c r="B46" s="27"/>
      <c r="C46" s="144" t="s">
        <v>1529</v>
      </c>
      <c r="D46" s="145"/>
      <c r="E46" s="151" t="s">
        <v>1950</v>
      </c>
      <c r="F46" s="51" t="s">
        <v>16</v>
      </c>
      <c r="G46" s="51" t="s">
        <v>1495</v>
      </c>
      <c r="H46" s="51" t="s">
        <v>1445</v>
      </c>
      <c r="I46" s="51" t="s">
        <v>1845</v>
      </c>
      <c r="J46" s="27"/>
      <c r="K46" s="27"/>
      <c r="L46" s="27"/>
      <c r="M46" s="27"/>
      <c r="N46" s="27"/>
      <c r="O46" s="27"/>
    </row>
    <row r="47" spans="1:15">
      <c r="A47" s="27"/>
      <c r="B47" s="27"/>
      <c r="C47" s="153" t="s">
        <v>1075</v>
      </c>
      <c r="D47" s="89" t="s">
        <v>1530</v>
      </c>
      <c r="E47" s="151"/>
      <c r="F47" s="51"/>
      <c r="G47" s="51"/>
      <c r="H47" s="51"/>
      <c r="I47" s="51"/>
      <c r="J47" s="27"/>
      <c r="K47" s="27"/>
      <c r="L47" s="27"/>
      <c r="M47" s="27"/>
      <c r="N47" s="27"/>
      <c r="O47" s="27"/>
    </row>
    <row r="48" spans="1:15">
      <c r="A48" s="27"/>
      <c r="B48" s="27"/>
      <c r="C48" s="153" t="s">
        <v>1531</v>
      </c>
      <c r="D48" s="89" t="s">
        <v>1532</v>
      </c>
      <c r="E48" s="33"/>
      <c r="F48" s="27"/>
      <c r="G48" s="27"/>
      <c r="H48" s="51"/>
      <c r="I48" s="27"/>
      <c r="J48" s="27"/>
      <c r="K48" s="27"/>
      <c r="L48" s="27"/>
      <c r="M48" s="27"/>
      <c r="N48" s="27"/>
      <c r="O48" s="27"/>
    </row>
    <row r="49" spans="1:15">
      <c r="A49" s="27"/>
      <c r="B49" s="27"/>
      <c r="C49" s="153" t="s">
        <v>1533</v>
      </c>
      <c r="D49" s="89" t="s">
        <v>1534</v>
      </c>
      <c r="E49" s="33"/>
      <c r="F49" s="27"/>
      <c r="G49" s="27"/>
      <c r="H49" s="51"/>
      <c r="I49" s="27"/>
      <c r="J49" s="27"/>
      <c r="K49" s="27"/>
      <c r="L49" s="27"/>
      <c r="M49" s="27"/>
      <c r="N49" s="27"/>
      <c r="O49" s="27"/>
    </row>
    <row r="50" spans="1:15">
      <c r="A50" s="27"/>
      <c r="B50" s="27"/>
      <c r="C50" s="38" t="s">
        <v>31</v>
      </c>
      <c r="D50" s="43" t="s">
        <v>31</v>
      </c>
      <c r="E50" s="149"/>
      <c r="F50" s="51"/>
      <c r="G50" s="51"/>
      <c r="H50" s="51"/>
      <c r="I50" s="51"/>
      <c r="J50" s="27"/>
      <c r="K50" s="27"/>
      <c r="L50" s="27"/>
      <c r="M50" s="27"/>
      <c r="N50" s="27"/>
      <c r="O50" s="27"/>
    </row>
    <row r="51" spans="1:15">
      <c r="A51" s="27"/>
      <c r="B51" s="27"/>
      <c r="C51" s="153" t="s">
        <v>939</v>
      </c>
      <c r="D51" s="89" t="s">
        <v>1535</v>
      </c>
      <c r="E51" s="33"/>
      <c r="F51" s="27"/>
      <c r="G51" s="27"/>
      <c r="H51" s="51"/>
      <c r="I51" s="27"/>
      <c r="J51" s="27"/>
      <c r="K51" s="27"/>
      <c r="L51" s="27"/>
      <c r="M51" s="27"/>
      <c r="N51" s="27"/>
      <c r="O51" s="27"/>
    </row>
    <row r="52" spans="1:15">
      <c r="A52" s="27"/>
      <c r="B52" s="27"/>
      <c r="C52" s="153" t="s">
        <v>900</v>
      </c>
      <c r="D52" s="89" t="s">
        <v>1536</v>
      </c>
      <c r="E52" s="33"/>
      <c r="F52" s="27"/>
      <c r="G52" s="27"/>
      <c r="H52" s="51"/>
      <c r="I52" s="27"/>
      <c r="J52" s="27"/>
      <c r="K52" s="27"/>
      <c r="L52" s="27"/>
      <c r="M52" s="27"/>
      <c r="N52" s="27"/>
      <c r="O52" s="27"/>
    </row>
    <row r="53" spans="1:15">
      <c r="A53" s="27"/>
      <c r="B53" s="27"/>
      <c r="C53" s="153" t="s">
        <v>901</v>
      </c>
      <c r="D53" s="89" t="s">
        <v>1537</v>
      </c>
      <c r="E53" s="33"/>
      <c r="F53" s="27"/>
      <c r="G53" s="27"/>
      <c r="H53" s="51"/>
      <c r="I53" s="27"/>
      <c r="J53" s="27"/>
      <c r="K53" s="27"/>
      <c r="L53" s="27"/>
      <c r="M53" s="27"/>
      <c r="N53" s="27"/>
      <c r="O53" s="27"/>
    </row>
    <row r="54" spans="1:15">
      <c r="A54" s="27"/>
      <c r="B54" s="27"/>
      <c r="C54" s="153" t="s">
        <v>17</v>
      </c>
      <c r="D54" s="89" t="s">
        <v>1512</v>
      </c>
      <c r="E54" s="33"/>
      <c r="F54" s="27"/>
      <c r="G54" s="27"/>
      <c r="H54" s="51"/>
      <c r="I54" s="27"/>
      <c r="J54" s="27"/>
      <c r="K54" s="27"/>
      <c r="L54" s="27"/>
      <c r="M54" s="27"/>
      <c r="N54" s="27"/>
      <c r="O54" s="27"/>
    </row>
    <row r="55" spans="1:15">
      <c r="A55" s="27"/>
      <c r="B55" s="27"/>
      <c r="C55" s="152"/>
      <c r="D55" s="27"/>
      <c r="E55" s="33"/>
      <c r="F55" s="27"/>
      <c r="G55" s="27"/>
      <c r="H55" s="51"/>
      <c r="I55" s="27"/>
      <c r="J55" s="27"/>
      <c r="K55" s="27"/>
      <c r="L55" s="27"/>
      <c r="M55" s="27"/>
      <c r="N55" s="27"/>
      <c r="O55" s="27"/>
    </row>
    <row r="56" spans="1:15">
      <c r="A56" s="27"/>
      <c r="B56" s="27"/>
      <c r="C56" s="144" t="s">
        <v>1777</v>
      </c>
      <c r="D56" s="145"/>
      <c r="E56" s="151" t="s">
        <v>1538</v>
      </c>
      <c r="F56" s="51" t="s">
        <v>16</v>
      </c>
      <c r="G56" s="51" t="s">
        <v>1495</v>
      </c>
      <c r="H56" s="51" t="s">
        <v>1445</v>
      </c>
      <c r="I56" s="51" t="s">
        <v>1845</v>
      </c>
      <c r="J56" s="27"/>
      <c r="K56" s="27"/>
      <c r="L56" s="27"/>
      <c r="M56" s="27"/>
      <c r="N56" s="27"/>
      <c r="O56" s="27"/>
    </row>
    <row r="57" spans="1:15">
      <c r="A57" s="27"/>
      <c r="B57" s="27"/>
      <c r="C57" s="153" t="s">
        <v>17</v>
      </c>
      <c r="D57" s="89" t="s">
        <v>128</v>
      </c>
      <c r="E57" s="33"/>
      <c r="F57" s="27"/>
      <c r="G57" s="27"/>
      <c r="H57" s="51"/>
      <c r="I57" s="27"/>
      <c r="J57" s="27"/>
      <c r="K57" s="27"/>
      <c r="L57" s="27"/>
      <c r="M57" s="27"/>
      <c r="N57" s="27"/>
      <c r="O57" s="27"/>
    </row>
    <row r="58" spans="1:15">
      <c r="A58" s="27"/>
      <c r="B58" s="27"/>
      <c r="C58" s="153" t="s">
        <v>32</v>
      </c>
      <c r="D58" s="89" t="s">
        <v>52</v>
      </c>
      <c r="E58" s="149"/>
      <c r="F58" s="51"/>
      <c r="G58" s="51"/>
      <c r="H58" s="51"/>
      <c r="I58" s="51"/>
      <c r="J58" s="27"/>
      <c r="K58" s="27"/>
      <c r="L58" s="27"/>
      <c r="M58" s="27"/>
      <c r="N58" s="27"/>
      <c r="O58" s="27"/>
    </row>
    <row r="59" spans="1:15">
      <c r="A59" s="27"/>
      <c r="B59" s="27"/>
      <c r="C59" s="153" t="s">
        <v>33</v>
      </c>
      <c r="D59" s="89" t="s">
        <v>53</v>
      </c>
      <c r="E59" s="33"/>
      <c r="F59" s="27"/>
      <c r="G59" s="27"/>
      <c r="H59" s="51"/>
      <c r="I59" s="27"/>
      <c r="J59" s="27"/>
      <c r="K59" s="27"/>
      <c r="L59" s="27"/>
      <c r="M59" s="27"/>
      <c r="N59" s="27"/>
      <c r="O59" s="27"/>
    </row>
    <row r="60" spans="1:15">
      <c r="A60" s="27"/>
      <c r="B60" s="27"/>
      <c r="C60" s="153" t="s">
        <v>34</v>
      </c>
      <c r="D60" s="89" t="s">
        <v>984</v>
      </c>
      <c r="E60" s="33"/>
      <c r="F60" s="27"/>
      <c r="G60" s="27"/>
      <c r="H60" s="51"/>
      <c r="I60" s="27"/>
      <c r="J60" s="27"/>
      <c r="K60" s="27"/>
      <c r="L60" s="27"/>
      <c r="M60" s="27"/>
      <c r="N60" s="27"/>
      <c r="O60" s="27"/>
    </row>
    <row r="61" spans="1:15">
      <c r="A61" s="27"/>
      <c r="B61" s="27"/>
      <c r="C61" s="153" t="s">
        <v>35</v>
      </c>
      <c r="D61" s="89" t="s">
        <v>985</v>
      </c>
      <c r="E61" s="33"/>
      <c r="F61" s="27"/>
      <c r="G61" s="27"/>
      <c r="H61" s="51"/>
      <c r="I61" s="27"/>
      <c r="J61" s="27"/>
      <c r="K61" s="27"/>
      <c r="L61" s="27"/>
      <c r="M61" s="27"/>
      <c r="N61" s="27"/>
      <c r="O61" s="27"/>
    </row>
    <row r="62" spans="1:15">
      <c r="A62" s="27"/>
      <c r="B62" s="27"/>
      <c r="C62" s="153" t="s">
        <v>36</v>
      </c>
      <c r="D62" s="89" t="s">
        <v>986</v>
      </c>
      <c r="E62" s="33"/>
      <c r="F62" s="27"/>
      <c r="G62" s="27"/>
      <c r="H62" s="51"/>
      <c r="I62" s="27"/>
      <c r="J62" s="27"/>
      <c r="K62" s="27"/>
      <c r="L62" s="27"/>
      <c r="M62" s="27"/>
      <c r="N62" s="27"/>
      <c r="O62" s="27"/>
    </row>
    <row r="63" spans="1:15">
      <c r="A63" s="27"/>
      <c r="B63" s="27"/>
      <c r="C63" s="153" t="s">
        <v>37</v>
      </c>
      <c r="D63" s="89" t="s">
        <v>987</v>
      </c>
      <c r="E63" s="33"/>
      <c r="F63" s="27"/>
      <c r="G63" s="27"/>
      <c r="H63" s="51"/>
      <c r="I63" s="27"/>
      <c r="J63" s="27"/>
      <c r="K63" s="27"/>
      <c r="L63" s="27"/>
      <c r="M63" s="27"/>
      <c r="N63" s="27"/>
      <c r="O63" s="27"/>
    </row>
    <row r="64" spans="1:15">
      <c r="A64" s="27"/>
      <c r="B64" s="27"/>
      <c r="C64" s="153" t="s">
        <v>38</v>
      </c>
      <c r="D64" s="89" t="s">
        <v>988</v>
      </c>
      <c r="E64" s="33"/>
      <c r="F64" s="27"/>
      <c r="G64" s="27"/>
      <c r="H64" s="51"/>
      <c r="I64" s="27"/>
      <c r="J64" s="27"/>
      <c r="K64" s="27"/>
      <c r="L64" s="27"/>
      <c r="M64" s="27"/>
      <c r="N64" s="27"/>
      <c r="O64" s="27"/>
    </row>
    <row r="65" spans="1:15">
      <c r="A65" s="27"/>
      <c r="B65" s="27"/>
      <c r="C65" s="153" t="s">
        <v>39</v>
      </c>
      <c r="D65" s="89" t="s">
        <v>989</v>
      </c>
      <c r="E65" s="33"/>
      <c r="F65" s="27"/>
      <c r="G65" s="27"/>
      <c r="H65" s="51"/>
      <c r="I65" s="27"/>
      <c r="J65" s="27"/>
      <c r="K65" s="27"/>
      <c r="L65" s="27"/>
      <c r="M65" s="27"/>
      <c r="N65" s="27"/>
      <c r="O65" s="27"/>
    </row>
    <row r="66" spans="1:15">
      <c r="A66" s="27"/>
      <c r="B66" s="27"/>
      <c r="C66" s="153" t="s">
        <v>40</v>
      </c>
      <c r="D66" s="89" t="s">
        <v>727</v>
      </c>
      <c r="E66" s="33"/>
      <c r="F66" s="27"/>
      <c r="G66" s="27"/>
      <c r="H66" s="51"/>
      <c r="I66" s="27"/>
      <c r="J66" s="27"/>
      <c r="K66" s="27"/>
      <c r="L66" s="27"/>
      <c r="M66" s="27"/>
      <c r="N66" s="27"/>
      <c r="O66" s="27"/>
    </row>
    <row r="67" spans="1:15">
      <c r="A67" s="27"/>
      <c r="B67" s="27"/>
      <c r="C67" s="153" t="s">
        <v>41</v>
      </c>
      <c r="D67" s="89" t="s">
        <v>990</v>
      </c>
      <c r="E67" s="33"/>
      <c r="F67" s="27"/>
      <c r="G67" s="27"/>
      <c r="H67" s="51"/>
      <c r="I67" s="27"/>
      <c r="J67" s="27"/>
      <c r="K67" s="27"/>
      <c r="L67" s="27"/>
      <c r="M67" s="27"/>
      <c r="N67" s="27"/>
      <c r="O67" s="27"/>
    </row>
    <row r="68" spans="1:15">
      <c r="A68" s="27"/>
      <c r="B68" s="27"/>
      <c r="C68" s="153" t="s">
        <v>42</v>
      </c>
      <c r="D68" s="89" t="s">
        <v>991</v>
      </c>
      <c r="E68" s="151"/>
      <c r="F68" s="51"/>
      <c r="G68" s="51"/>
      <c r="H68" s="51"/>
      <c r="I68" s="51"/>
      <c r="J68" s="27"/>
      <c r="K68" s="27"/>
      <c r="L68" s="27"/>
      <c r="M68" s="27"/>
      <c r="N68" s="27"/>
      <c r="O68" s="27"/>
    </row>
    <row r="69" spans="1:15">
      <c r="A69" s="27"/>
      <c r="B69" s="27"/>
      <c r="C69" s="153" t="s">
        <v>43</v>
      </c>
      <c r="D69" s="89" t="s">
        <v>54</v>
      </c>
      <c r="E69" s="151"/>
      <c r="F69" s="51"/>
      <c r="G69" s="51"/>
      <c r="H69" s="51"/>
      <c r="I69" s="51"/>
      <c r="J69" s="27"/>
      <c r="K69" s="27"/>
      <c r="L69" s="27"/>
      <c r="M69" s="27"/>
      <c r="N69" s="27"/>
      <c r="O69" s="27"/>
    </row>
    <row r="70" spans="1:15">
      <c r="A70" s="27"/>
      <c r="B70" s="27"/>
      <c r="C70" s="153" t="s">
        <v>44</v>
      </c>
      <c r="D70" s="89" t="s">
        <v>55</v>
      </c>
      <c r="E70" s="151"/>
      <c r="F70" s="51"/>
      <c r="G70" s="51"/>
      <c r="H70" s="51"/>
      <c r="I70" s="51"/>
      <c r="J70" s="27"/>
      <c r="K70" s="27"/>
      <c r="L70" s="27"/>
      <c r="M70" s="27"/>
      <c r="N70" s="27"/>
      <c r="O70" s="27"/>
    </row>
    <row r="71" spans="1:15">
      <c r="A71" s="27"/>
      <c r="B71" s="27"/>
      <c r="C71" s="153" t="s">
        <v>45</v>
      </c>
      <c r="D71" s="89" t="s">
        <v>56</v>
      </c>
      <c r="E71" s="151"/>
      <c r="F71" s="51"/>
      <c r="G71" s="51"/>
      <c r="H71" s="51"/>
      <c r="I71" s="51"/>
      <c r="J71" s="27"/>
      <c r="K71" s="27"/>
      <c r="L71" s="27"/>
      <c r="M71" s="27"/>
      <c r="N71" s="27"/>
      <c r="O71" s="27"/>
    </row>
    <row r="72" spans="1:15">
      <c r="A72" s="27"/>
      <c r="B72" s="27"/>
      <c r="C72" s="153" t="s">
        <v>46</v>
      </c>
      <c r="D72" s="89" t="s">
        <v>137</v>
      </c>
      <c r="E72" s="151"/>
      <c r="F72" s="51"/>
      <c r="G72" s="51"/>
      <c r="H72" s="51"/>
      <c r="I72" s="51"/>
      <c r="J72" s="27"/>
      <c r="K72" s="27"/>
      <c r="L72" s="27"/>
      <c r="M72" s="27"/>
      <c r="N72" s="27"/>
      <c r="O72" s="27"/>
    </row>
    <row r="73" spans="1:15">
      <c r="A73" s="27"/>
      <c r="B73" s="27"/>
      <c r="C73" s="153" t="s">
        <v>47</v>
      </c>
      <c r="D73" s="89" t="s">
        <v>138</v>
      </c>
      <c r="E73" s="151"/>
      <c r="F73" s="51"/>
      <c r="G73" s="51"/>
      <c r="H73" s="51"/>
      <c r="I73" s="51"/>
      <c r="J73" s="27"/>
      <c r="K73" s="27"/>
      <c r="L73" s="27"/>
      <c r="M73" s="27"/>
      <c r="N73" s="27"/>
      <c r="O73" s="27"/>
    </row>
    <row r="74" spans="1:15">
      <c r="A74" s="27"/>
      <c r="B74" s="27"/>
      <c r="C74" s="153" t="s">
        <v>995</v>
      </c>
      <c r="D74" s="89" t="s">
        <v>139</v>
      </c>
      <c r="E74" s="151"/>
      <c r="F74" s="51"/>
      <c r="G74" s="51"/>
      <c r="H74" s="51"/>
      <c r="I74" s="51"/>
      <c r="J74" s="27"/>
      <c r="K74" s="27"/>
      <c r="L74" s="27"/>
      <c r="M74" s="27"/>
      <c r="N74" s="27"/>
      <c r="O74" s="27"/>
    </row>
    <row r="75" spans="1:15">
      <c r="A75" s="27"/>
      <c r="B75" s="27"/>
      <c r="C75" s="153" t="s">
        <v>724</v>
      </c>
      <c r="D75" s="89" t="s">
        <v>933</v>
      </c>
      <c r="E75" s="151"/>
      <c r="F75" s="51"/>
      <c r="G75" s="51"/>
      <c r="H75" s="51"/>
      <c r="I75" s="51"/>
      <c r="J75" s="27"/>
      <c r="K75" s="27"/>
      <c r="L75" s="27"/>
      <c r="M75" s="27"/>
      <c r="N75" s="27"/>
      <c r="O75" s="27"/>
    </row>
    <row r="76" spans="1:15">
      <c r="A76" s="27"/>
      <c r="B76" s="27"/>
      <c r="C76" s="153" t="s">
        <v>725</v>
      </c>
      <c r="D76" s="89" t="s">
        <v>934</v>
      </c>
      <c r="E76" s="151"/>
      <c r="F76" s="51"/>
      <c r="G76" s="51"/>
      <c r="H76" s="51"/>
      <c r="I76" s="51"/>
      <c r="J76" s="27"/>
      <c r="K76" s="27"/>
      <c r="L76" s="27"/>
      <c r="M76" s="27"/>
      <c r="N76" s="27"/>
      <c r="O76" s="27"/>
    </row>
    <row r="77" spans="1:15">
      <c r="A77" s="27"/>
      <c r="B77" s="27"/>
      <c r="C77" s="153" t="s">
        <v>726</v>
      </c>
      <c r="D77" s="89" t="s">
        <v>936</v>
      </c>
      <c r="E77" s="151"/>
      <c r="F77" s="51"/>
      <c r="G77" s="51"/>
      <c r="H77" s="51"/>
      <c r="I77" s="51"/>
      <c r="J77" s="27"/>
      <c r="K77" s="27"/>
      <c r="L77" s="27"/>
      <c r="M77" s="27"/>
      <c r="N77" s="27"/>
      <c r="O77" s="27"/>
    </row>
    <row r="78" spans="1:15">
      <c r="A78" s="27"/>
      <c r="B78" s="27"/>
      <c r="C78" s="153" t="s">
        <v>1146</v>
      </c>
      <c r="D78" s="89" t="s">
        <v>1142</v>
      </c>
      <c r="E78" s="151"/>
      <c r="F78" s="51"/>
      <c r="G78" s="51"/>
      <c r="H78" s="51"/>
      <c r="I78" s="51"/>
      <c r="J78" s="27"/>
      <c r="K78" s="27"/>
      <c r="L78" s="27"/>
      <c r="M78" s="27"/>
      <c r="N78" s="27"/>
      <c r="O78" s="27"/>
    </row>
    <row r="79" spans="1:15">
      <c r="A79" s="27"/>
      <c r="B79" s="27"/>
      <c r="C79" s="153" t="s">
        <v>1135</v>
      </c>
      <c r="D79" s="89" t="s">
        <v>1144</v>
      </c>
      <c r="E79" s="151"/>
      <c r="F79" s="51"/>
      <c r="G79" s="51"/>
      <c r="H79" s="51"/>
      <c r="I79" s="51"/>
      <c r="J79" s="27"/>
      <c r="K79" s="27"/>
      <c r="L79" s="27"/>
      <c r="M79" s="27"/>
      <c r="N79" s="27"/>
      <c r="O79" s="27"/>
    </row>
    <row r="80" spans="1:15">
      <c r="A80" s="27"/>
      <c r="B80" s="27"/>
      <c r="C80" s="153" t="s">
        <v>1147</v>
      </c>
      <c r="D80" s="89" t="s">
        <v>1779</v>
      </c>
      <c r="E80" s="151"/>
      <c r="F80" s="51"/>
      <c r="G80" s="51"/>
      <c r="H80" s="51"/>
      <c r="I80" s="51"/>
      <c r="J80" s="27"/>
      <c r="K80" s="27"/>
      <c r="L80" s="27"/>
      <c r="M80" s="27"/>
      <c r="N80" s="27"/>
      <c r="O80" s="27"/>
    </row>
    <row r="81" spans="1:15">
      <c r="A81" s="27"/>
      <c r="B81" s="27"/>
      <c r="C81" s="153" t="s">
        <v>728</v>
      </c>
      <c r="D81" s="89" t="s">
        <v>1780</v>
      </c>
      <c r="E81" s="151"/>
      <c r="F81" s="51"/>
      <c r="G81" s="51"/>
      <c r="H81" s="51"/>
      <c r="I81" s="51"/>
      <c r="J81" s="27"/>
      <c r="K81" s="27"/>
      <c r="L81" s="27"/>
      <c r="M81" s="27"/>
      <c r="N81" s="27"/>
      <c r="O81" s="27"/>
    </row>
    <row r="82" spans="1:15">
      <c r="A82" s="27"/>
      <c r="B82" s="27"/>
      <c r="C82" s="153" t="s">
        <v>1148</v>
      </c>
      <c r="D82" s="89" t="s">
        <v>1781</v>
      </c>
      <c r="E82" s="151"/>
      <c r="F82" s="51"/>
      <c r="G82" s="51"/>
      <c r="H82" s="51"/>
      <c r="I82" s="51"/>
      <c r="J82" s="27"/>
      <c r="K82" s="27"/>
      <c r="L82" s="27"/>
      <c r="M82" s="27"/>
      <c r="N82" s="27"/>
      <c r="O82" s="27"/>
    </row>
    <row r="83" spans="1:15">
      <c r="A83" s="27"/>
      <c r="B83" s="27"/>
      <c r="C83" s="153" t="s">
        <v>1149</v>
      </c>
      <c r="D83" s="89" t="s">
        <v>1782</v>
      </c>
      <c r="E83" s="151"/>
      <c r="F83" s="51"/>
      <c r="G83" s="51"/>
      <c r="H83" s="51"/>
      <c r="I83" s="51"/>
      <c r="J83" s="27"/>
      <c r="K83" s="27"/>
      <c r="L83" s="27"/>
      <c r="M83" s="27"/>
      <c r="N83" s="27"/>
      <c r="O83" s="27"/>
    </row>
    <row r="84" spans="1:15">
      <c r="A84" s="27"/>
      <c r="B84" s="27"/>
      <c r="C84" s="132" t="s">
        <v>1539</v>
      </c>
      <c r="D84" s="89" t="s">
        <v>1512</v>
      </c>
      <c r="E84" s="33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1:15">
      <c r="A85" s="25"/>
      <c r="B85" s="25"/>
      <c r="C85" s="40"/>
      <c r="D85" s="42"/>
      <c r="E85" s="59"/>
      <c r="F85" s="57"/>
      <c r="G85" s="57"/>
      <c r="H85" s="57"/>
      <c r="I85" s="57"/>
      <c r="J85" s="25"/>
      <c r="K85" s="25"/>
      <c r="L85" s="25"/>
      <c r="M85" s="25"/>
      <c r="N85" s="25"/>
      <c r="O85" s="25"/>
    </row>
    <row r="86" spans="1:15">
      <c r="A86" s="25"/>
      <c r="B86" s="25"/>
      <c r="C86" s="44"/>
      <c r="D86" s="44"/>
      <c r="E86" s="44"/>
      <c r="F86" s="44"/>
      <c r="G86" s="44"/>
      <c r="H86" s="44"/>
      <c r="I86" s="44"/>
      <c r="J86" s="27"/>
      <c r="K86" s="27"/>
      <c r="L86" s="27"/>
      <c r="M86" s="27"/>
      <c r="N86" s="27"/>
      <c r="O86" s="27"/>
    </row>
    <row r="87" spans="1:15">
      <c r="A87" s="25"/>
      <c r="B87" s="25"/>
      <c r="C87" s="25"/>
      <c r="D87" s="25"/>
      <c r="E87" s="26"/>
      <c r="F87" s="26"/>
      <c r="G87" s="25"/>
      <c r="H87" s="26"/>
      <c r="I87" s="25"/>
      <c r="J87" s="27"/>
      <c r="K87" s="27"/>
      <c r="L87" s="27"/>
      <c r="M87" s="27"/>
      <c r="N87" s="27"/>
      <c r="O87" s="27"/>
    </row>
    <row r="88" spans="1:15">
      <c r="A88" s="25"/>
      <c r="B88" s="25"/>
      <c r="C88" s="25"/>
      <c r="D88" s="25"/>
      <c r="E88" s="26"/>
      <c r="F88" s="26"/>
      <c r="G88" s="25"/>
      <c r="H88" s="26"/>
      <c r="I88" s="25"/>
      <c r="J88" s="27"/>
      <c r="K88" s="27"/>
      <c r="L88" s="27"/>
      <c r="M88" s="27"/>
      <c r="N88" s="27"/>
      <c r="O88" s="27"/>
    </row>
    <row r="89" spans="1:15">
      <c r="A89" s="25"/>
      <c r="B89" s="25"/>
      <c r="C89" s="70" t="str">
        <f ca="1">"© Commonwealth of Australia "&amp;YEAR(TODAY())</f>
        <v>© Commonwealth of Australia 2025</v>
      </c>
      <c r="D89" s="25"/>
      <c r="E89" s="26"/>
      <c r="F89" s="25"/>
      <c r="G89" s="25"/>
      <c r="H89" s="25"/>
      <c r="I89" s="25"/>
      <c r="J89" s="27"/>
      <c r="K89" s="27"/>
      <c r="L89" s="27"/>
      <c r="M89" s="27"/>
      <c r="N89" s="27"/>
      <c r="O89" s="27"/>
    </row>
    <row r="90" spans="1:15">
      <c r="A90" s="25"/>
      <c r="B90" s="25"/>
      <c r="C90" s="51"/>
      <c r="D90" s="25"/>
      <c r="E90" s="26"/>
      <c r="F90" s="25"/>
      <c r="G90" s="25"/>
      <c r="H90" s="25"/>
      <c r="I90" s="25"/>
      <c r="J90" s="27"/>
      <c r="K90" s="27"/>
      <c r="L90" s="27"/>
      <c r="M90" s="27"/>
      <c r="N90" s="27"/>
      <c r="O90" s="27"/>
    </row>
  </sheetData>
  <mergeCells count="2">
    <mergeCell ref="B6:D6"/>
    <mergeCell ref="A8:D8"/>
  </mergeCells>
  <phoneticPr fontId="41" type="noConversion"/>
  <hyperlinks>
    <hyperlink ref="C89" r:id="rId1" display="© Commonwealth of Australia 2015" xr:uid="{224A8746-4C11-466E-AA6E-CD681E4378E3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BEA40-5BB8-4108-B78D-6E7478532DCB}">
  <sheetPr>
    <pageSetUpPr fitToPage="1"/>
  </sheetPr>
  <dimension ref="A1:O101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5.75">
      <c r="A2" s="15" t="str">
        <f>Contents!A2</f>
        <v>6258.0.55.001 Microdata: Retirement and Retirement Intentions</v>
      </c>
      <c r="B2" s="15"/>
      <c r="C2" s="15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8" customFormat="1" ht="15.75" customHeight="1">
      <c r="A3" s="19" t="str">
        <f>Contents!A3</f>
        <v>Released at 11:30am (Canberra time) Wed 19 Nov 2025</v>
      </c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1811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136" t="s">
        <v>1617</v>
      </c>
      <c r="D10" s="135"/>
      <c r="E10" s="156" t="s">
        <v>1566</v>
      </c>
      <c r="F10" s="51" t="s">
        <v>16</v>
      </c>
      <c r="G10" s="51" t="s">
        <v>1495</v>
      </c>
      <c r="H10" s="51" t="s">
        <v>1445</v>
      </c>
      <c r="I10" s="51" t="s">
        <v>1845</v>
      </c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122" t="s">
        <v>32</v>
      </c>
      <c r="D11" s="135" t="s">
        <v>1550</v>
      </c>
      <c r="E11" s="149"/>
      <c r="F11" s="51"/>
      <c r="G11" s="51"/>
      <c r="H11" s="51"/>
      <c r="I11" s="51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122" t="s">
        <v>33</v>
      </c>
      <c r="D12" s="135" t="s">
        <v>1211</v>
      </c>
      <c r="E12" s="149"/>
      <c r="F12" s="51"/>
      <c r="G12" s="51"/>
      <c r="H12" s="51"/>
      <c r="I12" s="51"/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122" t="s">
        <v>34</v>
      </c>
      <c r="D13" s="135" t="s">
        <v>1551</v>
      </c>
      <c r="E13" s="149"/>
      <c r="F13" s="51"/>
      <c r="G13" s="51"/>
      <c r="H13" s="51"/>
      <c r="I13" s="51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122" t="s">
        <v>35</v>
      </c>
      <c r="D14" s="135" t="s">
        <v>1552</v>
      </c>
      <c r="E14" s="149"/>
      <c r="F14" s="51"/>
      <c r="G14" s="51"/>
      <c r="H14" s="51"/>
      <c r="I14" s="51"/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122" t="s">
        <v>36</v>
      </c>
      <c r="D15" s="135" t="s">
        <v>1553</v>
      </c>
      <c r="E15" s="149"/>
      <c r="F15" s="51"/>
      <c r="G15" s="51"/>
      <c r="H15" s="51"/>
      <c r="I15" s="51"/>
      <c r="J15" s="25"/>
      <c r="K15" s="25"/>
      <c r="L15" s="25"/>
      <c r="M15" s="25"/>
      <c r="N15" s="25"/>
      <c r="O15" s="25"/>
    </row>
    <row r="16" spans="1:15" s="52" customFormat="1" ht="10.5" customHeight="1">
      <c r="A16" s="25"/>
      <c r="B16" s="25"/>
      <c r="C16" s="153" t="s">
        <v>37</v>
      </c>
      <c r="D16" s="135" t="s">
        <v>1554</v>
      </c>
      <c r="E16" s="149"/>
      <c r="F16" s="51"/>
      <c r="G16" s="51"/>
      <c r="H16" s="51"/>
      <c r="I16" s="51"/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122" t="s">
        <v>38</v>
      </c>
      <c r="D17" s="135" t="s">
        <v>1604</v>
      </c>
      <c r="E17" s="149"/>
      <c r="F17" s="51"/>
      <c r="G17" s="51"/>
      <c r="H17" s="51"/>
      <c r="I17" s="51"/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122" t="s">
        <v>39</v>
      </c>
      <c r="D18" s="135" t="s">
        <v>1605</v>
      </c>
      <c r="E18" s="149"/>
      <c r="F18" s="51"/>
      <c r="G18" s="51"/>
      <c r="H18" s="51"/>
      <c r="I18" s="51"/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122" t="s">
        <v>40</v>
      </c>
      <c r="D19" s="135" t="s">
        <v>129</v>
      </c>
      <c r="E19" s="149"/>
      <c r="F19" s="51"/>
      <c r="G19" s="51"/>
      <c r="H19" s="51"/>
      <c r="I19" s="51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122">
        <v>10</v>
      </c>
      <c r="D20" s="135" t="s">
        <v>1109</v>
      </c>
      <c r="E20" s="149"/>
      <c r="F20" s="51"/>
      <c r="G20" s="51"/>
      <c r="H20" s="51"/>
      <c r="I20" s="51"/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122" t="s">
        <v>17</v>
      </c>
      <c r="D21" s="135" t="s">
        <v>1603</v>
      </c>
      <c r="E21" s="149"/>
      <c r="F21" s="146"/>
      <c r="G21" s="147"/>
      <c r="H21" s="51"/>
      <c r="I21" s="147"/>
      <c r="J21" s="25"/>
      <c r="K21" s="25"/>
      <c r="L21" s="25"/>
      <c r="M21" s="25"/>
      <c r="N21" s="25"/>
      <c r="O21" s="25"/>
    </row>
    <row r="22" spans="1:15" s="52" customFormat="1" ht="10.5" customHeight="1">
      <c r="A22" s="25"/>
      <c r="B22" s="25"/>
      <c r="C22" s="157"/>
      <c r="D22" s="51"/>
      <c r="E22" s="149"/>
      <c r="F22" s="51"/>
      <c r="G22" s="51"/>
      <c r="H22" s="51"/>
      <c r="I22" s="51"/>
      <c r="J22" s="25"/>
      <c r="K22" s="25"/>
      <c r="L22" s="25"/>
      <c r="M22" s="25"/>
      <c r="N22" s="25"/>
      <c r="O22" s="25"/>
    </row>
    <row r="23" spans="1:15" s="52" customFormat="1" ht="10.5" customHeight="1">
      <c r="A23" s="25"/>
      <c r="B23" s="25"/>
      <c r="C23" s="144" t="s">
        <v>1618</v>
      </c>
      <c r="D23" s="135"/>
      <c r="E23" s="151" t="s">
        <v>1555</v>
      </c>
      <c r="F23" s="51" t="s">
        <v>16</v>
      </c>
      <c r="G23" s="51" t="s">
        <v>1495</v>
      </c>
      <c r="H23" s="51" t="s">
        <v>1445</v>
      </c>
      <c r="I23" s="51" t="s">
        <v>1845</v>
      </c>
      <c r="J23" s="25"/>
      <c r="K23" s="25"/>
      <c r="L23" s="25"/>
      <c r="M23" s="25"/>
      <c r="N23" s="25"/>
      <c r="O23" s="25"/>
    </row>
    <row r="24" spans="1:15" s="52" customFormat="1" ht="10.5" customHeight="1">
      <c r="A24" s="25"/>
      <c r="B24" s="25"/>
      <c r="C24" s="122" t="s">
        <v>32</v>
      </c>
      <c r="D24" s="135" t="s">
        <v>1550</v>
      </c>
      <c r="E24" s="146"/>
      <c r="F24" s="146"/>
      <c r="G24" s="147"/>
      <c r="H24" s="51"/>
      <c r="I24" s="147"/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122" t="s">
        <v>17</v>
      </c>
      <c r="D25" s="148" t="s">
        <v>1556</v>
      </c>
      <c r="E25" s="149"/>
      <c r="F25" s="51"/>
      <c r="G25" s="51"/>
      <c r="H25" s="51"/>
      <c r="I25" s="51"/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145"/>
      <c r="D26" s="135"/>
      <c r="E26" s="149"/>
      <c r="F26" s="51"/>
      <c r="G26" s="51"/>
      <c r="H26" s="51"/>
      <c r="I26" s="51"/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144" t="s">
        <v>1619</v>
      </c>
      <c r="D27" s="135"/>
      <c r="E27" s="151" t="s">
        <v>1557</v>
      </c>
      <c r="F27" s="51" t="s">
        <v>16</v>
      </c>
      <c r="G27" s="51" t="s">
        <v>1495</v>
      </c>
      <c r="H27" s="51" t="s">
        <v>1445</v>
      </c>
      <c r="I27" s="51" t="s">
        <v>1845</v>
      </c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122" t="s">
        <v>33</v>
      </c>
      <c r="D28" s="135" t="s">
        <v>1211</v>
      </c>
      <c r="E28" s="146"/>
      <c r="F28" s="146"/>
      <c r="G28" s="147"/>
      <c r="H28" s="51"/>
      <c r="I28" s="147"/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122" t="s">
        <v>17</v>
      </c>
      <c r="D29" s="148" t="s">
        <v>1556</v>
      </c>
      <c r="E29" s="149"/>
      <c r="F29" s="51"/>
      <c r="G29" s="51"/>
      <c r="H29" s="51"/>
      <c r="I29" s="51"/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145"/>
      <c r="D30" s="135"/>
      <c r="E30" s="149"/>
      <c r="F30" s="51"/>
      <c r="G30" s="51"/>
      <c r="H30" s="51"/>
      <c r="I30" s="51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144" t="s">
        <v>1620</v>
      </c>
      <c r="D31" s="135"/>
      <c r="E31" s="151" t="s">
        <v>1558</v>
      </c>
      <c r="F31" s="51" t="s">
        <v>16</v>
      </c>
      <c r="G31" s="51" t="s">
        <v>1495</v>
      </c>
      <c r="H31" s="51" t="s">
        <v>1445</v>
      </c>
      <c r="I31" s="51" t="s">
        <v>1845</v>
      </c>
      <c r="J31" s="25"/>
      <c r="K31" s="25"/>
      <c r="L31" s="25"/>
      <c r="M31" s="25"/>
      <c r="N31" s="25"/>
      <c r="O31" s="25"/>
    </row>
    <row r="32" spans="1:15" s="52" customFormat="1" ht="10.5" customHeight="1">
      <c r="A32" s="25"/>
      <c r="B32" s="25"/>
      <c r="C32" s="122" t="s">
        <v>34</v>
      </c>
      <c r="D32" s="135" t="s">
        <v>1551</v>
      </c>
      <c r="E32" s="146"/>
      <c r="F32" s="146"/>
      <c r="G32" s="147"/>
      <c r="H32" s="51"/>
      <c r="I32" s="147"/>
      <c r="J32" s="25"/>
      <c r="K32" s="25"/>
      <c r="L32" s="25"/>
      <c r="M32" s="25"/>
      <c r="N32" s="25"/>
      <c r="O32" s="25"/>
    </row>
    <row r="33" spans="1:15" s="52" customFormat="1" ht="10.5" customHeight="1">
      <c r="A33" s="25"/>
      <c r="B33" s="25"/>
      <c r="C33" s="122" t="s">
        <v>17</v>
      </c>
      <c r="D33" s="148" t="s">
        <v>1556</v>
      </c>
      <c r="E33" s="149"/>
      <c r="F33" s="51"/>
      <c r="G33" s="51"/>
      <c r="H33" s="51"/>
      <c r="I33" s="51"/>
      <c r="J33" s="25"/>
      <c r="K33" s="25"/>
      <c r="L33" s="25"/>
      <c r="M33" s="25"/>
      <c r="N33" s="25"/>
      <c r="O33" s="25"/>
    </row>
    <row r="34" spans="1:15" s="52" customFormat="1" ht="10.5" customHeight="1">
      <c r="A34" s="25"/>
      <c r="B34" s="25"/>
      <c r="C34" s="145"/>
      <c r="D34" s="135"/>
      <c r="E34" s="149"/>
      <c r="F34" s="51"/>
      <c r="G34" s="51"/>
      <c r="H34" s="51"/>
      <c r="I34" s="51"/>
      <c r="J34" s="25"/>
      <c r="K34" s="25"/>
      <c r="L34" s="25"/>
      <c r="M34" s="25"/>
      <c r="N34" s="25"/>
      <c r="O34" s="25"/>
    </row>
    <row r="35" spans="1:15" s="52" customFormat="1" ht="10.5" customHeight="1">
      <c r="A35" s="25"/>
      <c r="B35" s="25"/>
      <c r="C35" s="144" t="s">
        <v>1621</v>
      </c>
      <c r="D35" s="135"/>
      <c r="E35" s="151" t="s">
        <v>1559</v>
      </c>
      <c r="F35" s="51" t="s">
        <v>16</v>
      </c>
      <c r="G35" s="51" t="s">
        <v>1495</v>
      </c>
      <c r="H35" s="51" t="s">
        <v>1445</v>
      </c>
      <c r="I35" s="51" t="s">
        <v>1845</v>
      </c>
      <c r="J35" s="25"/>
      <c r="K35" s="25"/>
      <c r="L35" s="25"/>
      <c r="M35" s="25"/>
      <c r="N35" s="25"/>
      <c r="O35" s="25"/>
    </row>
    <row r="36" spans="1:15" s="52" customFormat="1" ht="10.5" customHeight="1">
      <c r="A36" s="25"/>
      <c r="B36" s="25"/>
      <c r="C36" s="122" t="s">
        <v>35</v>
      </c>
      <c r="D36" s="135" t="s">
        <v>1552</v>
      </c>
      <c r="E36" s="146"/>
      <c r="F36" s="146"/>
      <c r="G36" s="147"/>
      <c r="H36" s="51"/>
      <c r="I36" s="147"/>
      <c r="J36" s="25"/>
      <c r="K36" s="25"/>
      <c r="L36" s="25"/>
      <c r="M36" s="25"/>
      <c r="N36" s="25"/>
      <c r="O36" s="25"/>
    </row>
    <row r="37" spans="1:15" s="52" customFormat="1" ht="10.5" customHeight="1">
      <c r="A37" s="25"/>
      <c r="B37" s="25"/>
      <c r="C37" s="122" t="s">
        <v>17</v>
      </c>
      <c r="D37" s="148" t="s">
        <v>1556</v>
      </c>
      <c r="E37" s="149"/>
      <c r="F37" s="51"/>
      <c r="G37" s="51"/>
      <c r="H37" s="51"/>
      <c r="I37" s="51"/>
      <c r="J37" s="25"/>
      <c r="K37" s="25"/>
      <c r="L37" s="25"/>
      <c r="M37" s="25"/>
      <c r="N37" s="25"/>
      <c r="O37" s="25"/>
    </row>
    <row r="38" spans="1:15" s="52" customFormat="1" ht="10.5" customHeight="1">
      <c r="A38" s="25"/>
      <c r="B38" s="25"/>
      <c r="C38" s="145"/>
      <c r="D38" s="135"/>
      <c r="E38" s="149"/>
      <c r="F38" s="51"/>
      <c r="G38" s="51"/>
      <c r="H38" s="51"/>
      <c r="I38" s="51"/>
      <c r="J38" s="25"/>
      <c r="K38" s="25"/>
      <c r="L38" s="25"/>
      <c r="M38" s="25"/>
      <c r="N38" s="25"/>
      <c r="O38" s="25"/>
    </row>
    <row r="39" spans="1:15" s="52" customFormat="1" ht="10.5" customHeight="1">
      <c r="A39" s="25"/>
      <c r="B39" s="25"/>
      <c r="C39" s="144" t="s">
        <v>1622</v>
      </c>
      <c r="D39" s="135"/>
      <c r="E39" s="151" t="s">
        <v>1560</v>
      </c>
      <c r="F39" s="51" t="s">
        <v>16</v>
      </c>
      <c r="G39" s="51" t="s">
        <v>1495</v>
      </c>
      <c r="H39" s="51" t="s">
        <v>1445</v>
      </c>
      <c r="I39" s="51" t="s">
        <v>1845</v>
      </c>
      <c r="J39" s="25"/>
      <c r="K39" s="25"/>
      <c r="L39" s="25"/>
      <c r="M39" s="25"/>
      <c r="N39" s="25"/>
      <c r="O39" s="25"/>
    </row>
    <row r="40" spans="1:15" s="52" customFormat="1" ht="10.5" customHeight="1">
      <c r="A40" s="25"/>
      <c r="B40" s="25"/>
      <c r="C40" s="122" t="s">
        <v>36</v>
      </c>
      <c r="D40" s="135" t="s">
        <v>1553</v>
      </c>
      <c r="E40" s="146"/>
      <c r="F40" s="146"/>
      <c r="G40" s="147"/>
      <c r="H40" s="51"/>
      <c r="I40" s="147"/>
      <c r="J40" s="25"/>
      <c r="K40" s="25"/>
      <c r="L40" s="25"/>
      <c r="M40" s="25"/>
      <c r="N40" s="25"/>
      <c r="O40" s="25"/>
    </row>
    <row r="41" spans="1:15" s="52" customFormat="1" ht="10.5" customHeight="1">
      <c r="A41" s="25"/>
      <c r="B41" s="25"/>
      <c r="C41" s="122" t="s">
        <v>17</v>
      </c>
      <c r="D41" s="148" t="s">
        <v>1556</v>
      </c>
      <c r="E41" s="149"/>
      <c r="F41" s="51"/>
      <c r="G41" s="51"/>
      <c r="H41" s="51"/>
      <c r="I41" s="51"/>
      <c r="J41" s="25"/>
      <c r="K41" s="25"/>
      <c r="L41" s="25"/>
      <c r="M41" s="25"/>
      <c r="N41" s="25"/>
      <c r="O41" s="25"/>
    </row>
    <row r="42" spans="1:15" s="52" customFormat="1" ht="10.5" customHeight="1">
      <c r="A42" s="25"/>
      <c r="B42" s="25"/>
      <c r="C42" s="145"/>
      <c r="D42" s="135"/>
      <c r="E42" s="149"/>
      <c r="F42" s="51"/>
      <c r="G42" s="51"/>
      <c r="H42" s="51"/>
      <c r="I42" s="51"/>
      <c r="J42" s="25"/>
      <c r="K42" s="25"/>
      <c r="L42" s="25"/>
      <c r="M42" s="25"/>
      <c r="N42" s="25"/>
      <c r="O42" s="25"/>
    </row>
    <row r="43" spans="1:15" s="52" customFormat="1" ht="10.5" customHeight="1">
      <c r="A43" s="25"/>
      <c r="B43" s="25"/>
      <c r="C43" s="144" t="s">
        <v>1623</v>
      </c>
      <c r="D43" s="135"/>
      <c r="E43" s="151" t="s">
        <v>1561</v>
      </c>
      <c r="F43" s="51" t="s">
        <v>16</v>
      </c>
      <c r="G43" s="51" t="s">
        <v>1495</v>
      </c>
      <c r="H43" s="51" t="s">
        <v>1445</v>
      </c>
      <c r="I43" s="51" t="s">
        <v>1845</v>
      </c>
      <c r="J43" s="25"/>
      <c r="K43" s="25"/>
      <c r="L43" s="25"/>
      <c r="M43" s="25"/>
      <c r="N43" s="25"/>
      <c r="O43" s="25"/>
    </row>
    <row r="44" spans="1:15" s="52" customFormat="1" ht="10.5" customHeight="1">
      <c r="A44" s="25"/>
      <c r="B44" s="25"/>
      <c r="C44" s="122" t="s">
        <v>37</v>
      </c>
      <c r="D44" s="135" t="s">
        <v>1554</v>
      </c>
      <c r="E44" s="146"/>
      <c r="F44" s="146"/>
      <c r="G44" s="147"/>
      <c r="H44" s="51"/>
      <c r="I44" s="147"/>
      <c r="J44" s="25"/>
      <c r="K44" s="25"/>
      <c r="L44" s="25"/>
      <c r="M44" s="25"/>
      <c r="N44" s="25"/>
      <c r="O44" s="25"/>
    </row>
    <row r="45" spans="1:15" s="52" customFormat="1" ht="10.5" customHeight="1">
      <c r="A45" s="25"/>
      <c r="B45" s="25"/>
      <c r="C45" s="122" t="s">
        <v>17</v>
      </c>
      <c r="D45" s="148" t="s">
        <v>1556</v>
      </c>
      <c r="E45" s="149"/>
      <c r="F45" s="51"/>
      <c r="G45" s="51"/>
      <c r="H45" s="51"/>
      <c r="I45" s="51"/>
      <c r="J45" s="25"/>
      <c r="K45" s="25"/>
      <c r="L45" s="25"/>
      <c r="M45" s="25"/>
      <c r="N45" s="25"/>
      <c r="O45" s="25"/>
    </row>
    <row r="46" spans="1:15" s="52" customFormat="1" ht="10.5" customHeight="1">
      <c r="A46" s="25"/>
      <c r="B46" s="25"/>
      <c r="C46" s="145"/>
      <c r="D46" s="135"/>
      <c r="E46" s="149"/>
      <c r="F46" s="51"/>
      <c r="G46" s="51"/>
      <c r="H46" s="51"/>
      <c r="I46" s="51"/>
      <c r="J46" s="25"/>
      <c r="K46" s="25"/>
      <c r="L46" s="25"/>
      <c r="M46" s="25"/>
      <c r="N46" s="25"/>
      <c r="O46" s="25"/>
    </row>
    <row r="47" spans="1:15" s="52" customFormat="1" ht="10.5" customHeight="1">
      <c r="A47" s="25"/>
      <c r="B47" s="25"/>
      <c r="C47" s="144" t="s">
        <v>1624</v>
      </c>
      <c r="D47" s="135"/>
      <c r="E47" s="151" t="s">
        <v>1562</v>
      </c>
      <c r="F47" s="51" t="s">
        <v>16</v>
      </c>
      <c r="G47" s="51" t="s">
        <v>1495</v>
      </c>
      <c r="H47" s="51" t="s">
        <v>1445</v>
      </c>
      <c r="I47" s="51" t="s">
        <v>1845</v>
      </c>
      <c r="J47" s="25"/>
      <c r="K47" s="25"/>
      <c r="L47" s="25"/>
      <c r="M47" s="25"/>
      <c r="N47" s="25"/>
      <c r="O47" s="25"/>
    </row>
    <row r="48" spans="1:15" s="52" customFormat="1" ht="10.5" customHeight="1">
      <c r="A48" s="25"/>
      <c r="B48" s="25"/>
      <c r="C48" s="122" t="s">
        <v>38</v>
      </c>
      <c r="D48" s="135" t="s">
        <v>1604</v>
      </c>
      <c r="E48" s="146"/>
      <c r="F48" s="146"/>
      <c r="G48" s="147"/>
      <c r="H48" s="51"/>
      <c r="I48" s="147"/>
      <c r="J48" s="25"/>
      <c r="K48" s="25"/>
      <c r="L48" s="25"/>
      <c r="M48" s="25"/>
      <c r="N48" s="25"/>
      <c r="O48" s="25"/>
    </row>
    <row r="49" spans="1:15" s="52" customFormat="1" ht="10.5" customHeight="1">
      <c r="A49" s="25"/>
      <c r="B49" s="25"/>
      <c r="C49" s="122" t="s">
        <v>17</v>
      </c>
      <c r="D49" s="148" t="s">
        <v>1049</v>
      </c>
      <c r="E49" s="149"/>
      <c r="F49" s="51"/>
      <c r="G49" s="51"/>
      <c r="H49" s="51"/>
      <c r="I49" s="51"/>
      <c r="J49" s="25"/>
      <c r="K49" s="25"/>
      <c r="L49" s="25"/>
      <c r="M49" s="25"/>
      <c r="N49" s="25"/>
      <c r="O49" s="25"/>
    </row>
    <row r="50" spans="1:15" s="52" customFormat="1" ht="10.5" customHeight="1">
      <c r="A50" s="25"/>
      <c r="B50" s="25"/>
      <c r="C50" s="145"/>
      <c r="D50" s="135"/>
      <c r="E50" s="149"/>
      <c r="F50" s="51"/>
      <c r="G50" s="51"/>
      <c r="H50" s="51"/>
      <c r="I50" s="51"/>
      <c r="J50" s="25"/>
      <c r="K50" s="25"/>
      <c r="L50" s="25"/>
      <c r="M50" s="25"/>
      <c r="N50" s="25"/>
      <c r="O50" s="25"/>
    </row>
    <row r="51" spans="1:15" s="52" customFormat="1" ht="10.5" customHeight="1">
      <c r="A51" s="25"/>
      <c r="B51" s="25"/>
      <c r="C51" s="144" t="s">
        <v>1625</v>
      </c>
      <c r="D51" s="135"/>
      <c r="E51" s="151" t="s">
        <v>1563</v>
      </c>
      <c r="F51" s="51" t="s">
        <v>16</v>
      </c>
      <c r="G51" s="51" t="s">
        <v>1495</v>
      </c>
      <c r="H51" s="51" t="s">
        <v>1445</v>
      </c>
      <c r="I51" s="51" t="s">
        <v>1845</v>
      </c>
      <c r="J51" s="25"/>
      <c r="K51" s="25"/>
      <c r="L51" s="25"/>
      <c r="M51" s="25"/>
      <c r="N51" s="25"/>
      <c r="O51" s="25"/>
    </row>
    <row r="52" spans="1:15" s="52" customFormat="1" ht="10.5" customHeight="1">
      <c r="A52" s="25"/>
      <c r="B52" s="25"/>
      <c r="C52" s="122" t="s">
        <v>39</v>
      </c>
      <c r="D52" s="135" t="s">
        <v>1605</v>
      </c>
      <c r="E52" s="146"/>
      <c r="F52" s="146"/>
      <c r="G52" s="147"/>
      <c r="H52" s="51"/>
      <c r="I52" s="147"/>
      <c r="J52" s="25"/>
      <c r="K52" s="25"/>
      <c r="L52" s="25"/>
      <c r="M52" s="25"/>
      <c r="N52" s="25"/>
      <c r="O52" s="25"/>
    </row>
    <row r="53" spans="1:15" s="52" customFormat="1" ht="10.5" customHeight="1">
      <c r="A53" s="25"/>
      <c r="B53" s="25"/>
      <c r="C53" s="122" t="s">
        <v>17</v>
      </c>
      <c r="D53" s="148" t="s">
        <v>1049</v>
      </c>
      <c r="E53" s="149"/>
      <c r="F53" s="51"/>
      <c r="G53" s="51"/>
      <c r="H53" s="51"/>
      <c r="I53" s="51"/>
      <c r="J53" s="25"/>
      <c r="K53" s="25"/>
      <c r="L53" s="25"/>
      <c r="M53" s="25"/>
      <c r="N53" s="25"/>
      <c r="O53" s="25"/>
    </row>
    <row r="54" spans="1:15" s="52" customFormat="1" ht="10.5" customHeight="1">
      <c r="A54" s="25"/>
      <c r="B54" s="25"/>
      <c r="C54" s="145"/>
      <c r="D54" s="135"/>
      <c r="E54" s="149"/>
      <c r="F54" s="51"/>
      <c r="G54" s="51"/>
      <c r="H54" s="51"/>
      <c r="I54" s="51"/>
      <c r="J54" s="25"/>
      <c r="K54" s="25"/>
      <c r="L54" s="25"/>
      <c r="M54" s="25"/>
      <c r="N54" s="25"/>
      <c r="O54" s="25"/>
    </row>
    <row r="55" spans="1:15" s="52" customFormat="1" ht="10.5" customHeight="1">
      <c r="A55" s="25"/>
      <c r="B55" s="25"/>
      <c r="C55" s="144" t="s">
        <v>1626</v>
      </c>
      <c r="D55" s="135"/>
      <c r="E55" s="151" t="s">
        <v>1564</v>
      </c>
      <c r="F55" s="51" t="s">
        <v>16</v>
      </c>
      <c r="G55" s="51" t="s">
        <v>1495</v>
      </c>
      <c r="H55" s="51" t="s">
        <v>1445</v>
      </c>
      <c r="I55" s="51" t="s">
        <v>1845</v>
      </c>
      <c r="J55" s="25"/>
      <c r="K55" s="25"/>
      <c r="L55" s="25"/>
      <c r="M55" s="25"/>
      <c r="N55" s="25"/>
      <c r="O55" s="25"/>
    </row>
    <row r="56" spans="1:15" s="52" customFormat="1" ht="10.5" customHeight="1">
      <c r="A56" s="25"/>
      <c r="B56" s="25"/>
      <c r="C56" s="122" t="s">
        <v>40</v>
      </c>
      <c r="D56" s="135" t="s">
        <v>129</v>
      </c>
      <c r="E56" s="146"/>
      <c r="F56" s="146"/>
      <c r="G56" s="147"/>
      <c r="H56" s="51"/>
      <c r="I56" s="147"/>
      <c r="J56" s="25"/>
      <c r="K56" s="25"/>
      <c r="L56" s="25"/>
      <c r="M56" s="25"/>
      <c r="N56" s="25"/>
      <c r="O56" s="25"/>
    </row>
    <row r="57" spans="1:15" s="52" customFormat="1" ht="10.5" customHeight="1">
      <c r="A57" s="25"/>
      <c r="B57" s="25"/>
      <c r="C57" s="122" t="s">
        <v>17</v>
      </c>
      <c r="D57" s="148" t="s">
        <v>1049</v>
      </c>
      <c r="E57" s="149"/>
      <c r="F57" s="51"/>
      <c r="G57" s="51"/>
      <c r="H57" s="51"/>
      <c r="I57" s="51"/>
      <c r="J57" s="25"/>
      <c r="K57" s="25"/>
      <c r="L57" s="25"/>
      <c r="M57" s="25"/>
      <c r="N57" s="25"/>
      <c r="O57" s="25"/>
    </row>
    <row r="58" spans="1:15" s="52" customFormat="1" ht="10.5" customHeight="1">
      <c r="A58" s="25"/>
      <c r="B58" s="25"/>
      <c r="C58" s="145"/>
      <c r="D58" s="135"/>
      <c r="E58" s="149"/>
      <c r="F58" s="51"/>
      <c r="G58" s="51"/>
      <c r="H58" s="51"/>
      <c r="I58" s="51"/>
      <c r="J58" s="25"/>
      <c r="K58" s="25"/>
      <c r="L58" s="25"/>
      <c r="M58" s="25"/>
      <c r="N58" s="25"/>
      <c r="O58" s="25"/>
    </row>
    <row r="59" spans="1:15" s="52" customFormat="1" ht="10.5" customHeight="1">
      <c r="A59" s="25"/>
      <c r="B59" s="25"/>
      <c r="C59" s="144" t="s">
        <v>1627</v>
      </c>
      <c r="D59" s="135"/>
      <c r="E59" s="151" t="s">
        <v>1565</v>
      </c>
      <c r="F59" s="51" t="s">
        <v>16</v>
      </c>
      <c r="G59" s="51" t="s">
        <v>1495</v>
      </c>
      <c r="H59" s="51" t="s">
        <v>1445</v>
      </c>
      <c r="I59" s="51" t="s">
        <v>1845</v>
      </c>
      <c r="J59" s="25"/>
      <c r="K59" s="25"/>
      <c r="L59" s="25"/>
      <c r="M59" s="25"/>
      <c r="N59" s="25"/>
      <c r="O59" s="25"/>
    </row>
    <row r="60" spans="1:15" s="52" customFormat="1" ht="10.5" customHeight="1">
      <c r="A60" s="25"/>
      <c r="B60" s="25"/>
      <c r="C60" s="122" t="s">
        <v>41</v>
      </c>
      <c r="D60" s="135" t="s">
        <v>1109</v>
      </c>
      <c r="E60" s="146"/>
      <c r="F60" s="146"/>
      <c r="G60" s="147"/>
      <c r="H60" s="51"/>
      <c r="I60" s="147"/>
      <c r="J60" s="25"/>
      <c r="K60" s="25"/>
      <c r="L60" s="25"/>
      <c r="M60" s="25"/>
      <c r="N60" s="25"/>
      <c r="O60" s="25"/>
    </row>
    <row r="61" spans="1:15" s="52" customFormat="1" ht="10.5" customHeight="1">
      <c r="A61" s="25"/>
      <c r="B61" s="25"/>
      <c r="C61" s="122" t="s">
        <v>17</v>
      </c>
      <c r="D61" s="148" t="s">
        <v>1049</v>
      </c>
      <c r="E61" s="149"/>
      <c r="F61" s="51"/>
      <c r="G61" s="51"/>
      <c r="H61" s="51"/>
      <c r="I61" s="51"/>
      <c r="J61" s="25"/>
      <c r="K61" s="25"/>
      <c r="L61" s="25"/>
      <c r="M61" s="25"/>
      <c r="N61" s="25"/>
      <c r="O61" s="25"/>
    </row>
    <row r="62" spans="1:15" s="52" customFormat="1" ht="10.5" customHeight="1">
      <c r="A62" s="25"/>
      <c r="B62" s="25"/>
      <c r="C62" s="145"/>
      <c r="D62" s="148"/>
      <c r="E62" s="149"/>
      <c r="F62" s="51"/>
      <c r="G62" s="51"/>
      <c r="H62" s="51"/>
      <c r="I62" s="51"/>
      <c r="J62" s="25"/>
      <c r="K62" s="25"/>
      <c r="L62" s="25"/>
      <c r="M62" s="25"/>
      <c r="N62" s="25"/>
      <c r="O62" s="25"/>
    </row>
    <row r="63" spans="1:15" s="52" customFormat="1" ht="10.5" customHeight="1">
      <c r="A63" s="25"/>
      <c r="B63" s="25"/>
      <c r="C63" s="159" t="s">
        <v>1568</v>
      </c>
      <c r="D63" s="148"/>
      <c r="E63" s="159" t="s">
        <v>1569</v>
      </c>
      <c r="F63" s="51" t="s">
        <v>16</v>
      </c>
      <c r="G63" s="51" t="s">
        <v>1495</v>
      </c>
      <c r="H63" s="51" t="s">
        <v>1445</v>
      </c>
      <c r="I63" s="51" t="s">
        <v>1845</v>
      </c>
      <c r="J63" s="25"/>
      <c r="K63" s="25"/>
      <c r="L63" s="25"/>
      <c r="M63" s="25"/>
      <c r="N63" s="25"/>
      <c r="O63" s="25"/>
    </row>
    <row r="64" spans="1:15" s="52" customFormat="1" ht="10.5" customHeight="1">
      <c r="A64" s="25"/>
      <c r="B64" s="25"/>
      <c r="C64" s="161" t="s">
        <v>32</v>
      </c>
      <c r="D64" s="148" t="s">
        <v>1570</v>
      </c>
      <c r="E64" s="148"/>
      <c r="F64" s="148"/>
      <c r="G64" s="148"/>
      <c r="H64" s="148"/>
      <c r="I64" s="148"/>
      <c r="J64" s="25"/>
      <c r="K64" s="25"/>
      <c r="L64" s="25"/>
      <c r="M64" s="25"/>
      <c r="N64" s="25"/>
      <c r="O64" s="25"/>
    </row>
    <row r="65" spans="1:15" s="52" customFormat="1" ht="10.5" customHeight="1">
      <c r="A65" s="25"/>
      <c r="B65" s="25"/>
      <c r="C65" s="161" t="s">
        <v>33</v>
      </c>
      <c r="D65" s="148" t="s">
        <v>1571</v>
      </c>
      <c r="E65" s="148"/>
      <c r="F65" s="148"/>
      <c r="G65" s="148"/>
      <c r="H65" s="148"/>
      <c r="I65" s="148"/>
      <c r="J65" s="25"/>
      <c r="K65" s="25"/>
      <c r="L65" s="25"/>
      <c r="M65" s="25"/>
      <c r="N65" s="25"/>
      <c r="O65" s="25"/>
    </row>
    <row r="66" spans="1:15" s="52" customFormat="1" ht="10.5" customHeight="1">
      <c r="A66" s="25"/>
      <c r="B66" s="25"/>
      <c r="C66" s="161" t="s">
        <v>34</v>
      </c>
      <c r="D66" s="148" t="s">
        <v>1572</v>
      </c>
      <c r="E66" s="148"/>
      <c r="F66" s="148"/>
      <c r="G66" s="148"/>
      <c r="H66" s="148"/>
      <c r="I66" s="148"/>
      <c r="J66" s="25"/>
      <c r="K66" s="25"/>
      <c r="L66" s="25"/>
      <c r="M66" s="25"/>
      <c r="N66" s="25"/>
      <c r="O66" s="25"/>
    </row>
    <row r="67" spans="1:15" s="52" customFormat="1" ht="10.5" customHeight="1">
      <c r="A67" s="25"/>
      <c r="B67" s="25"/>
      <c r="C67" s="161" t="s">
        <v>39</v>
      </c>
      <c r="D67" s="148" t="s">
        <v>1605</v>
      </c>
      <c r="E67" s="148"/>
      <c r="F67" s="148"/>
      <c r="G67" s="148"/>
      <c r="H67" s="148"/>
      <c r="I67" s="148"/>
      <c r="J67" s="25"/>
      <c r="K67" s="25"/>
      <c r="L67" s="25"/>
      <c r="M67" s="25"/>
      <c r="N67" s="25"/>
      <c r="O67" s="25"/>
    </row>
    <row r="68" spans="1:15" s="52" customFormat="1" ht="10.5" customHeight="1">
      <c r="A68" s="25"/>
      <c r="B68" s="25"/>
      <c r="C68" s="161" t="s">
        <v>40</v>
      </c>
      <c r="D68" s="148" t="s">
        <v>129</v>
      </c>
      <c r="E68" s="148"/>
      <c r="F68" s="148"/>
      <c r="G68" s="148"/>
      <c r="H68" s="148"/>
      <c r="I68" s="148"/>
      <c r="J68" s="25"/>
      <c r="K68" s="25"/>
      <c r="L68" s="25"/>
      <c r="M68" s="25"/>
      <c r="N68" s="25"/>
      <c r="O68" s="25"/>
    </row>
    <row r="69" spans="1:15" s="52" customFormat="1" ht="10.5" customHeight="1">
      <c r="A69" s="25"/>
      <c r="B69" s="25"/>
      <c r="C69" s="161">
        <v>10</v>
      </c>
      <c r="D69" s="148" t="s">
        <v>1109</v>
      </c>
      <c r="E69" s="148"/>
      <c r="F69" s="148"/>
      <c r="G69" s="148"/>
      <c r="H69" s="148"/>
      <c r="I69" s="148"/>
      <c r="J69" s="25"/>
      <c r="K69" s="25"/>
      <c r="L69" s="25"/>
      <c r="M69" s="25"/>
      <c r="N69" s="25"/>
      <c r="O69" s="25"/>
    </row>
    <row r="70" spans="1:15" s="52" customFormat="1" ht="10.5" customHeight="1">
      <c r="A70" s="25"/>
      <c r="B70" s="25"/>
      <c r="C70" s="161" t="s">
        <v>17</v>
      </c>
      <c r="D70" s="135" t="s">
        <v>1603</v>
      </c>
      <c r="E70" s="148"/>
      <c r="F70" s="146"/>
      <c r="G70" s="147"/>
      <c r="H70" s="51"/>
      <c r="I70" s="147"/>
      <c r="J70" s="25"/>
      <c r="K70" s="25"/>
      <c r="L70" s="25"/>
      <c r="M70" s="25"/>
      <c r="N70" s="25"/>
      <c r="O70" s="25"/>
    </row>
    <row r="71" spans="1:15" s="52" customFormat="1" ht="10.5" customHeight="1">
      <c r="A71" s="25"/>
      <c r="B71" s="25"/>
      <c r="C71" s="148"/>
      <c r="D71" s="148"/>
      <c r="E71" s="148"/>
      <c r="F71" s="148"/>
      <c r="G71" s="148"/>
      <c r="H71" s="148"/>
      <c r="I71" s="148"/>
      <c r="J71" s="25"/>
      <c r="K71" s="25"/>
      <c r="L71" s="25"/>
      <c r="M71" s="25"/>
      <c r="N71" s="25"/>
      <c r="O71" s="25"/>
    </row>
    <row r="72" spans="1:15" s="52" customFormat="1" ht="10.5" customHeight="1">
      <c r="A72" s="25"/>
      <c r="B72" s="25"/>
      <c r="C72" s="158" t="s">
        <v>1628</v>
      </c>
      <c r="D72" s="148"/>
      <c r="E72" s="159" t="s">
        <v>1567</v>
      </c>
      <c r="F72" s="51" t="s">
        <v>16</v>
      </c>
      <c r="G72" s="51" t="s">
        <v>1495</v>
      </c>
      <c r="H72" s="51" t="s">
        <v>1445</v>
      </c>
      <c r="I72" s="51" t="s">
        <v>1845</v>
      </c>
      <c r="J72" s="25"/>
      <c r="K72" s="25"/>
      <c r="L72" s="25"/>
      <c r="M72" s="25"/>
      <c r="N72" s="25"/>
      <c r="O72" s="25"/>
    </row>
    <row r="73" spans="1:15" s="52" customFormat="1" ht="10.5" customHeight="1">
      <c r="A73" s="25"/>
      <c r="B73" s="25"/>
      <c r="C73" s="161">
        <v>1</v>
      </c>
      <c r="D73" s="148" t="s">
        <v>906</v>
      </c>
      <c r="E73" s="148"/>
      <c r="F73" s="148"/>
      <c r="G73" s="148"/>
      <c r="H73" s="148"/>
      <c r="I73" s="148"/>
      <c r="J73" s="25"/>
      <c r="K73" s="25"/>
      <c r="L73" s="25"/>
      <c r="M73" s="25"/>
      <c r="N73" s="25"/>
      <c r="O73" s="25"/>
    </row>
    <row r="74" spans="1:15" s="52" customFormat="1" ht="10.5" customHeight="1">
      <c r="A74" s="25"/>
      <c r="B74" s="25"/>
      <c r="C74" s="161">
        <v>2</v>
      </c>
      <c r="D74" s="148" t="s">
        <v>907</v>
      </c>
      <c r="E74" s="148"/>
      <c r="F74" s="148"/>
      <c r="G74" s="148"/>
      <c r="H74" s="148"/>
      <c r="I74" s="148"/>
      <c r="J74" s="25"/>
      <c r="K74" s="25"/>
      <c r="L74" s="25"/>
      <c r="M74" s="25"/>
      <c r="N74" s="25"/>
      <c r="O74" s="25"/>
    </row>
    <row r="75" spans="1:15" s="52" customFormat="1" ht="10.5" customHeight="1">
      <c r="A75" s="25"/>
      <c r="B75" s="25"/>
      <c r="C75" s="161">
        <v>3</v>
      </c>
      <c r="D75" s="148" t="s">
        <v>1330</v>
      </c>
      <c r="E75" s="148"/>
      <c r="F75" s="148"/>
      <c r="G75" s="148"/>
      <c r="H75" s="148"/>
      <c r="I75" s="148"/>
      <c r="J75" s="25"/>
      <c r="K75" s="25"/>
      <c r="L75" s="25"/>
      <c r="M75" s="25"/>
      <c r="N75" s="25"/>
      <c r="O75" s="25"/>
    </row>
    <row r="76" spans="1:15" s="52" customFormat="1" ht="10.5" customHeight="1">
      <c r="A76" s="25"/>
      <c r="B76" s="25"/>
      <c r="C76" s="161">
        <v>4</v>
      </c>
      <c r="D76" s="148" t="s">
        <v>1604</v>
      </c>
      <c r="E76" s="148"/>
      <c r="F76" s="148"/>
      <c r="G76" s="148"/>
      <c r="H76" s="148"/>
      <c r="I76" s="148"/>
      <c r="J76" s="25"/>
      <c r="K76" s="25"/>
      <c r="L76" s="25"/>
      <c r="M76" s="25"/>
      <c r="N76" s="25"/>
      <c r="O76" s="25"/>
    </row>
    <row r="77" spans="1:15" s="52" customFormat="1" ht="10.5" customHeight="1">
      <c r="A77" s="25"/>
      <c r="B77" s="25"/>
      <c r="C77" s="161">
        <v>5</v>
      </c>
      <c r="D77" s="148" t="s">
        <v>129</v>
      </c>
      <c r="E77" s="148"/>
      <c r="F77" s="148"/>
      <c r="G77" s="148"/>
      <c r="H77" s="148"/>
      <c r="I77" s="148"/>
      <c r="J77" s="25"/>
      <c r="K77" s="25"/>
      <c r="L77" s="25"/>
      <c r="M77" s="25"/>
      <c r="N77" s="25"/>
      <c r="O77" s="25"/>
    </row>
    <row r="78" spans="1:15" s="52" customFormat="1" ht="10.5" customHeight="1">
      <c r="A78" s="25"/>
      <c r="B78" s="25"/>
      <c r="C78" s="161">
        <v>6</v>
      </c>
      <c r="D78" s="148" t="s">
        <v>1109</v>
      </c>
      <c r="E78" s="148"/>
      <c r="F78" s="148"/>
      <c r="G78" s="148"/>
      <c r="H78" s="148"/>
      <c r="I78" s="148"/>
      <c r="J78" s="25"/>
      <c r="K78" s="25"/>
      <c r="L78" s="25"/>
      <c r="M78" s="25"/>
      <c r="N78" s="25"/>
      <c r="O78" s="25"/>
    </row>
    <row r="79" spans="1:15" s="52" customFormat="1" ht="10.5" customHeight="1">
      <c r="A79" s="25"/>
      <c r="B79" s="25"/>
      <c r="C79" s="160">
        <v>0</v>
      </c>
      <c r="D79" s="135" t="s">
        <v>1603</v>
      </c>
      <c r="E79" s="148"/>
      <c r="F79" s="146"/>
      <c r="G79" s="147"/>
      <c r="H79" s="51"/>
      <c r="I79" s="147"/>
      <c r="J79" s="25"/>
      <c r="K79" s="25"/>
      <c r="L79" s="25"/>
      <c r="M79" s="25"/>
      <c r="N79" s="25"/>
      <c r="O79" s="25"/>
    </row>
    <row r="80" spans="1:15" s="52" customFormat="1" ht="10.5" customHeight="1">
      <c r="A80" s="25"/>
      <c r="B80" s="25"/>
      <c r="C80" s="145"/>
      <c r="D80" s="135"/>
      <c r="E80" s="149"/>
      <c r="F80" s="51"/>
      <c r="G80" s="51"/>
      <c r="H80" s="51"/>
      <c r="I80" s="51"/>
      <c r="J80" s="25"/>
      <c r="K80" s="25"/>
      <c r="L80" s="25"/>
      <c r="M80" s="25"/>
      <c r="N80" s="25"/>
      <c r="O80" s="25"/>
    </row>
    <row r="81" spans="1:15" s="52" customFormat="1" ht="10.5" customHeight="1">
      <c r="A81" s="25"/>
      <c r="B81" s="25"/>
      <c r="C81" s="144" t="s">
        <v>1629</v>
      </c>
      <c r="D81" s="135"/>
      <c r="E81" s="156" t="s">
        <v>1952</v>
      </c>
      <c r="F81" s="51" t="s">
        <v>16</v>
      </c>
      <c r="G81" s="51" t="s">
        <v>1495</v>
      </c>
      <c r="H81" s="51" t="s">
        <v>1445</v>
      </c>
      <c r="I81" s="51" t="s">
        <v>1845</v>
      </c>
      <c r="J81" s="25"/>
      <c r="K81" s="25"/>
      <c r="L81" s="25"/>
      <c r="M81" s="25"/>
      <c r="N81" s="25"/>
      <c r="O81" s="25"/>
    </row>
    <row r="82" spans="1:15" s="52" customFormat="1" ht="10.5" customHeight="1">
      <c r="A82" s="25"/>
      <c r="B82" s="25"/>
      <c r="C82" s="122">
        <v>1</v>
      </c>
      <c r="D82" s="135" t="s">
        <v>906</v>
      </c>
      <c r="E82" s="149"/>
      <c r="F82" s="146"/>
      <c r="G82" s="147"/>
      <c r="H82" s="51"/>
      <c r="I82" s="147"/>
      <c r="J82" s="25"/>
      <c r="K82" s="25"/>
      <c r="L82" s="25"/>
      <c r="M82" s="25"/>
      <c r="N82" s="25"/>
      <c r="O82" s="25"/>
    </row>
    <row r="83" spans="1:15" s="52" customFormat="1" ht="10.5" customHeight="1">
      <c r="A83" s="25"/>
      <c r="B83" s="25"/>
      <c r="C83" s="122" t="s">
        <v>23</v>
      </c>
      <c r="D83" s="148" t="s">
        <v>1556</v>
      </c>
      <c r="E83" s="149"/>
      <c r="F83" s="51"/>
      <c r="G83" s="51"/>
      <c r="H83" s="51"/>
      <c r="I83" s="51"/>
      <c r="J83" s="25"/>
      <c r="K83" s="25"/>
      <c r="L83" s="25"/>
      <c r="M83" s="25"/>
      <c r="N83" s="25"/>
      <c r="O83" s="25"/>
    </row>
    <row r="84" spans="1:15" s="52" customFormat="1" ht="10.5" customHeight="1">
      <c r="A84" s="25"/>
      <c r="B84" s="25"/>
      <c r="C84" s="145"/>
      <c r="D84" s="135"/>
      <c r="E84" s="149"/>
      <c r="F84" s="51"/>
      <c r="G84" s="51"/>
      <c r="H84" s="51"/>
      <c r="I84" s="51"/>
      <c r="J84" s="25"/>
      <c r="K84" s="25"/>
      <c r="L84" s="25"/>
      <c r="M84" s="25"/>
      <c r="N84" s="25"/>
      <c r="O84" s="25"/>
    </row>
    <row r="85" spans="1:15" s="52" customFormat="1" ht="10.5" customHeight="1">
      <c r="A85" s="25"/>
      <c r="B85" s="25"/>
      <c r="C85" s="144" t="s">
        <v>1630</v>
      </c>
      <c r="D85" s="135"/>
      <c r="E85" s="156" t="s">
        <v>1953</v>
      </c>
      <c r="F85" s="51" t="s">
        <v>16</v>
      </c>
      <c r="G85" s="51" t="s">
        <v>1495</v>
      </c>
      <c r="H85" s="51" t="s">
        <v>1445</v>
      </c>
      <c r="I85" s="51" t="s">
        <v>1845</v>
      </c>
      <c r="J85" s="25"/>
      <c r="K85" s="25"/>
      <c r="L85" s="25"/>
      <c r="M85" s="25"/>
      <c r="N85" s="25"/>
      <c r="O85" s="25"/>
    </row>
    <row r="86" spans="1:15" s="52" customFormat="1" ht="10.5" customHeight="1">
      <c r="A86" s="25"/>
      <c r="B86" s="25"/>
      <c r="C86" s="122" t="s">
        <v>19</v>
      </c>
      <c r="D86" s="135" t="s">
        <v>907</v>
      </c>
      <c r="E86" s="149"/>
      <c r="F86" s="146"/>
      <c r="G86" s="147"/>
      <c r="H86" s="51"/>
      <c r="I86" s="147"/>
      <c r="J86" s="25"/>
      <c r="K86" s="25"/>
      <c r="L86" s="25"/>
      <c r="M86" s="25"/>
      <c r="N86" s="25"/>
      <c r="O86" s="25"/>
    </row>
    <row r="87" spans="1:15" s="52" customFormat="1" ht="10.5" customHeight="1">
      <c r="A87" s="25"/>
      <c r="B87" s="25"/>
      <c r="C87" s="122" t="s">
        <v>23</v>
      </c>
      <c r="D87" s="148" t="s">
        <v>1556</v>
      </c>
      <c r="E87" s="149"/>
      <c r="F87" s="51"/>
      <c r="G87" s="51"/>
      <c r="H87" s="51"/>
      <c r="I87" s="51"/>
      <c r="J87" s="25"/>
      <c r="K87" s="25"/>
      <c r="L87" s="25"/>
      <c r="M87" s="25"/>
      <c r="N87" s="25"/>
      <c r="O87" s="25"/>
    </row>
    <row r="88" spans="1:15" s="52" customFormat="1" ht="10.5" customHeight="1">
      <c r="A88" s="25"/>
      <c r="B88" s="25"/>
      <c r="C88" s="145"/>
      <c r="D88" s="135"/>
      <c r="E88" s="149"/>
      <c r="F88" s="51"/>
      <c r="G88" s="51"/>
      <c r="H88" s="51"/>
      <c r="I88" s="51"/>
      <c r="J88" s="25"/>
      <c r="K88" s="25"/>
      <c r="L88" s="25"/>
      <c r="M88" s="25"/>
      <c r="N88" s="25"/>
      <c r="O88" s="25"/>
    </row>
    <row r="89" spans="1:15" s="52" customFormat="1" ht="10.5" customHeight="1">
      <c r="A89" s="25"/>
      <c r="B89" s="25"/>
      <c r="C89" s="144" t="s">
        <v>1631</v>
      </c>
      <c r="D89" s="135"/>
      <c r="E89" s="156" t="s">
        <v>1954</v>
      </c>
      <c r="F89" s="51" t="s">
        <v>16</v>
      </c>
      <c r="G89" s="51" t="s">
        <v>1495</v>
      </c>
      <c r="H89" s="51" t="s">
        <v>1445</v>
      </c>
      <c r="I89" s="51" t="s">
        <v>1845</v>
      </c>
      <c r="J89" s="25"/>
      <c r="K89" s="25"/>
      <c r="L89" s="25"/>
      <c r="M89" s="25"/>
      <c r="N89" s="25"/>
      <c r="O89" s="25"/>
    </row>
    <row r="90" spans="1:15" s="52" customFormat="1" ht="10.5" customHeight="1">
      <c r="A90" s="25"/>
      <c r="B90" s="25"/>
      <c r="C90" s="122" t="s">
        <v>20</v>
      </c>
      <c r="D90" s="135" t="s">
        <v>1330</v>
      </c>
      <c r="E90" s="149"/>
      <c r="F90" s="146"/>
      <c r="G90" s="147"/>
      <c r="H90" s="51"/>
      <c r="I90" s="147"/>
      <c r="J90" s="25"/>
      <c r="K90" s="25"/>
      <c r="L90" s="25"/>
      <c r="M90" s="25"/>
      <c r="N90" s="25"/>
      <c r="O90" s="25"/>
    </row>
    <row r="91" spans="1:15" s="52" customFormat="1" ht="10.5" customHeight="1">
      <c r="A91" s="25"/>
      <c r="B91" s="25"/>
      <c r="C91" s="122" t="s">
        <v>23</v>
      </c>
      <c r="D91" s="148" t="s">
        <v>1556</v>
      </c>
      <c r="E91" s="149"/>
      <c r="F91" s="51"/>
      <c r="G91" s="51"/>
      <c r="H91" s="51"/>
      <c r="I91" s="51"/>
      <c r="J91" s="25"/>
      <c r="K91" s="25"/>
      <c r="L91" s="25"/>
      <c r="M91" s="25"/>
      <c r="N91" s="25"/>
      <c r="O91" s="25"/>
    </row>
    <row r="92" spans="1:15" s="52" customFormat="1" ht="10.5" customHeight="1">
      <c r="A92" s="25"/>
      <c r="B92" s="25"/>
      <c r="C92" s="145"/>
      <c r="D92" s="135"/>
      <c r="E92" s="149"/>
      <c r="F92" s="51"/>
      <c r="G92" s="51"/>
      <c r="H92" s="51"/>
      <c r="I92" s="51"/>
      <c r="J92" s="25"/>
      <c r="K92" s="25"/>
      <c r="L92" s="25"/>
      <c r="M92" s="25"/>
      <c r="N92" s="25"/>
      <c r="O92" s="25"/>
    </row>
    <row r="93" spans="1:15" s="52" customFormat="1" ht="10.5" customHeight="1">
      <c r="A93" s="25"/>
      <c r="B93" s="25"/>
      <c r="C93" s="144" t="s">
        <v>1632</v>
      </c>
      <c r="D93" s="135"/>
      <c r="E93" s="156" t="s">
        <v>1955</v>
      </c>
      <c r="F93" s="51" t="s">
        <v>16</v>
      </c>
      <c r="G93" s="51" t="s">
        <v>1495</v>
      </c>
      <c r="H93" s="51" t="s">
        <v>1445</v>
      </c>
      <c r="I93" s="51" t="s">
        <v>1845</v>
      </c>
      <c r="J93" s="25"/>
      <c r="K93" s="25"/>
      <c r="L93" s="25"/>
      <c r="M93" s="25"/>
      <c r="N93" s="25"/>
      <c r="O93" s="25"/>
    </row>
    <row r="94" spans="1:15" s="52" customFormat="1" ht="10.5" customHeight="1">
      <c r="A94" s="25"/>
      <c r="B94" s="25"/>
      <c r="C94" s="122" t="s">
        <v>21</v>
      </c>
      <c r="D94" s="148" t="s">
        <v>1951</v>
      </c>
      <c r="E94" s="149"/>
      <c r="F94" s="146"/>
      <c r="G94" s="147"/>
      <c r="H94" s="51"/>
      <c r="I94" s="147"/>
      <c r="J94" s="25"/>
      <c r="K94" s="25"/>
      <c r="L94" s="25"/>
      <c r="M94" s="25"/>
      <c r="N94" s="25"/>
      <c r="O94" s="25"/>
    </row>
    <row r="95" spans="1:15" s="52" customFormat="1" ht="10.5" customHeight="1">
      <c r="A95" s="25"/>
      <c r="B95" s="25"/>
      <c r="C95" s="122" t="s">
        <v>23</v>
      </c>
      <c r="D95" s="148" t="s">
        <v>1049</v>
      </c>
      <c r="E95" s="149"/>
      <c r="F95" s="51"/>
      <c r="G95" s="51"/>
      <c r="H95" s="51"/>
      <c r="I95" s="51"/>
      <c r="J95" s="25"/>
      <c r="K95" s="25"/>
      <c r="L95" s="25"/>
      <c r="M95" s="25"/>
      <c r="N95" s="25"/>
      <c r="O95" s="25"/>
    </row>
    <row r="96" spans="1:15" s="52" customFormat="1" ht="10.5" customHeight="1">
      <c r="A96" s="25"/>
      <c r="B96" s="25"/>
      <c r="C96" s="145"/>
      <c r="D96" s="135"/>
      <c r="E96" s="149"/>
      <c r="F96" s="51"/>
      <c r="G96" s="51"/>
      <c r="H96" s="51"/>
      <c r="I96" s="51"/>
      <c r="J96" s="25"/>
      <c r="K96" s="25"/>
      <c r="L96" s="25"/>
      <c r="M96" s="25"/>
      <c r="N96" s="25"/>
      <c r="O96" s="25"/>
    </row>
    <row r="97" spans="1:15">
      <c r="A97" s="25"/>
      <c r="B97" s="25"/>
      <c r="C97" s="44"/>
      <c r="D97" s="44"/>
      <c r="E97" s="44"/>
      <c r="F97" s="44"/>
      <c r="G97" s="44"/>
      <c r="H97" s="44"/>
      <c r="I97" s="44"/>
      <c r="J97" s="27"/>
      <c r="K97" s="27"/>
      <c r="L97" s="27"/>
      <c r="M97" s="27"/>
      <c r="N97" s="27"/>
      <c r="O97" s="27"/>
    </row>
    <row r="98" spans="1:15">
      <c r="A98" s="25"/>
      <c r="B98" s="25"/>
      <c r="C98" s="25"/>
      <c r="D98" s="25"/>
      <c r="E98" s="26"/>
      <c r="F98" s="26"/>
      <c r="G98" s="25"/>
      <c r="H98" s="26"/>
      <c r="I98" s="25"/>
      <c r="J98" s="27"/>
      <c r="K98" s="27"/>
      <c r="L98" s="27"/>
      <c r="M98" s="27"/>
      <c r="N98" s="27"/>
      <c r="O98" s="27"/>
    </row>
    <row r="99" spans="1:15">
      <c r="A99" s="25"/>
      <c r="B99" s="25"/>
      <c r="C99" s="25"/>
      <c r="D99" s="25"/>
      <c r="E99" s="26"/>
      <c r="F99" s="26"/>
      <c r="G99" s="25"/>
      <c r="H99" s="26"/>
      <c r="I99" s="25"/>
      <c r="J99" s="27"/>
      <c r="K99" s="27"/>
      <c r="L99" s="27"/>
      <c r="M99" s="27"/>
      <c r="N99" s="27"/>
      <c r="O99" s="27"/>
    </row>
    <row r="100" spans="1:15">
      <c r="A100" s="25"/>
      <c r="B100" s="25"/>
      <c r="C100" s="70" t="str">
        <f ca="1">"© Commonwealth of Australia "&amp;YEAR(TODAY())</f>
        <v>© Commonwealth of Australia 2025</v>
      </c>
      <c r="D100" s="25"/>
      <c r="E100" s="26"/>
      <c r="F100" s="25"/>
      <c r="G100" s="25"/>
      <c r="H100" s="25"/>
      <c r="I100" s="25"/>
      <c r="J100" s="27"/>
      <c r="K100" s="27"/>
      <c r="L100" s="27"/>
      <c r="M100" s="27"/>
      <c r="N100" s="27"/>
      <c r="O100" s="27"/>
    </row>
    <row r="101" spans="1:15">
      <c r="A101" s="25"/>
      <c r="B101" s="25"/>
      <c r="C101" s="51"/>
      <c r="D101" s="25"/>
      <c r="E101" s="26"/>
      <c r="F101" s="25"/>
      <c r="G101" s="25"/>
      <c r="H101" s="25"/>
      <c r="I101" s="25"/>
      <c r="J101" s="27"/>
      <c r="K101" s="27"/>
      <c r="L101" s="27"/>
      <c r="M101" s="27"/>
      <c r="N101" s="27"/>
      <c r="O101" s="27"/>
    </row>
  </sheetData>
  <mergeCells count="2">
    <mergeCell ref="B6:D6"/>
    <mergeCell ref="A8:D8"/>
  </mergeCells>
  <phoneticPr fontId="41" type="noConversion"/>
  <hyperlinks>
    <hyperlink ref="C100" r:id="rId1" display="© Commonwealth of Australia 2015" xr:uid="{D0301312-757C-4290-916D-17D42817B1B8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6FDB0-9AC1-4DC1-A0EC-B1195F07B7B6}">
  <sheetPr>
    <pageSetUpPr fitToPage="1"/>
  </sheetPr>
  <dimension ref="A1:P64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5.75">
      <c r="A2" s="15" t="str">
        <f>Contents!A2</f>
        <v>6258.0.55.001 Microdata: Retirement and Retirement Intentions</v>
      </c>
      <c r="B2" s="15"/>
      <c r="C2" s="15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8" customFormat="1" ht="15.75" customHeight="1">
      <c r="A3" s="19" t="str">
        <f>Contents!A3</f>
        <v>Released at 11:30am (Canberra time) Wed 19 Nov 2025</v>
      </c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1812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159" t="s">
        <v>1573</v>
      </c>
      <c r="D10" s="148"/>
      <c r="E10" s="159" t="s">
        <v>1574</v>
      </c>
      <c r="F10" s="51" t="s">
        <v>16</v>
      </c>
      <c r="G10" s="51" t="s">
        <v>1495</v>
      </c>
      <c r="H10" s="51" t="s">
        <v>1445</v>
      </c>
      <c r="I10" s="51" t="s">
        <v>1845</v>
      </c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161">
        <v>1</v>
      </c>
      <c r="D11" s="148" t="s">
        <v>1575</v>
      </c>
      <c r="E11" s="148"/>
      <c r="F11" s="148"/>
      <c r="G11" s="148"/>
      <c r="H11" s="148"/>
      <c r="I11" s="148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161">
        <v>2</v>
      </c>
      <c r="D12" s="148" t="s">
        <v>1576</v>
      </c>
      <c r="E12" s="148"/>
      <c r="F12" s="148"/>
      <c r="G12" s="148"/>
      <c r="H12" s="148"/>
      <c r="I12" s="148"/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161" t="s">
        <v>1195</v>
      </c>
      <c r="D13" s="148" t="s">
        <v>1109</v>
      </c>
      <c r="E13" s="148"/>
      <c r="F13" s="148"/>
      <c r="G13" s="148"/>
      <c r="H13" s="148"/>
      <c r="I13" s="148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161">
        <v>0</v>
      </c>
      <c r="D14" s="148" t="s">
        <v>1633</v>
      </c>
      <c r="E14" s="148"/>
      <c r="F14" s="146"/>
      <c r="G14" s="147"/>
      <c r="H14" s="51"/>
      <c r="I14" s="147"/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148"/>
      <c r="D15" s="148"/>
      <c r="E15" s="148"/>
      <c r="F15" s="148"/>
      <c r="G15" s="148"/>
      <c r="H15" s="148"/>
      <c r="I15" s="148"/>
      <c r="J15" s="25"/>
      <c r="K15" s="25"/>
      <c r="L15" s="25"/>
      <c r="M15" s="25"/>
      <c r="N15" s="25"/>
      <c r="O15" s="25"/>
    </row>
    <row r="16" spans="1:15" s="52" customFormat="1" ht="10.5" customHeight="1">
      <c r="A16" s="25"/>
      <c r="B16" s="25"/>
      <c r="C16" s="144" t="s">
        <v>1581</v>
      </c>
      <c r="D16" s="148"/>
      <c r="E16" s="159" t="s">
        <v>1582</v>
      </c>
      <c r="F16" s="51" t="s">
        <v>16</v>
      </c>
      <c r="G16" s="51" t="s">
        <v>1495</v>
      </c>
      <c r="H16" s="51" t="s">
        <v>1445</v>
      </c>
      <c r="I16" s="51" t="s">
        <v>1845</v>
      </c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161" t="s">
        <v>32</v>
      </c>
      <c r="D17" s="148" t="s">
        <v>1577</v>
      </c>
      <c r="E17" s="148"/>
      <c r="F17" s="146"/>
      <c r="G17" s="147"/>
      <c r="H17" s="51"/>
      <c r="I17" s="147"/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161" t="s">
        <v>17</v>
      </c>
      <c r="D18" s="148" t="s">
        <v>1398</v>
      </c>
      <c r="E18" s="148"/>
      <c r="F18" s="148"/>
      <c r="G18" s="148"/>
      <c r="H18" s="148"/>
      <c r="I18" s="148"/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148"/>
      <c r="D19" s="148"/>
      <c r="E19" s="148"/>
      <c r="F19" s="148"/>
      <c r="G19" s="148"/>
      <c r="H19" s="148"/>
      <c r="I19" s="148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144" t="s">
        <v>1583</v>
      </c>
      <c r="D20" s="148"/>
      <c r="E20" s="159" t="s">
        <v>1584</v>
      </c>
      <c r="F20" s="51" t="s">
        <v>16</v>
      </c>
      <c r="G20" s="51" t="s">
        <v>1495</v>
      </c>
      <c r="H20" s="51" t="s">
        <v>1445</v>
      </c>
      <c r="I20" s="51" t="s">
        <v>1845</v>
      </c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161" t="s">
        <v>33</v>
      </c>
      <c r="D21" s="148" t="s">
        <v>1634</v>
      </c>
      <c r="E21" s="148"/>
      <c r="F21" s="146"/>
      <c r="G21" s="147"/>
      <c r="H21" s="51"/>
      <c r="I21" s="147"/>
      <c r="J21" s="25"/>
      <c r="K21" s="25"/>
      <c r="L21" s="25"/>
      <c r="M21" s="25"/>
      <c r="N21" s="25"/>
      <c r="O21" s="25"/>
    </row>
    <row r="22" spans="1:15" s="52" customFormat="1" ht="10.5" customHeight="1">
      <c r="A22" s="25"/>
      <c r="B22" s="25"/>
      <c r="C22" s="161" t="s">
        <v>17</v>
      </c>
      <c r="D22" s="148" t="s">
        <v>1398</v>
      </c>
      <c r="E22" s="148"/>
      <c r="F22" s="148"/>
      <c r="G22" s="148"/>
      <c r="H22" s="148"/>
      <c r="I22" s="148"/>
      <c r="J22" s="25"/>
      <c r="K22" s="25"/>
      <c r="L22" s="25"/>
      <c r="M22" s="25"/>
      <c r="N22" s="25"/>
      <c r="O22" s="25"/>
    </row>
    <row r="23" spans="1:15" s="52" customFormat="1" ht="10.5" customHeight="1">
      <c r="A23" s="25"/>
      <c r="B23" s="25"/>
      <c r="C23" s="148"/>
      <c r="D23" s="148"/>
      <c r="E23" s="148"/>
      <c r="F23" s="148"/>
      <c r="G23" s="148"/>
      <c r="H23" s="148"/>
      <c r="I23" s="148"/>
      <c r="J23" s="25"/>
      <c r="K23" s="25"/>
      <c r="L23" s="25"/>
      <c r="M23" s="25"/>
      <c r="N23" s="25"/>
      <c r="O23" s="25"/>
    </row>
    <row r="24" spans="1:15" s="52" customFormat="1" ht="10.5" customHeight="1">
      <c r="A24" s="25"/>
      <c r="B24" s="25"/>
      <c r="C24" s="144" t="s">
        <v>1585</v>
      </c>
      <c r="D24" s="148"/>
      <c r="E24" s="159" t="s">
        <v>1586</v>
      </c>
      <c r="F24" s="51" t="s">
        <v>16</v>
      </c>
      <c r="G24" s="51" t="s">
        <v>1495</v>
      </c>
      <c r="H24" s="51" t="s">
        <v>1445</v>
      </c>
      <c r="I24" s="51" t="s">
        <v>1845</v>
      </c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161" t="s">
        <v>34</v>
      </c>
      <c r="D25" s="148" t="s">
        <v>1635</v>
      </c>
      <c r="E25" s="148"/>
      <c r="F25" s="146"/>
      <c r="G25" s="147"/>
      <c r="H25" s="51"/>
      <c r="I25" s="147"/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161" t="s">
        <v>17</v>
      </c>
      <c r="D26" s="148" t="s">
        <v>1398</v>
      </c>
      <c r="E26" s="148"/>
      <c r="F26" s="148"/>
      <c r="G26" s="148"/>
      <c r="H26" s="148"/>
      <c r="I26" s="148"/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148"/>
      <c r="D27" s="148"/>
      <c r="E27" s="148"/>
      <c r="F27" s="148"/>
      <c r="G27" s="148"/>
      <c r="H27" s="148"/>
      <c r="I27" s="148"/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144" t="s">
        <v>1587</v>
      </c>
      <c r="D28" s="148"/>
      <c r="E28" s="159" t="s">
        <v>1588</v>
      </c>
      <c r="F28" s="51" t="s">
        <v>16</v>
      </c>
      <c r="G28" s="51" t="s">
        <v>1495</v>
      </c>
      <c r="H28" s="51" t="s">
        <v>1445</v>
      </c>
      <c r="I28" s="51" t="s">
        <v>1845</v>
      </c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161" t="s">
        <v>35</v>
      </c>
      <c r="D29" s="148" t="s">
        <v>1637</v>
      </c>
      <c r="E29" s="148"/>
      <c r="F29" s="146"/>
      <c r="G29" s="147"/>
      <c r="H29" s="51"/>
      <c r="I29" s="147"/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161" t="s">
        <v>17</v>
      </c>
      <c r="D30" s="148" t="s">
        <v>1398</v>
      </c>
      <c r="E30" s="148"/>
      <c r="F30" s="148"/>
      <c r="G30" s="148"/>
      <c r="H30" s="148"/>
      <c r="I30" s="148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148"/>
      <c r="D31" s="148"/>
      <c r="E31" s="148"/>
      <c r="F31" s="148"/>
      <c r="G31" s="148"/>
      <c r="H31" s="148"/>
      <c r="I31" s="148"/>
      <c r="J31" s="25"/>
      <c r="K31" s="25"/>
      <c r="L31" s="25"/>
      <c r="M31" s="25"/>
      <c r="N31" s="25"/>
      <c r="O31" s="25"/>
    </row>
    <row r="32" spans="1:15" s="52" customFormat="1" ht="10.5" customHeight="1">
      <c r="A32" s="25"/>
      <c r="B32" s="25"/>
      <c r="C32" s="144" t="s">
        <v>1589</v>
      </c>
      <c r="D32" s="148"/>
      <c r="E32" s="159" t="s">
        <v>1590</v>
      </c>
      <c r="F32" s="51" t="s">
        <v>16</v>
      </c>
      <c r="G32" s="51" t="s">
        <v>1495</v>
      </c>
      <c r="H32" s="51" t="s">
        <v>1445</v>
      </c>
      <c r="I32" s="51" t="s">
        <v>1845</v>
      </c>
      <c r="J32" s="25"/>
      <c r="K32" s="25"/>
      <c r="L32" s="25"/>
      <c r="M32" s="25"/>
      <c r="N32" s="25"/>
      <c r="O32" s="25"/>
    </row>
    <row r="33" spans="1:15" s="52" customFormat="1" ht="10.5" customHeight="1">
      <c r="A33" s="25"/>
      <c r="B33" s="25"/>
      <c r="C33" s="161" t="s">
        <v>36</v>
      </c>
      <c r="D33" s="148" t="s">
        <v>1578</v>
      </c>
      <c r="E33" s="148"/>
      <c r="F33" s="146"/>
      <c r="G33" s="147"/>
      <c r="H33" s="51"/>
      <c r="I33" s="147"/>
      <c r="J33" s="25"/>
      <c r="K33" s="25"/>
      <c r="L33" s="25"/>
      <c r="M33" s="25"/>
      <c r="N33" s="25"/>
      <c r="O33" s="25"/>
    </row>
    <row r="34" spans="1:15" s="52" customFormat="1" ht="10.5" customHeight="1">
      <c r="A34" s="25"/>
      <c r="B34" s="25"/>
      <c r="C34" s="161" t="s">
        <v>17</v>
      </c>
      <c r="D34" s="148" t="s">
        <v>1398</v>
      </c>
      <c r="E34" s="148"/>
      <c r="F34" s="148"/>
      <c r="G34" s="148"/>
      <c r="H34" s="148"/>
      <c r="I34" s="148"/>
      <c r="J34" s="25"/>
      <c r="K34" s="25"/>
      <c r="L34" s="25"/>
      <c r="M34" s="25"/>
      <c r="N34" s="25"/>
      <c r="O34" s="25"/>
    </row>
    <row r="35" spans="1:15" s="52" customFormat="1" ht="10.5" customHeight="1">
      <c r="A35" s="25"/>
      <c r="B35" s="25"/>
      <c r="C35" s="148"/>
      <c r="D35" s="148"/>
      <c r="E35" s="148"/>
      <c r="F35" s="148"/>
      <c r="G35" s="148"/>
      <c r="H35" s="148"/>
      <c r="I35" s="148"/>
      <c r="J35" s="25"/>
      <c r="K35" s="25"/>
      <c r="L35" s="25"/>
      <c r="M35" s="25"/>
      <c r="N35" s="25"/>
      <c r="O35" s="25"/>
    </row>
    <row r="36" spans="1:15" s="52" customFormat="1" ht="10.5" customHeight="1">
      <c r="A36" s="25"/>
      <c r="B36" s="25"/>
      <c r="C36" s="144" t="s">
        <v>1591</v>
      </c>
      <c r="D36" s="148"/>
      <c r="E36" s="159" t="s">
        <v>1592</v>
      </c>
      <c r="F36" s="51" t="s">
        <v>16</v>
      </c>
      <c r="G36" s="51" t="s">
        <v>1495</v>
      </c>
      <c r="H36" s="51" t="s">
        <v>1445</v>
      </c>
      <c r="I36" s="51" t="s">
        <v>1845</v>
      </c>
      <c r="J36" s="25"/>
      <c r="K36" s="25"/>
      <c r="L36" s="25"/>
      <c r="M36" s="25"/>
      <c r="N36" s="25"/>
      <c r="O36" s="25"/>
    </row>
    <row r="37" spans="1:15" s="52" customFormat="1" ht="10.5" customHeight="1">
      <c r="A37" s="25"/>
      <c r="B37" s="25"/>
      <c r="C37" s="161" t="s">
        <v>37</v>
      </c>
      <c r="D37" s="148" t="s">
        <v>1579</v>
      </c>
      <c r="E37" s="148"/>
      <c r="F37" s="146"/>
      <c r="G37" s="147"/>
      <c r="H37" s="51"/>
      <c r="I37" s="147"/>
      <c r="J37" s="25"/>
      <c r="K37" s="25"/>
      <c r="L37" s="25"/>
      <c r="M37" s="25"/>
      <c r="N37" s="25"/>
      <c r="O37" s="25"/>
    </row>
    <row r="38" spans="1:15" s="52" customFormat="1" ht="10.5" customHeight="1">
      <c r="A38" s="25"/>
      <c r="B38" s="25"/>
      <c r="C38" s="161" t="s">
        <v>17</v>
      </c>
      <c r="D38" s="148" t="s">
        <v>1398</v>
      </c>
      <c r="E38" s="148"/>
      <c r="F38" s="148"/>
      <c r="G38" s="148"/>
      <c r="H38" s="148"/>
      <c r="I38" s="148"/>
      <c r="J38" s="25"/>
      <c r="K38" s="25"/>
      <c r="L38" s="25"/>
      <c r="M38" s="25"/>
      <c r="N38" s="25"/>
      <c r="O38" s="25"/>
    </row>
    <row r="39" spans="1:15" s="52" customFormat="1" ht="10.5" customHeight="1">
      <c r="A39" s="25"/>
      <c r="B39" s="25"/>
      <c r="C39" s="148"/>
      <c r="D39" s="148"/>
      <c r="E39" s="148"/>
      <c r="F39" s="148"/>
      <c r="G39" s="148"/>
      <c r="H39" s="148"/>
      <c r="I39" s="148"/>
      <c r="J39" s="25"/>
      <c r="K39" s="25"/>
      <c r="L39" s="25"/>
      <c r="M39" s="25"/>
      <c r="N39" s="25"/>
      <c r="O39" s="25"/>
    </row>
    <row r="40" spans="1:15" s="52" customFormat="1" ht="10.5" customHeight="1">
      <c r="A40" s="25"/>
      <c r="B40" s="25"/>
      <c r="C40" s="144" t="s">
        <v>1593</v>
      </c>
      <c r="D40" s="148"/>
      <c r="E40" s="159" t="s">
        <v>1594</v>
      </c>
      <c r="F40" s="51" t="s">
        <v>16</v>
      </c>
      <c r="G40" s="51" t="s">
        <v>1495</v>
      </c>
      <c r="H40" s="51" t="s">
        <v>1445</v>
      </c>
      <c r="I40" s="51" t="s">
        <v>1845</v>
      </c>
      <c r="J40" s="25"/>
      <c r="K40" s="25"/>
      <c r="L40" s="25"/>
      <c r="M40" s="25"/>
      <c r="N40" s="25"/>
      <c r="O40" s="25"/>
    </row>
    <row r="41" spans="1:15" s="52" customFormat="1" ht="10.5" customHeight="1">
      <c r="A41" s="25"/>
      <c r="B41" s="25"/>
      <c r="C41" s="161" t="s">
        <v>38</v>
      </c>
      <c r="D41" s="148" t="s">
        <v>1580</v>
      </c>
      <c r="E41" s="148"/>
      <c r="F41" s="146"/>
      <c r="G41" s="147"/>
      <c r="H41" s="51"/>
      <c r="I41" s="147"/>
      <c r="J41" s="25"/>
      <c r="K41" s="25"/>
      <c r="L41" s="25"/>
      <c r="M41" s="25"/>
      <c r="N41" s="25"/>
      <c r="O41" s="25"/>
    </row>
    <row r="42" spans="1:15" s="52" customFormat="1" ht="10.5" customHeight="1">
      <c r="A42" s="25"/>
      <c r="B42" s="25"/>
      <c r="C42" s="161" t="s">
        <v>17</v>
      </c>
      <c r="D42" s="148" t="s">
        <v>1398</v>
      </c>
      <c r="E42" s="148"/>
      <c r="F42" s="148"/>
      <c r="G42" s="148"/>
      <c r="H42" s="148"/>
      <c r="I42" s="148"/>
      <c r="J42" s="25"/>
      <c r="K42" s="25"/>
      <c r="L42" s="25"/>
      <c r="M42" s="25"/>
      <c r="N42" s="25"/>
      <c r="O42" s="25"/>
    </row>
    <row r="43" spans="1:15" s="52" customFormat="1" ht="10.5" customHeight="1">
      <c r="A43" s="25"/>
      <c r="B43" s="25"/>
      <c r="C43" s="148"/>
      <c r="D43" s="148"/>
      <c r="E43" s="148"/>
      <c r="F43" s="148"/>
      <c r="G43" s="148"/>
      <c r="H43" s="148"/>
      <c r="I43" s="148"/>
      <c r="J43" s="25"/>
      <c r="K43" s="25"/>
      <c r="L43" s="25"/>
      <c r="M43" s="25"/>
      <c r="N43" s="25"/>
      <c r="O43" s="25"/>
    </row>
    <row r="44" spans="1:15" s="52" customFormat="1" ht="10.5" customHeight="1">
      <c r="A44" s="25"/>
      <c r="B44" s="25"/>
      <c r="C44" s="144" t="s">
        <v>1595</v>
      </c>
      <c r="D44" s="148"/>
      <c r="E44" s="159" t="s">
        <v>1596</v>
      </c>
      <c r="F44" s="51" t="s">
        <v>16</v>
      </c>
      <c r="G44" s="51" t="s">
        <v>1495</v>
      </c>
      <c r="H44" s="51" t="s">
        <v>1445</v>
      </c>
      <c r="I44" s="51" t="s">
        <v>1845</v>
      </c>
      <c r="J44" s="25"/>
      <c r="K44" s="25"/>
      <c r="L44" s="25"/>
      <c r="M44" s="25"/>
      <c r="N44" s="25"/>
      <c r="O44" s="25"/>
    </row>
    <row r="45" spans="1:15" s="52" customFormat="1" ht="10.5" customHeight="1">
      <c r="A45" s="25"/>
      <c r="B45" s="25"/>
      <c r="C45" s="161" t="s">
        <v>39</v>
      </c>
      <c r="D45" s="148" t="s">
        <v>1636</v>
      </c>
      <c r="E45" s="148"/>
      <c r="F45" s="146"/>
      <c r="G45" s="147"/>
      <c r="H45" s="51"/>
      <c r="I45" s="147"/>
      <c r="J45" s="25"/>
      <c r="K45" s="25"/>
      <c r="L45" s="25"/>
      <c r="M45" s="25"/>
      <c r="N45" s="25"/>
      <c r="O45" s="25"/>
    </row>
    <row r="46" spans="1:15" s="52" customFormat="1" ht="10.5" customHeight="1">
      <c r="A46" s="25"/>
      <c r="B46" s="25"/>
      <c r="C46" s="161" t="s">
        <v>17</v>
      </c>
      <c r="D46" s="148" t="s">
        <v>1398</v>
      </c>
      <c r="E46" s="148"/>
      <c r="F46" s="148"/>
      <c r="G46" s="148"/>
      <c r="H46" s="148"/>
      <c r="I46" s="148"/>
      <c r="J46" s="25"/>
      <c r="K46" s="25"/>
      <c r="L46" s="25"/>
      <c r="M46" s="25"/>
      <c r="N46" s="25"/>
      <c r="O46" s="25"/>
    </row>
    <row r="47" spans="1:15" s="52" customFormat="1" ht="10.5" customHeight="1">
      <c r="A47" s="25"/>
      <c r="B47" s="25"/>
      <c r="C47" s="148"/>
      <c r="D47" s="148"/>
      <c r="E47" s="148"/>
      <c r="F47" s="148"/>
      <c r="G47" s="148"/>
      <c r="H47" s="148"/>
      <c r="I47" s="148"/>
      <c r="J47" s="25"/>
      <c r="K47" s="25"/>
      <c r="L47" s="25"/>
      <c r="M47" s="25"/>
      <c r="N47" s="25"/>
      <c r="O47" s="25"/>
    </row>
    <row r="48" spans="1:15" s="52" customFormat="1" ht="10.5" customHeight="1">
      <c r="A48" s="25"/>
      <c r="B48" s="25"/>
      <c r="C48" s="144" t="s">
        <v>1597</v>
      </c>
      <c r="D48" s="148"/>
      <c r="E48" s="159" t="s">
        <v>1598</v>
      </c>
      <c r="F48" s="51" t="s">
        <v>16</v>
      </c>
      <c r="G48" s="51" t="s">
        <v>1495</v>
      </c>
      <c r="H48" s="51" t="s">
        <v>1445</v>
      </c>
      <c r="I48" s="51" t="s">
        <v>1845</v>
      </c>
      <c r="J48" s="25"/>
      <c r="K48" s="25"/>
      <c r="L48" s="25"/>
      <c r="M48" s="25"/>
      <c r="N48" s="25"/>
      <c r="O48" s="25"/>
    </row>
    <row r="49" spans="1:16" s="52" customFormat="1" ht="10.5" customHeight="1">
      <c r="A49" s="25"/>
      <c r="B49" s="25"/>
      <c r="C49" s="161" t="s">
        <v>40</v>
      </c>
      <c r="D49" s="148" t="s">
        <v>1399</v>
      </c>
      <c r="E49" s="148"/>
      <c r="F49" s="146"/>
      <c r="G49" s="147"/>
      <c r="H49" s="51"/>
      <c r="I49" s="147"/>
      <c r="J49" s="25"/>
      <c r="K49" s="25"/>
      <c r="L49" s="25"/>
      <c r="M49" s="25"/>
      <c r="N49" s="25"/>
      <c r="O49" s="25"/>
    </row>
    <row r="50" spans="1:16" s="52" customFormat="1" ht="10.5" customHeight="1">
      <c r="A50" s="25"/>
      <c r="B50" s="25"/>
      <c r="C50" s="161" t="s">
        <v>17</v>
      </c>
      <c r="D50" s="148" t="s">
        <v>1049</v>
      </c>
      <c r="E50" s="148"/>
      <c r="F50" s="148"/>
      <c r="G50" s="148"/>
      <c r="H50" s="148"/>
      <c r="I50" s="148"/>
      <c r="J50" s="25"/>
      <c r="K50" s="25"/>
      <c r="L50" s="25"/>
      <c r="M50" s="25"/>
      <c r="N50" s="25"/>
      <c r="O50" s="25"/>
    </row>
    <row r="51" spans="1:16" s="52" customFormat="1" ht="10.5" customHeight="1">
      <c r="A51" s="25"/>
      <c r="B51" s="25"/>
      <c r="C51" s="148"/>
      <c r="D51" s="148"/>
      <c r="E51" s="148"/>
      <c r="F51" s="148"/>
      <c r="G51" s="148"/>
      <c r="H51" s="148"/>
      <c r="I51" s="148"/>
      <c r="J51" s="25"/>
      <c r="K51" s="25"/>
      <c r="L51" s="25"/>
      <c r="M51" s="25"/>
      <c r="N51" s="25"/>
      <c r="O51" s="25"/>
    </row>
    <row r="52" spans="1:16" s="52" customFormat="1" ht="10.5" customHeight="1">
      <c r="A52" s="25"/>
      <c r="B52" s="25"/>
      <c r="C52" s="144" t="s">
        <v>1599</v>
      </c>
      <c r="D52" s="148"/>
      <c r="E52" s="159" t="s">
        <v>1600</v>
      </c>
      <c r="F52" s="51" t="s">
        <v>16</v>
      </c>
      <c r="G52" s="51" t="s">
        <v>1495</v>
      </c>
      <c r="H52" s="51" t="s">
        <v>1445</v>
      </c>
      <c r="I52" s="51" t="s">
        <v>1845</v>
      </c>
      <c r="J52" s="25"/>
      <c r="K52" s="25"/>
      <c r="L52" s="25"/>
      <c r="M52" s="25"/>
      <c r="N52" s="25"/>
      <c r="O52" s="25"/>
    </row>
    <row r="53" spans="1:16" s="52" customFormat="1" ht="10.5" customHeight="1">
      <c r="A53" s="25"/>
      <c r="B53" s="25"/>
      <c r="C53" s="161" t="s">
        <v>41</v>
      </c>
      <c r="D53" s="148" t="s">
        <v>1576</v>
      </c>
      <c r="E53" s="148"/>
      <c r="F53" s="146"/>
      <c r="G53" s="147"/>
      <c r="H53" s="51"/>
      <c r="I53" s="147"/>
      <c r="J53" s="25"/>
      <c r="K53" s="25"/>
      <c r="L53" s="25"/>
      <c r="M53" s="25"/>
      <c r="N53" s="25"/>
      <c r="O53" s="25"/>
    </row>
    <row r="54" spans="1:16" s="52" customFormat="1" ht="10.5" customHeight="1">
      <c r="A54" s="25"/>
      <c r="B54" s="25"/>
      <c r="C54" s="161" t="s">
        <v>17</v>
      </c>
      <c r="D54" s="148" t="s">
        <v>1049</v>
      </c>
      <c r="E54" s="148"/>
      <c r="F54" s="148"/>
      <c r="G54" s="148"/>
      <c r="H54" s="148"/>
      <c r="I54" s="148"/>
      <c r="J54" s="25"/>
      <c r="K54" s="25"/>
      <c r="L54" s="25"/>
      <c r="M54" s="25"/>
      <c r="N54" s="25"/>
      <c r="O54" s="25"/>
    </row>
    <row r="55" spans="1:16" s="52" customFormat="1" ht="10.5" customHeight="1">
      <c r="A55" s="25"/>
      <c r="B55" s="25"/>
      <c r="C55" s="148"/>
      <c r="D55" s="148"/>
      <c r="E55" s="148"/>
      <c r="F55" s="148"/>
      <c r="G55" s="148"/>
      <c r="H55" s="148"/>
      <c r="I55" s="148"/>
      <c r="J55" s="25"/>
      <c r="K55" s="25"/>
      <c r="L55" s="25"/>
      <c r="M55" s="25"/>
      <c r="N55" s="25"/>
      <c r="O55" s="25"/>
    </row>
    <row r="56" spans="1:16" s="52" customFormat="1" ht="10.5" customHeight="1">
      <c r="A56" s="25"/>
      <c r="B56" s="25"/>
      <c r="C56" s="144" t="s">
        <v>1601</v>
      </c>
      <c r="D56" s="148"/>
      <c r="E56" s="159" t="s">
        <v>1602</v>
      </c>
      <c r="F56" s="51" t="s">
        <v>16</v>
      </c>
      <c r="G56" s="51" t="s">
        <v>1495</v>
      </c>
      <c r="H56" s="51" t="s">
        <v>1445</v>
      </c>
      <c r="I56" s="51" t="s">
        <v>1845</v>
      </c>
      <c r="J56" s="25"/>
      <c r="K56" s="25"/>
      <c r="L56" s="25"/>
      <c r="M56" s="25"/>
      <c r="N56" s="25"/>
      <c r="O56" s="25"/>
    </row>
    <row r="57" spans="1:16" s="52" customFormat="1" ht="10.5" customHeight="1">
      <c r="A57" s="25"/>
      <c r="B57" s="25"/>
      <c r="C57" s="161" t="s">
        <v>42</v>
      </c>
      <c r="D57" s="148" t="s">
        <v>1109</v>
      </c>
      <c r="E57" s="148"/>
      <c r="F57" s="146"/>
      <c r="G57" s="147"/>
      <c r="H57" s="51"/>
      <c r="I57" s="147"/>
      <c r="J57" s="25"/>
      <c r="K57" s="25"/>
      <c r="L57" s="25"/>
      <c r="M57" s="25"/>
      <c r="N57" s="25"/>
      <c r="O57" s="25"/>
    </row>
    <row r="58" spans="1:16">
      <c r="A58" s="25"/>
      <c r="B58" s="25"/>
      <c r="C58" s="161" t="s">
        <v>17</v>
      </c>
      <c r="D58" s="148" t="s">
        <v>1049</v>
      </c>
      <c r="E58" s="148"/>
      <c r="F58" s="148"/>
      <c r="G58" s="148"/>
      <c r="H58" s="148"/>
      <c r="I58" s="148"/>
      <c r="J58" s="27"/>
      <c r="K58" s="27"/>
      <c r="L58" s="27"/>
      <c r="M58" s="27"/>
      <c r="N58" s="27"/>
      <c r="O58" s="27"/>
      <c r="P58" s="52"/>
    </row>
    <row r="59" spans="1:16">
      <c r="A59" s="25"/>
      <c r="B59" s="25"/>
      <c r="C59" s="40"/>
      <c r="D59" s="42"/>
      <c r="E59" s="59"/>
      <c r="F59" s="57"/>
      <c r="G59" s="57"/>
      <c r="H59" s="57"/>
      <c r="I59" s="57"/>
      <c r="J59" s="25"/>
      <c r="K59" s="25"/>
      <c r="L59" s="25"/>
      <c r="M59" s="25"/>
      <c r="N59" s="25"/>
      <c r="O59" s="25"/>
    </row>
    <row r="60" spans="1:16">
      <c r="A60" s="25"/>
      <c r="B60" s="25"/>
      <c r="C60" s="44"/>
      <c r="D60" s="44"/>
      <c r="E60" s="44"/>
      <c r="F60" s="44"/>
      <c r="G60" s="44"/>
      <c r="H60" s="44"/>
      <c r="I60" s="44"/>
      <c r="J60" s="27"/>
      <c r="K60" s="27"/>
      <c r="L60" s="27"/>
      <c r="M60" s="27"/>
      <c r="N60" s="27"/>
      <c r="O60" s="27"/>
    </row>
    <row r="61" spans="1:16">
      <c r="A61" s="25"/>
      <c r="B61" s="25"/>
      <c r="C61" s="25"/>
      <c r="D61" s="25"/>
      <c r="E61" s="26"/>
      <c r="F61" s="26"/>
      <c r="G61" s="25"/>
      <c r="H61" s="26"/>
      <c r="I61" s="25"/>
      <c r="J61" s="27"/>
      <c r="K61" s="27"/>
      <c r="L61" s="27"/>
      <c r="M61" s="27"/>
      <c r="N61" s="27"/>
      <c r="O61" s="27"/>
    </row>
    <row r="62" spans="1:16">
      <c r="A62" s="25"/>
      <c r="B62" s="25"/>
      <c r="C62" s="25"/>
      <c r="D62" s="25"/>
      <c r="E62" s="26"/>
      <c r="F62" s="26"/>
      <c r="G62" s="25"/>
      <c r="H62" s="26"/>
      <c r="I62" s="25"/>
      <c r="J62" s="27"/>
      <c r="K62" s="27"/>
      <c r="L62" s="27"/>
      <c r="M62" s="27"/>
      <c r="N62" s="27"/>
      <c r="O62" s="27"/>
    </row>
    <row r="63" spans="1:16">
      <c r="A63" s="25"/>
      <c r="B63" s="25"/>
      <c r="C63" s="70" t="str">
        <f ca="1">"© Commonwealth of Australia "&amp;YEAR(TODAY())</f>
        <v>© Commonwealth of Australia 2025</v>
      </c>
      <c r="D63" s="25"/>
      <c r="E63" s="26"/>
      <c r="F63" s="25"/>
      <c r="G63" s="25"/>
      <c r="H63" s="25"/>
      <c r="I63" s="25"/>
      <c r="J63" s="27"/>
      <c r="K63" s="27"/>
      <c r="L63" s="27"/>
      <c r="M63" s="27"/>
      <c r="N63" s="27"/>
      <c r="O63" s="27"/>
    </row>
    <row r="64" spans="1:16">
      <c r="A64" s="25"/>
      <c r="B64" s="25"/>
      <c r="C64" s="51"/>
      <c r="D64" s="25"/>
      <c r="E64" s="26"/>
      <c r="F64" s="25"/>
      <c r="G64" s="25"/>
      <c r="H64" s="25"/>
      <c r="I64" s="25"/>
      <c r="J64" s="27"/>
      <c r="K64" s="27"/>
      <c r="L64" s="27"/>
      <c r="M64" s="27"/>
      <c r="N64" s="27"/>
      <c r="O64" s="27"/>
    </row>
  </sheetData>
  <mergeCells count="2">
    <mergeCell ref="B6:D6"/>
    <mergeCell ref="A8:D8"/>
  </mergeCells>
  <hyperlinks>
    <hyperlink ref="C63" r:id="rId1" display="© Commonwealth of Australia 2015" xr:uid="{9A8BBE5D-05F7-41C1-A3B6-2F84822DD32F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5EDC3-328E-4B53-A6D4-01450D4C5AE3}">
  <sheetPr codeName="Sheet11">
    <pageSetUpPr fitToPage="1"/>
  </sheetPr>
  <dimension ref="A1:O53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8" customFormat="1" ht="15.95" customHeight="1">
      <c r="A2" s="15" t="str">
        <f>Contents!A2</f>
        <v>6258.0.55.001 Microdata: Retirement and Retirement Intentions</v>
      </c>
      <c r="B2" s="16"/>
      <c r="C2" s="4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18" customFormat="1" ht="15.75" customHeight="1">
      <c r="A3" s="19" t="str">
        <f>Contents!A3</f>
        <v>Released at 11:30am (Canberra time) Wed 19 Nov 2025</v>
      </c>
      <c r="B3" s="20"/>
      <c r="C3" s="4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3"/>
      <c r="L4" s="23"/>
      <c r="M4" s="23"/>
      <c r="N4" s="23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3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30" t="s">
        <v>2271</v>
      </c>
      <c r="D10" s="30"/>
      <c r="E10" s="72" t="s">
        <v>2255</v>
      </c>
      <c r="F10" s="51" t="s">
        <v>16</v>
      </c>
      <c r="G10" s="51" t="s">
        <v>1495</v>
      </c>
      <c r="H10" s="51" t="s">
        <v>1445</v>
      </c>
      <c r="I10" s="51" t="s">
        <v>1845</v>
      </c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58">
        <v>1</v>
      </c>
      <c r="D11" s="60" t="s">
        <v>2271</v>
      </c>
      <c r="E11" s="72"/>
      <c r="F11" s="164"/>
      <c r="G11" s="164"/>
      <c r="H11" s="164"/>
      <c r="I11" s="51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58"/>
      <c r="D12" s="60"/>
      <c r="E12" s="72"/>
      <c r="F12" s="73"/>
      <c r="G12" s="73"/>
      <c r="H12" s="73"/>
      <c r="I12" s="25"/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30" t="s">
        <v>2269</v>
      </c>
      <c r="D13" s="30"/>
      <c r="E13" s="72" t="s">
        <v>2256</v>
      </c>
      <c r="F13" s="51" t="s">
        <v>16</v>
      </c>
      <c r="G13" s="51" t="s">
        <v>1495</v>
      </c>
      <c r="H13" s="51" t="s">
        <v>1445</v>
      </c>
      <c r="I13" s="51" t="s">
        <v>1845</v>
      </c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58">
        <v>1</v>
      </c>
      <c r="D14" s="60" t="s">
        <v>2270</v>
      </c>
      <c r="E14" s="72"/>
      <c r="F14" s="164"/>
      <c r="G14" s="164"/>
      <c r="H14" s="164"/>
      <c r="I14" s="51"/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58">
        <v>0</v>
      </c>
      <c r="D15" s="60" t="s">
        <v>79</v>
      </c>
      <c r="E15" s="72"/>
      <c r="F15" s="73"/>
      <c r="G15" s="73"/>
      <c r="H15" s="73"/>
      <c r="I15" s="25"/>
      <c r="J15" s="25"/>
      <c r="K15" s="25"/>
      <c r="L15" s="25"/>
      <c r="M15" s="25"/>
      <c r="N15" s="25"/>
      <c r="O15" s="25"/>
    </row>
    <row r="16" spans="1:15" s="52" customFormat="1" ht="10.5" customHeight="1">
      <c r="A16" s="25"/>
      <c r="B16" s="25"/>
      <c r="C16" s="118"/>
      <c r="D16" s="118"/>
      <c r="E16" s="72"/>
      <c r="F16" s="73"/>
      <c r="G16" s="73"/>
      <c r="H16" s="73"/>
      <c r="I16" s="25"/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30" t="s">
        <v>2268</v>
      </c>
      <c r="D17" s="30"/>
      <c r="E17" s="72" t="s">
        <v>2257</v>
      </c>
      <c r="F17" s="51" t="s">
        <v>16</v>
      </c>
      <c r="G17" s="51" t="s">
        <v>1495</v>
      </c>
      <c r="H17" s="51" t="s">
        <v>1445</v>
      </c>
      <c r="I17" s="51" t="s">
        <v>1845</v>
      </c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58">
        <v>1</v>
      </c>
      <c r="D18" s="60" t="s">
        <v>2268</v>
      </c>
      <c r="E18" s="72"/>
      <c r="F18" s="164"/>
      <c r="G18" s="164"/>
      <c r="H18" s="164"/>
      <c r="I18" s="51"/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58">
        <v>0</v>
      </c>
      <c r="D19" s="60" t="s">
        <v>79</v>
      </c>
      <c r="E19" s="72"/>
      <c r="F19" s="73"/>
      <c r="G19" s="73"/>
      <c r="H19" s="73"/>
      <c r="I19" s="25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118"/>
      <c r="D20" s="118"/>
      <c r="E20" s="72"/>
      <c r="F20" s="73"/>
      <c r="G20" s="73"/>
      <c r="H20" s="73"/>
      <c r="I20" s="25"/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30" t="s">
        <v>2266</v>
      </c>
      <c r="D21" s="30"/>
      <c r="E21" s="72" t="s">
        <v>2258</v>
      </c>
      <c r="F21" s="51" t="s">
        <v>16</v>
      </c>
      <c r="G21" s="51" t="s">
        <v>1495</v>
      </c>
      <c r="H21" s="51" t="s">
        <v>1445</v>
      </c>
      <c r="I21" s="51" t="s">
        <v>1845</v>
      </c>
      <c r="J21" s="25"/>
      <c r="K21" s="25"/>
      <c r="L21" s="25"/>
      <c r="M21" s="25"/>
      <c r="N21" s="25"/>
      <c r="O21" s="25"/>
    </row>
    <row r="22" spans="1:15" s="52" customFormat="1" ht="10.5" customHeight="1">
      <c r="A22" s="25"/>
      <c r="B22" s="25"/>
      <c r="C22" s="58">
        <v>1</v>
      </c>
      <c r="D22" s="60" t="s">
        <v>2265</v>
      </c>
      <c r="E22" s="72"/>
      <c r="F22" s="164"/>
      <c r="G22" s="164"/>
      <c r="H22" s="164"/>
      <c r="I22" s="51"/>
      <c r="J22" s="25"/>
      <c r="K22" s="25"/>
      <c r="L22" s="25"/>
      <c r="M22" s="25"/>
      <c r="N22" s="25"/>
      <c r="O22" s="25"/>
    </row>
    <row r="23" spans="1:15" s="52" customFormat="1" ht="10.5" customHeight="1">
      <c r="A23" s="25"/>
      <c r="B23" s="25"/>
      <c r="C23" s="58">
        <v>0</v>
      </c>
      <c r="D23" s="60" t="s">
        <v>79</v>
      </c>
      <c r="E23" s="72"/>
      <c r="F23" s="73"/>
      <c r="G23" s="73"/>
      <c r="H23" s="73"/>
      <c r="I23" s="25"/>
      <c r="J23" s="25"/>
      <c r="K23" s="25"/>
      <c r="L23" s="25"/>
      <c r="M23" s="25"/>
      <c r="N23" s="25"/>
      <c r="O23" s="25"/>
    </row>
    <row r="24" spans="1:15" s="52" customFormat="1" ht="10.5" customHeight="1">
      <c r="A24" s="25"/>
      <c r="B24" s="25"/>
      <c r="C24" s="118"/>
      <c r="D24" s="118"/>
      <c r="E24" s="72"/>
      <c r="F24" s="73"/>
      <c r="G24" s="73"/>
      <c r="H24" s="73"/>
      <c r="I24" s="25"/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30" t="s">
        <v>2267</v>
      </c>
      <c r="D25" s="30"/>
      <c r="E25" s="72" t="s">
        <v>2259</v>
      </c>
      <c r="F25" s="51" t="s">
        <v>16</v>
      </c>
      <c r="G25" s="51" t="s">
        <v>1495</v>
      </c>
      <c r="H25" s="51" t="s">
        <v>1445</v>
      </c>
      <c r="I25" s="51" t="s">
        <v>1845</v>
      </c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58">
        <v>1</v>
      </c>
      <c r="D26" s="60" t="s">
        <v>2274</v>
      </c>
      <c r="E26" s="72"/>
      <c r="F26" s="164"/>
      <c r="G26" s="164"/>
      <c r="H26" s="164"/>
      <c r="I26" s="51"/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58">
        <v>0</v>
      </c>
      <c r="D27" s="60" t="s">
        <v>79</v>
      </c>
      <c r="E27" s="72"/>
      <c r="F27" s="73"/>
      <c r="G27" s="73"/>
      <c r="H27" s="73"/>
      <c r="I27" s="25"/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118"/>
      <c r="D28" s="118"/>
      <c r="E28" s="72"/>
      <c r="F28" s="73"/>
      <c r="G28" s="73"/>
      <c r="H28" s="73"/>
      <c r="I28" s="25"/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30" t="s">
        <v>2273</v>
      </c>
      <c r="D29" s="30"/>
      <c r="E29" s="72" t="s">
        <v>2260</v>
      </c>
      <c r="F29" s="51" t="s">
        <v>16</v>
      </c>
      <c r="G29" s="51" t="s">
        <v>1495</v>
      </c>
      <c r="H29" s="51" t="s">
        <v>1445</v>
      </c>
      <c r="I29" s="51" t="s">
        <v>1845</v>
      </c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58">
        <v>1</v>
      </c>
      <c r="D30" s="60" t="s">
        <v>2272</v>
      </c>
      <c r="E30" s="72"/>
      <c r="F30" s="164"/>
      <c r="G30" s="164"/>
      <c r="H30" s="164"/>
      <c r="I30" s="51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58">
        <v>0</v>
      </c>
      <c r="D31" s="60" t="s">
        <v>79</v>
      </c>
      <c r="E31" s="72"/>
      <c r="F31" s="73"/>
      <c r="G31" s="73"/>
      <c r="H31" s="73"/>
      <c r="I31" s="25"/>
      <c r="J31" s="25"/>
      <c r="K31" s="25"/>
      <c r="L31" s="25"/>
      <c r="M31" s="25"/>
      <c r="N31" s="25"/>
      <c r="O31" s="25"/>
    </row>
    <row r="32" spans="1:15" s="52" customFormat="1" ht="10.5" customHeight="1">
      <c r="A32" s="25"/>
      <c r="B32" s="25"/>
      <c r="C32" s="118"/>
      <c r="D32" s="118"/>
      <c r="E32" s="72"/>
      <c r="F32" s="73"/>
      <c r="G32" s="73"/>
      <c r="H32" s="73"/>
      <c r="I32" s="25"/>
      <c r="J32" s="25"/>
      <c r="K32" s="25"/>
      <c r="L32" s="25"/>
      <c r="M32" s="25"/>
      <c r="N32" s="25"/>
      <c r="O32" s="25"/>
    </row>
    <row r="33" spans="1:15" s="52" customFormat="1" ht="10.5" customHeight="1">
      <c r="A33" s="25"/>
      <c r="B33" s="25"/>
      <c r="C33" s="30" t="s">
        <v>2275</v>
      </c>
      <c r="D33" s="30"/>
      <c r="E33" s="72" t="s">
        <v>2262</v>
      </c>
      <c r="F33" s="51" t="s">
        <v>16</v>
      </c>
      <c r="G33" s="51" t="s">
        <v>1495</v>
      </c>
      <c r="H33" s="51" t="s">
        <v>1445</v>
      </c>
      <c r="I33" s="51" t="s">
        <v>1845</v>
      </c>
      <c r="J33" s="25"/>
      <c r="K33" s="25"/>
      <c r="L33" s="25"/>
      <c r="M33" s="25"/>
      <c r="N33" s="25"/>
      <c r="O33" s="25"/>
    </row>
    <row r="34" spans="1:15" s="52" customFormat="1" ht="10.5" customHeight="1">
      <c r="A34" s="25"/>
      <c r="B34" s="25"/>
      <c r="C34" s="58">
        <v>1</v>
      </c>
      <c r="D34" s="60" t="s">
        <v>2275</v>
      </c>
      <c r="E34" s="72"/>
      <c r="F34" s="164"/>
      <c r="G34" s="164"/>
      <c r="H34" s="164"/>
      <c r="I34" s="51"/>
      <c r="J34" s="25"/>
      <c r="K34" s="25"/>
      <c r="L34" s="25"/>
      <c r="M34" s="25"/>
      <c r="N34" s="25"/>
      <c r="O34" s="25"/>
    </row>
    <row r="35" spans="1:15" s="52" customFormat="1" ht="10.5" customHeight="1">
      <c r="A35" s="25"/>
      <c r="B35" s="25"/>
      <c r="C35" s="58">
        <v>0</v>
      </c>
      <c r="D35" s="60" t="s">
        <v>79</v>
      </c>
      <c r="E35" s="72"/>
      <c r="F35" s="73"/>
      <c r="G35" s="73"/>
      <c r="H35" s="73"/>
      <c r="I35" s="25"/>
      <c r="J35" s="25"/>
      <c r="K35" s="25"/>
      <c r="L35" s="25"/>
      <c r="M35" s="25"/>
      <c r="N35" s="25"/>
      <c r="O35" s="25"/>
    </row>
    <row r="36" spans="1:15" s="52" customFormat="1" ht="10.5" customHeight="1">
      <c r="A36" s="25"/>
      <c r="B36" s="25"/>
      <c r="C36" s="118"/>
      <c r="D36" s="118"/>
      <c r="E36" s="72"/>
      <c r="F36" s="73"/>
      <c r="G36" s="73"/>
      <c r="H36" s="73"/>
      <c r="I36" s="25"/>
      <c r="J36" s="25"/>
      <c r="K36" s="25"/>
      <c r="L36" s="25"/>
      <c r="M36" s="25"/>
      <c r="N36" s="25"/>
      <c r="O36" s="25"/>
    </row>
    <row r="37" spans="1:15" s="52" customFormat="1" ht="10.5" customHeight="1">
      <c r="A37" s="25"/>
      <c r="B37" s="25"/>
      <c r="C37" s="30" t="s">
        <v>2276</v>
      </c>
      <c r="D37" s="30"/>
      <c r="E37" s="72" t="s">
        <v>2263</v>
      </c>
      <c r="F37" s="51" t="s">
        <v>16</v>
      </c>
      <c r="G37" s="51" t="s">
        <v>1495</v>
      </c>
      <c r="H37" s="51" t="s">
        <v>1445</v>
      </c>
      <c r="I37" s="51" t="s">
        <v>1845</v>
      </c>
      <c r="J37" s="25"/>
      <c r="K37" s="25"/>
      <c r="L37" s="25"/>
      <c r="M37" s="25"/>
      <c r="N37" s="25"/>
      <c r="O37" s="25"/>
    </row>
    <row r="38" spans="1:15" s="52" customFormat="1" ht="10.5" customHeight="1">
      <c r="A38" s="25"/>
      <c r="B38" s="25"/>
      <c r="C38" s="58">
        <v>1</v>
      </c>
      <c r="D38" s="60" t="s">
        <v>2276</v>
      </c>
      <c r="E38" s="72"/>
      <c r="F38" s="164"/>
      <c r="G38" s="164"/>
      <c r="H38" s="164"/>
      <c r="I38" s="51"/>
      <c r="J38" s="25"/>
      <c r="K38" s="25"/>
      <c r="L38" s="25"/>
      <c r="M38" s="25"/>
      <c r="N38" s="25"/>
      <c r="O38" s="25"/>
    </row>
    <row r="39" spans="1:15" s="52" customFormat="1" ht="10.5" customHeight="1">
      <c r="A39" s="25"/>
      <c r="B39" s="25"/>
      <c r="C39" s="58">
        <v>0</v>
      </c>
      <c r="D39" s="60" t="s">
        <v>79</v>
      </c>
      <c r="E39" s="72"/>
      <c r="F39" s="73"/>
      <c r="G39" s="73"/>
      <c r="H39" s="73"/>
      <c r="I39" s="25"/>
      <c r="J39" s="25"/>
      <c r="K39" s="25"/>
      <c r="L39" s="25"/>
      <c r="M39" s="25"/>
      <c r="N39" s="25"/>
      <c r="O39" s="25"/>
    </row>
    <row r="40" spans="1:15" s="52" customFormat="1" ht="10.5" customHeight="1">
      <c r="A40" s="25"/>
      <c r="B40" s="25"/>
      <c r="C40" s="118"/>
      <c r="D40" s="118"/>
      <c r="E40" s="72"/>
      <c r="F40" s="73"/>
      <c r="G40" s="73"/>
      <c r="H40" s="73"/>
      <c r="I40" s="25"/>
      <c r="J40" s="25"/>
      <c r="K40" s="25"/>
      <c r="L40" s="25"/>
      <c r="M40" s="25"/>
      <c r="N40" s="25"/>
      <c r="O40" s="25"/>
    </row>
    <row r="41" spans="1:15" s="52" customFormat="1" ht="10.5" customHeight="1">
      <c r="A41" s="25"/>
      <c r="B41" s="25"/>
      <c r="C41" s="30" t="s">
        <v>2277</v>
      </c>
      <c r="D41" s="30"/>
      <c r="E41" s="72" t="s">
        <v>2261</v>
      </c>
      <c r="F41" s="51" t="s">
        <v>16</v>
      </c>
      <c r="G41" s="51" t="s">
        <v>1495</v>
      </c>
      <c r="H41" s="51" t="s">
        <v>1445</v>
      </c>
      <c r="I41" s="51" t="s">
        <v>1845</v>
      </c>
      <c r="J41" s="25"/>
      <c r="K41" s="25"/>
      <c r="L41" s="25"/>
      <c r="M41" s="25"/>
      <c r="N41" s="25"/>
      <c r="O41" s="25"/>
    </row>
    <row r="42" spans="1:15" s="52" customFormat="1" ht="10.5" customHeight="1">
      <c r="A42" s="25"/>
      <c r="B42" s="25"/>
      <c r="C42" s="58">
        <v>1</v>
      </c>
      <c r="D42" s="60" t="s">
        <v>2277</v>
      </c>
      <c r="E42" s="72"/>
      <c r="F42" s="164"/>
      <c r="G42" s="164"/>
      <c r="H42" s="164"/>
      <c r="I42" s="51"/>
      <c r="J42" s="25"/>
      <c r="K42" s="25"/>
      <c r="L42" s="25"/>
      <c r="M42" s="25"/>
      <c r="N42" s="25"/>
      <c r="O42" s="25"/>
    </row>
    <row r="43" spans="1:15" s="52" customFormat="1" ht="10.5" customHeight="1">
      <c r="A43" s="25"/>
      <c r="B43" s="25"/>
      <c r="C43" s="58">
        <v>0</v>
      </c>
      <c r="D43" s="60" t="s">
        <v>79</v>
      </c>
      <c r="E43" s="72"/>
      <c r="F43" s="73"/>
      <c r="G43" s="73"/>
      <c r="H43" s="73"/>
      <c r="I43" s="25"/>
      <c r="J43" s="25"/>
      <c r="K43" s="25"/>
      <c r="L43" s="25"/>
      <c r="M43" s="25"/>
      <c r="N43" s="25"/>
      <c r="O43" s="25"/>
    </row>
    <row r="44" spans="1:15" s="52" customFormat="1" ht="10.5" customHeight="1">
      <c r="A44" s="25"/>
      <c r="B44" s="25"/>
      <c r="C44" s="118"/>
      <c r="D44" s="118"/>
      <c r="E44" s="72"/>
      <c r="F44" s="73"/>
      <c r="G44" s="73"/>
      <c r="H44" s="73"/>
      <c r="I44" s="25"/>
      <c r="J44" s="25"/>
      <c r="K44" s="25"/>
      <c r="L44" s="25"/>
      <c r="M44" s="25"/>
      <c r="N44" s="25"/>
      <c r="O44" s="25"/>
    </row>
    <row r="45" spans="1:15" s="52" customFormat="1" ht="10.5" customHeight="1">
      <c r="A45" s="25"/>
      <c r="B45" s="25"/>
      <c r="C45" s="30" t="s">
        <v>2278</v>
      </c>
      <c r="D45" s="30"/>
      <c r="E45" s="72" t="s">
        <v>2264</v>
      </c>
      <c r="F45" s="51" t="s">
        <v>16</v>
      </c>
      <c r="G45" s="51" t="s">
        <v>1495</v>
      </c>
      <c r="H45" s="51" t="s">
        <v>1445</v>
      </c>
      <c r="I45" s="51" t="s">
        <v>1845</v>
      </c>
      <c r="J45" s="25"/>
      <c r="K45" s="25"/>
      <c r="L45" s="25"/>
      <c r="M45" s="25"/>
      <c r="N45" s="25"/>
      <c r="O45" s="25"/>
    </row>
    <row r="46" spans="1:15" s="52" customFormat="1" ht="10.5" customHeight="1">
      <c r="A46" s="25"/>
      <c r="B46" s="25"/>
      <c r="C46" s="58">
        <v>1</v>
      </c>
      <c r="D46" s="60" t="s">
        <v>2278</v>
      </c>
      <c r="E46" s="72"/>
      <c r="F46" s="164"/>
      <c r="G46" s="164"/>
      <c r="H46" s="164"/>
      <c r="I46" s="51"/>
      <c r="J46" s="25"/>
      <c r="K46" s="25"/>
      <c r="L46" s="25"/>
      <c r="M46" s="25"/>
      <c r="N46" s="25"/>
      <c r="O46" s="25"/>
    </row>
    <row r="47" spans="1:15" s="52" customFormat="1" ht="10.5" customHeight="1">
      <c r="A47" s="25"/>
      <c r="B47" s="25"/>
      <c r="C47" s="58">
        <v>0</v>
      </c>
      <c r="D47" s="60" t="s">
        <v>79</v>
      </c>
      <c r="E47" s="72"/>
      <c r="F47" s="73"/>
      <c r="G47" s="73"/>
      <c r="H47" s="73"/>
      <c r="I47" s="25"/>
      <c r="J47" s="25"/>
      <c r="K47" s="25"/>
      <c r="L47" s="25"/>
      <c r="M47" s="25"/>
      <c r="N47" s="25"/>
      <c r="O47" s="25"/>
    </row>
    <row r="48" spans="1:15" s="52" customFormat="1" ht="10.5" customHeight="1">
      <c r="A48" s="25"/>
      <c r="B48" s="25"/>
      <c r="C48" s="118"/>
      <c r="D48" s="118"/>
      <c r="E48" s="72"/>
      <c r="F48" s="73"/>
      <c r="G48" s="73"/>
      <c r="H48" s="73"/>
      <c r="I48" s="25"/>
      <c r="J48" s="25"/>
      <c r="K48" s="25"/>
      <c r="L48" s="25"/>
      <c r="M48" s="25"/>
      <c r="N48" s="25"/>
      <c r="O48" s="25"/>
    </row>
    <row r="49" spans="1:15">
      <c r="A49" s="27"/>
      <c r="B49" s="27"/>
      <c r="C49" s="69"/>
      <c r="D49" s="69"/>
      <c r="E49" s="44"/>
      <c r="F49" s="44"/>
      <c r="G49" s="44"/>
      <c r="H49" s="44"/>
      <c r="I49" s="44"/>
      <c r="J49" s="27"/>
      <c r="K49" s="27"/>
      <c r="L49" s="27"/>
      <c r="M49" s="27"/>
      <c r="N49" s="27"/>
      <c r="O49" s="27"/>
    </row>
    <row r="50" spans="1:15">
      <c r="A50" s="27"/>
      <c r="B50" s="27"/>
      <c r="C50" s="25"/>
      <c r="D50" s="25"/>
      <c r="E50" s="26"/>
      <c r="F50" s="26"/>
      <c r="G50" s="25"/>
      <c r="H50" s="26"/>
      <c r="I50" s="25"/>
      <c r="J50" s="27"/>
      <c r="K50" s="27"/>
      <c r="L50" s="27"/>
      <c r="M50" s="27"/>
      <c r="N50" s="27"/>
      <c r="O50" s="27"/>
    </row>
    <row r="51" spans="1:15">
      <c r="A51" s="27"/>
      <c r="B51" s="27"/>
      <c r="C51" s="25"/>
      <c r="D51" s="25"/>
      <c r="E51" s="26"/>
      <c r="F51" s="26"/>
      <c r="G51" s="25"/>
      <c r="H51" s="26"/>
      <c r="I51" s="25"/>
      <c r="J51" s="27"/>
      <c r="K51" s="27"/>
      <c r="L51" s="27"/>
      <c r="M51" s="27"/>
      <c r="N51" s="27"/>
      <c r="O51" s="27"/>
    </row>
    <row r="52" spans="1:15">
      <c r="A52" s="27"/>
      <c r="B52" s="27"/>
      <c r="C52" s="70" t="str">
        <f ca="1">"© Commonwealth of Australia "&amp;YEAR(TODAY())</f>
        <v>© Commonwealth of Australia 2025</v>
      </c>
      <c r="D52" s="25"/>
      <c r="E52" s="26"/>
      <c r="F52" s="25"/>
      <c r="G52" s="25"/>
      <c r="H52" s="25"/>
      <c r="I52" s="25"/>
      <c r="J52" s="27"/>
      <c r="K52" s="27"/>
      <c r="L52" s="27"/>
      <c r="M52" s="27"/>
      <c r="N52" s="27"/>
      <c r="O52" s="27"/>
    </row>
    <row r="53" spans="1:15">
      <c r="A53" s="27"/>
      <c r="B53" s="27"/>
      <c r="C53" s="25"/>
      <c r="D53" s="25"/>
      <c r="E53" s="26"/>
      <c r="F53" s="25"/>
      <c r="G53" s="25"/>
      <c r="H53" s="25"/>
      <c r="I53" s="25"/>
      <c r="J53" s="27"/>
      <c r="K53" s="27"/>
      <c r="L53" s="27"/>
      <c r="M53" s="27"/>
      <c r="N53" s="27"/>
      <c r="O53" s="27"/>
    </row>
  </sheetData>
  <mergeCells count="2">
    <mergeCell ref="B6:D6"/>
    <mergeCell ref="A8:D8"/>
  </mergeCells>
  <hyperlinks>
    <hyperlink ref="C52" r:id="rId1" display="© Commonwealth of Australia 2015" xr:uid="{499EDEAB-EC42-4EC2-9E95-CEB1B84E728F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4F71-E7A2-4229-9EBA-FE4A31C04F1C}">
  <dimension ref="A1:O28"/>
  <sheetViews>
    <sheetView workbookViewId="0">
      <pane ySplit="8" topLeftCell="A9" activePane="bottomLeft" state="frozen"/>
      <selection activeCell="B6" sqref="B6:D6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28" customWidth="1"/>
    <col min="4" max="4" width="96" style="28" customWidth="1"/>
    <col min="5" max="6" width="13.5703125" style="34" customWidth="1"/>
    <col min="7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s="95" customFormat="1" ht="60" customHeight="1">
      <c r="A1" s="92" t="s">
        <v>6</v>
      </c>
      <c r="B1" s="92"/>
      <c r="C1" s="92"/>
      <c r="D1" s="93"/>
      <c r="E1" s="93"/>
      <c r="F1" s="93"/>
      <c r="G1" s="94"/>
      <c r="H1" s="94"/>
      <c r="I1" s="94"/>
      <c r="J1" s="94"/>
      <c r="K1" s="94"/>
      <c r="L1" s="94"/>
      <c r="M1" s="94"/>
      <c r="N1" s="94"/>
      <c r="O1" s="94"/>
    </row>
    <row r="2" spans="1:15" s="18" customFormat="1" ht="15.95" customHeight="1">
      <c r="A2" s="15" t="str">
        <f>Contents!A2</f>
        <v>6258.0.55.001 Microdata: Retirement and Retirement Intentions</v>
      </c>
      <c r="B2" s="16"/>
      <c r="C2" s="4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18" customFormat="1" ht="15.75" customHeight="1">
      <c r="A3" s="19" t="str">
        <f>Contents!A3</f>
        <v>Released at 11:30am (Canberra time) Wed 19 Nov 2025</v>
      </c>
      <c r="B3" s="20"/>
      <c r="C3" s="4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2.75">
      <c r="A6" s="27"/>
      <c r="B6" s="189" t="s">
        <v>730</v>
      </c>
      <c r="C6" s="189"/>
      <c r="D6" s="189"/>
      <c r="E6" s="33"/>
      <c r="F6" s="33"/>
      <c r="G6" s="27"/>
      <c r="H6" s="27"/>
      <c r="I6" s="27"/>
      <c r="J6" s="27"/>
      <c r="K6" s="27"/>
      <c r="L6" s="27"/>
      <c r="M6" s="27"/>
      <c r="N6" s="27"/>
      <c r="O6" s="27"/>
    </row>
    <row r="7" spans="1:15">
      <c r="A7" s="27"/>
      <c r="B7" s="27"/>
      <c r="C7" s="27"/>
      <c r="D7" s="96"/>
      <c r="E7" s="97"/>
      <c r="F7" s="97"/>
      <c r="G7" s="27"/>
      <c r="H7" s="27"/>
      <c r="I7" s="27"/>
      <c r="J7" s="27"/>
      <c r="K7" s="27"/>
      <c r="L7" s="27"/>
      <c r="M7" s="27"/>
      <c r="N7" s="27"/>
      <c r="O7" s="27"/>
    </row>
    <row r="8" spans="1:15" s="34" customFormat="1">
      <c r="A8" s="190" t="s">
        <v>10</v>
      </c>
      <c r="B8" s="190"/>
      <c r="C8" s="190"/>
      <c r="D8" s="190"/>
      <c r="E8" s="101" t="s">
        <v>11</v>
      </c>
      <c r="F8" s="101" t="s">
        <v>12</v>
      </c>
      <c r="G8" s="102" t="s">
        <v>13</v>
      </c>
      <c r="H8" s="102" t="s">
        <v>14</v>
      </c>
      <c r="I8" s="102" t="s">
        <v>731</v>
      </c>
      <c r="J8" s="33"/>
      <c r="K8" s="33"/>
      <c r="L8" s="33"/>
      <c r="M8" s="33"/>
      <c r="N8" s="33"/>
      <c r="O8" s="33"/>
    </row>
    <row r="9" spans="1:15">
      <c r="A9" s="27"/>
      <c r="B9" s="27"/>
      <c r="C9" s="27"/>
      <c r="D9" s="27"/>
      <c r="E9" s="33"/>
      <c r="F9" s="33"/>
      <c r="G9" s="27"/>
      <c r="H9" s="27"/>
      <c r="I9" s="27"/>
      <c r="J9" s="27"/>
      <c r="K9" s="27"/>
      <c r="L9" s="27"/>
      <c r="M9" s="27"/>
      <c r="N9" s="27"/>
      <c r="O9" s="27"/>
    </row>
    <row r="10" spans="1:15">
      <c r="A10" s="27"/>
      <c r="B10" s="27"/>
      <c r="C10" s="65" t="s">
        <v>1444</v>
      </c>
      <c r="D10" s="27"/>
      <c r="E10" s="33"/>
      <c r="F10" s="33"/>
      <c r="G10" s="27"/>
      <c r="H10" s="27"/>
      <c r="I10" s="27"/>
      <c r="J10" s="27"/>
      <c r="K10" s="27"/>
      <c r="L10" s="27"/>
      <c r="M10" s="27"/>
      <c r="N10" s="27"/>
      <c r="O10" s="27"/>
    </row>
    <row r="11" spans="1:15">
      <c r="A11" s="27"/>
      <c r="B11" s="27"/>
      <c r="C11" s="27"/>
      <c r="D11" s="27"/>
      <c r="E11" s="33"/>
      <c r="F11" s="33"/>
      <c r="G11" s="27"/>
      <c r="H11" s="27"/>
      <c r="I11" s="27"/>
      <c r="J11" s="27"/>
      <c r="K11" s="27"/>
      <c r="L11" s="27"/>
      <c r="M11" s="27"/>
      <c r="N11" s="27"/>
      <c r="O11" s="27"/>
    </row>
    <row r="12" spans="1:15">
      <c r="A12" s="27"/>
      <c r="B12" s="27"/>
      <c r="C12" s="191" t="s">
        <v>1442</v>
      </c>
      <c r="D12" s="191"/>
      <c r="E12" s="33" t="s">
        <v>1402</v>
      </c>
      <c r="F12" s="27" t="s">
        <v>16</v>
      </c>
      <c r="G12" s="51" t="s">
        <v>1495</v>
      </c>
      <c r="H12" s="51" t="s">
        <v>1445</v>
      </c>
      <c r="I12" s="51" t="s">
        <v>1845</v>
      </c>
      <c r="J12" s="27"/>
      <c r="K12" s="27"/>
      <c r="L12" s="27"/>
      <c r="M12" s="27"/>
      <c r="N12" s="27"/>
      <c r="O12" s="27"/>
    </row>
    <row r="13" spans="1:15">
      <c r="A13" s="27"/>
      <c r="B13" s="27"/>
      <c r="C13" s="27" t="s">
        <v>732</v>
      </c>
      <c r="D13" s="27"/>
      <c r="E13" s="33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>
      <c r="A14" s="27"/>
      <c r="B14" s="27"/>
      <c r="C14" s="27"/>
      <c r="D14" s="27"/>
      <c r="E14" s="33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1:15">
      <c r="A15" s="27"/>
      <c r="B15" s="27"/>
      <c r="C15" s="27" t="s">
        <v>1405</v>
      </c>
      <c r="D15" s="27"/>
      <c r="E15" s="33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5">
      <c r="A16" s="27"/>
      <c r="B16" s="27"/>
      <c r="C16" s="27"/>
      <c r="D16" s="27"/>
      <c r="E16" s="33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>
      <c r="A17" s="27"/>
      <c r="B17" s="27"/>
      <c r="C17" s="27" t="s">
        <v>1446</v>
      </c>
      <c r="D17" s="27"/>
      <c r="E17" s="33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5">
      <c r="A18" s="27"/>
      <c r="B18" s="27"/>
      <c r="C18" s="27"/>
      <c r="D18" s="27"/>
      <c r="E18" s="33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>
      <c r="A19" s="27"/>
      <c r="B19" s="27"/>
      <c r="C19" s="191" t="s">
        <v>1443</v>
      </c>
      <c r="D19" s="191"/>
      <c r="E19" s="33" t="s">
        <v>1403</v>
      </c>
      <c r="F19" s="27" t="s">
        <v>16</v>
      </c>
      <c r="G19" s="51" t="s">
        <v>1495</v>
      </c>
      <c r="H19" s="51" t="s">
        <v>1445</v>
      </c>
      <c r="I19" s="51" t="s">
        <v>1845</v>
      </c>
      <c r="J19" s="27"/>
      <c r="K19" s="27"/>
      <c r="L19" s="27"/>
      <c r="M19" s="27"/>
      <c r="N19" s="27"/>
      <c r="O19" s="27"/>
    </row>
    <row r="20" spans="1:15">
      <c r="A20" s="27"/>
      <c r="B20" s="27"/>
      <c r="C20" s="27" t="s">
        <v>733</v>
      </c>
      <c r="D20" s="27"/>
      <c r="E20" s="33" t="s">
        <v>1404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>
      <c r="A21" s="27"/>
      <c r="B21" s="27"/>
      <c r="C21" s="27"/>
      <c r="D21" s="27"/>
      <c r="E21" s="33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>
      <c r="A22" s="27"/>
      <c r="B22" s="27"/>
      <c r="C22" s="27" t="s">
        <v>734</v>
      </c>
      <c r="D22" s="27"/>
      <c r="E22" s="33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>
      <c r="A23" s="27"/>
      <c r="B23" s="27"/>
      <c r="C23" s="27"/>
      <c r="D23" s="27"/>
      <c r="E23" s="33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 s="34" customFormat="1" ht="11.25">
      <c r="A24" s="27"/>
      <c r="B24" s="27"/>
      <c r="C24" s="98"/>
      <c r="D24" s="98"/>
      <c r="E24" s="98"/>
      <c r="F24" s="98"/>
      <c r="G24" s="98"/>
      <c r="H24" s="98"/>
      <c r="I24" s="98"/>
      <c r="J24" s="45"/>
      <c r="K24" s="45"/>
      <c r="L24" s="27"/>
      <c r="M24" s="27"/>
      <c r="N24" s="27"/>
      <c r="O24" s="27"/>
    </row>
    <row r="25" spans="1:15">
      <c r="A25" s="27"/>
      <c r="B25" s="27"/>
      <c r="C25" s="27"/>
      <c r="D25" s="27"/>
      <c r="E25" s="33"/>
      <c r="F25" s="33"/>
      <c r="G25" s="27"/>
      <c r="H25" s="33"/>
      <c r="I25" s="27"/>
      <c r="J25" s="27"/>
      <c r="K25" s="27"/>
      <c r="L25" s="27"/>
      <c r="M25" s="27"/>
      <c r="N25" s="27"/>
      <c r="O25" s="27"/>
    </row>
    <row r="26" spans="1:15">
      <c r="A26" s="27"/>
      <c r="B26" s="27"/>
      <c r="C26" s="27"/>
      <c r="D26" s="27"/>
      <c r="E26" s="33"/>
      <c r="F26" s="33"/>
      <c r="G26" s="27"/>
      <c r="H26" s="33"/>
      <c r="I26" s="27"/>
      <c r="J26" s="27"/>
      <c r="K26" s="27"/>
      <c r="L26" s="27"/>
      <c r="M26" s="27"/>
      <c r="N26" s="27"/>
      <c r="O26" s="27"/>
    </row>
    <row r="27" spans="1:15" ht="11.25">
      <c r="A27" s="27"/>
      <c r="B27" s="27"/>
      <c r="C27" s="99" t="str">
        <f ca="1">"© Commonwealth of Australia "&amp;YEAR(TODAY())</f>
        <v>© Commonwealth of Australia 2025</v>
      </c>
      <c r="D27" s="27"/>
      <c r="E27" s="33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>
      <c r="A28" s="27"/>
      <c r="B28" s="27"/>
      <c r="C28" s="27"/>
      <c r="D28" s="27"/>
      <c r="E28" s="33"/>
      <c r="F28" s="27"/>
      <c r="G28" s="27"/>
      <c r="H28" s="27"/>
      <c r="I28" s="27"/>
      <c r="J28" s="27"/>
      <c r="K28" s="27"/>
      <c r="L28" s="27"/>
      <c r="M28" s="27"/>
      <c r="N28" s="27"/>
      <c r="O28" s="27"/>
    </row>
  </sheetData>
  <sheetProtection autoFilter="0"/>
  <mergeCells count="4">
    <mergeCell ref="B6:D6"/>
    <mergeCell ref="A8:D8"/>
    <mergeCell ref="C12:D12"/>
    <mergeCell ref="C19:D19"/>
  </mergeCells>
  <hyperlinks>
    <hyperlink ref="C27" r:id="rId1" display="© Commonwealth of Australia 2015" xr:uid="{C2F89BAA-DD61-42AD-A6B0-94F47090B79B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2C01-4604-4C33-BCE7-986C1489B129}">
  <dimension ref="A1:O152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8" customFormat="1" ht="15.95" customHeight="1">
      <c r="A2" s="15" t="str">
        <f>Contents!A2</f>
        <v>6258.0.55.001 Microdata: Retirement and Retirement Intentions</v>
      </c>
      <c r="B2" s="16"/>
      <c r="C2" s="4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18" customFormat="1" ht="15.75" customHeight="1">
      <c r="A3" s="19" t="str">
        <f>Contents!A3</f>
        <v>Released at 11:30am (Canberra time) Wed 19 Nov 2025</v>
      </c>
      <c r="B3" s="20"/>
      <c r="C3" s="4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903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30" t="s">
        <v>914</v>
      </c>
      <c r="D10" s="30"/>
      <c r="E10" s="30" t="s">
        <v>915</v>
      </c>
      <c r="F10" s="51" t="s">
        <v>16</v>
      </c>
      <c r="G10" s="51" t="s">
        <v>1495</v>
      </c>
      <c r="H10" s="51" t="s">
        <v>1445</v>
      </c>
      <c r="I10" s="51" t="s">
        <v>1845</v>
      </c>
      <c r="J10" s="25"/>
      <c r="K10" s="25"/>
      <c r="L10" s="25"/>
      <c r="M10" s="25"/>
      <c r="N10" s="25"/>
      <c r="O10" s="25"/>
    </row>
    <row r="11" spans="1:15" s="52" customFormat="1">
      <c r="A11" s="25"/>
      <c r="B11" s="25"/>
      <c r="C11" s="38">
        <v>1</v>
      </c>
      <c r="D11" s="43" t="s">
        <v>162</v>
      </c>
      <c r="E11" s="30"/>
      <c r="F11" s="51"/>
      <c r="G11" s="51"/>
      <c r="H11" s="51"/>
      <c r="I11" s="51"/>
      <c r="J11" s="25"/>
      <c r="K11" s="25"/>
      <c r="L11" s="25"/>
      <c r="M11" s="25"/>
      <c r="N11" s="25"/>
      <c r="O11" s="25"/>
    </row>
    <row r="12" spans="1:15" s="52" customFormat="1">
      <c r="A12" s="25"/>
      <c r="B12" s="25"/>
      <c r="C12" s="38">
        <v>2</v>
      </c>
      <c r="D12" s="43" t="s">
        <v>193</v>
      </c>
      <c r="E12" s="30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s="52" customFormat="1">
      <c r="A13" s="25"/>
      <c r="B13" s="25"/>
      <c r="C13" s="38">
        <v>3</v>
      </c>
      <c r="D13" s="43" t="s">
        <v>213</v>
      </c>
      <c r="E13" s="30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s="52" customFormat="1">
      <c r="A14" s="25"/>
      <c r="B14" s="25"/>
      <c r="C14" s="38">
        <v>4</v>
      </c>
      <c r="D14" s="43" t="s">
        <v>235</v>
      </c>
      <c r="E14" s="30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s="52" customFormat="1">
      <c r="A15" s="25"/>
      <c r="B15" s="25"/>
      <c r="C15" s="38">
        <v>5</v>
      </c>
      <c r="D15" s="43" t="s">
        <v>245</v>
      </c>
      <c r="E15" s="30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s="52" customFormat="1">
      <c r="A16" s="25"/>
      <c r="B16" s="25"/>
      <c r="C16" s="38">
        <v>6</v>
      </c>
      <c r="D16" s="43" t="s">
        <v>257</v>
      </c>
      <c r="E16" s="30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s="52" customFormat="1">
      <c r="A17" s="25"/>
      <c r="B17" s="25"/>
      <c r="C17" s="38">
        <v>7</v>
      </c>
      <c r="D17" s="43" t="s">
        <v>264</v>
      </c>
      <c r="E17" s="30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s="52" customFormat="1">
      <c r="A18" s="25"/>
      <c r="B18" s="25"/>
      <c r="C18" s="38">
        <v>8</v>
      </c>
      <c r="D18" s="43" t="s">
        <v>269</v>
      </c>
      <c r="E18" s="30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s="52" customFormat="1">
      <c r="A19" s="25"/>
      <c r="B19" s="25"/>
      <c r="C19" s="38"/>
      <c r="D19" s="42"/>
      <c r="E19" s="30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s="139" customFormat="1" ht="10.5" customHeight="1">
      <c r="A20" s="137"/>
      <c r="B20" s="137"/>
      <c r="C20" s="138" t="s">
        <v>1439</v>
      </c>
      <c r="D20" s="138"/>
      <c r="E20" s="138" t="s">
        <v>1842</v>
      </c>
      <c r="F20" s="137" t="s">
        <v>16</v>
      </c>
      <c r="G20" s="51" t="s">
        <v>1495</v>
      </c>
      <c r="H20" s="51" t="s">
        <v>1445</v>
      </c>
      <c r="I20" s="51" t="s">
        <v>1845</v>
      </c>
      <c r="J20" s="137"/>
      <c r="K20" s="137"/>
      <c r="L20" s="137"/>
      <c r="M20" s="137"/>
      <c r="N20" s="137"/>
      <c r="O20" s="137"/>
    </row>
    <row r="21" spans="1:15" s="139" customFormat="1">
      <c r="A21" s="137"/>
      <c r="B21" s="137"/>
      <c r="C21" s="140">
        <v>1</v>
      </c>
      <c r="D21" s="141" t="s">
        <v>1440</v>
      </c>
      <c r="E21" s="138"/>
      <c r="F21" s="137"/>
      <c r="G21" s="51"/>
      <c r="H21" s="51"/>
      <c r="I21" s="51"/>
      <c r="J21" s="137"/>
      <c r="K21" s="137"/>
      <c r="L21" s="137"/>
      <c r="M21" s="137"/>
      <c r="N21" s="137"/>
      <c r="O21" s="137"/>
    </row>
    <row r="22" spans="1:15" s="139" customFormat="1">
      <c r="A22" s="137"/>
      <c r="B22" s="137"/>
      <c r="C22" s="140">
        <v>2</v>
      </c>
      <c r="D22" s="141" t="s">
        <v>1843</v>
      </c>
      <c r="E22" s="138"/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3" spans="1:15" s="139" customFormat="1">
      <c r="A23" s="137"/>
      <c r="B23" s="137"/>
      <c r="C23" s="140"/>
      <c r="D23" s="141"/>
      <c r="E23" s="138"/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spans="1:15" s="52" customFormat="1" ht="10.5" customHeight="1">
      <c r="A24" s="25"/>
      <c r="B24" s="25"/>
      <c r="C24" s="30" t="s">
        <v>916</v>
      </c>
      <c r="D24" s="30"/>
      <c r="E24" s="30" t="s">
        <v>161</v>
      </c>
      <c r="F24" s="25" t="s">
        <v>16</v>
      </c>
      <c r="G24" s="51" t="s">
        <v>1495</v>
      </c>
      <c r="H24" s="51" t="s">
        <v>1445</v>
      </c>
      <c r="I24" s="51" t="s">
        <v>1845</v>
      </c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43"/>
      <c r="D25" s="43" t="s">
        <v>162</v>
      </c>
      <c r="E25" s="30"/>
      <c r="F25" s="25"/>
      <c r="G25" s="51"/>
      <c r="H25" s="51"/>
      <c r="I25" s="51"/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43"/>
      <c r="D26" s="41" t="s">
        <v>163</v>
      </c>
      <c r="E26" s="30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38">
        <v>102</v>
      </c>
      <c r="D27" s="42" t="s">
        <v>164</v>
      </c>
      <c r="E27" s="30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38">
        <v>115</v>
      </c>
      <c r="D28" s="42" t="s">
        <v>165</v>
      </c>
      <c r="E28" s="30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38">
        <v>116</v>
      </c>
      <c r="D29" s="42" t="s">
        <v>166</v>
      </c>
      <c r="E29" s="30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38">
        <v>117</v>
      </c>
      <c r="D30" s="42" t="s">
        <v>167</v>
      </c>
      <c r="E30" s="30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38">
        <v>118</v>
      </c>
      <c r="D31" s="42" t="s">
        <v>168</v>
      </c>
      <c r="E31" s="30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5" s="52" customFormat="1" ht="10.5" customHeight="1">
      <c r="A32" s="25"/>
      <c r="B32" s="25"/>
      <c r="C32" s="38">
        <v>119</v>
      </c>
      <c r="D32" s="42" t="s">
        <v>169</v>
      </c>
      <c r="E32" s="30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5" s="52" customFormat="1" ht="10.5" customHeight="1">
      <c r="A33" s="25"/>
      <c r="B33" s="25"/>
      <c r="C33" s="38">
        <v>120</v>
      </c>
      <c r="D33" s="42" t="s">
        <v>170</v>
      </c>
      <c r="E33" s="30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 s="52" customFormat="1" ht="10.5" customHeight="1">
      <c r="A34" s="25"/>
      <c r="B34" s="25"/>
      <c r="C34" s="38">
        <v>121</v>
      </c>
      <c r="D34" s="42" t="s">
        <v>171</v>
      </c>
      <c r="E34" s="30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 s="52" customFormat="1" ht="10.5" customHeight="1">
      <c r="A35" s="25"/>
      <c r="B35" s="25"/>
      <c r="C35" s="38">
        <v>122</v>
      </c>
      <c r="D35" s="42" t="s">
        <v>172</v>
      </c>
      <c r="E35" s="30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1:15" s="52" customFormat="1" ht="10.5" customHeight="1">
      <c r="A36" s="25"/>
      <c r="B36" s="25"/>
      <c r="C36" s="38">
        <v>123</v>
      </c>
      <c r="D36" s="42" t="s">
        <v>173</v>
      </c>
      <c r="E36" s="30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1:15" s="52" customFormat="1" ht="10.5" customHeight="1">
      <c r="A37" s="25"/>
      <c r="B37" s="25"/>
      <c r="C37" s="38">
        <v>124</v>
      </c>
      <c r="D37" s="42" t="s">
        <v>174</v>
      </c>
      <c r="E37" s="30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s="52" customFormat="1" ht="10.5" customHeight="1">
      <c r="A38" s="25"/>
      <c r="B38" s="25"/>
      <c r="C38" s="38">
        <v>125</v>
      </c>
      <c r="D38" s="42" t="s">
        <v>175</v>
      </c>
      <c r="E38" s="30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s="52" customFormat="1" ht="10.5" customHeight="1">
      <c r="A39" s="25"/>
      <c r="B39" s="25"/>
      <c r="C39" s="38">
        <v>126</v>
      </c>
      <c r="D39" s="42" t="s">
        <v>176</v>
      </c>
      <c r="E39" s="30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s="52" customFormat="1" ht="10.5" customHeight="1">
      <c r="A40" s="25"/>
      <c r="B40" s="25"/>
      <c r="C40" s="38">
        <v>127</v>
      </c>
      <c r="D40" s="42" t="s">
        <v>177</v>
      </c>
      <c r="E40" s="30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s="52" customFormat="1" ht="10.5" customHeight="1">
      <c r="A41" s="25"/>
      <c r="B41" s="25"/>
      <c r="C41" s="38">
        <v>128</v>
      </c>
      <c r="D41" s="42" t="s">
        <v>178</v>
      </c>
      <c r="E41" s="30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s="52" customFormat="1" ht="10.5" customHeight="1">
      <c r="A42" s="25"/>
      <c r="B42" s="25"/>
      <c r="C42" s="38"/>
      <c r="D42" s="41" t="s">
        <v>179</v>
      </c>
      <c r="E42" s="30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s="52" customFormat="1" ht="10.5" customHeight="1">
      <c r="A43" s="25"/>
      <c r="B43" s="25"/>
      <c r="C43" s="38">
        <v>101</v>
      </c>
      <c r="D43" s="42" t="s">
        <v>180</v>
      </c>
      <c r="E43" s="30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s="52" customFormat="1" ht="10.5" customHeight="1">
      <c r="A44" s="25"/>
      <c r="B44" s="25"/>
      <c r="C44" s="38">
        <v>103</v>
      </c>
      <c r="D44" s="42" t="s">
        <v>181</v>
      </c>
      <c r="E44" s="30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s="52" customFormat="1" ht="10.5" customHeight="1">
      <c r="A45" s="25"/>
      <c r="B45" s="25"/>
      <c r="C45" s="38">
        <v>104</v>
      </c>
      <c r="D45" s="42" t="s">
        <v>182</v>
      </c>
      <c r="E45" s="30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s="52" customFormat="1" ht="10.5" customHeight="1">
      <c r="A46" s="25"/>
      <c r="B46" s="25"/>
      <c r="C46" s="38">
        <v>105</v>
      </c>
      <c r="D46" s="42" t="s">
        <v>183</v>
      </c>
      <c r="E46" s="30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s="52" customFormat="1" ht="10.5" customHeight="1">
      <c r="A47" s="25"/>
      <c r="B47" s="25"/>
      <c r="C47" s="38">
        <v>106</v>
      </c>
      <c r="D47" s="42" t="s">
        <v>184</v>
      </c>
      <c r="E47" s="30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s="52" customFormat="1" ht="10.5" customHeight="1">
      <c r="A48" s="25"/>
      <c r="B48" s="25"/>
      <c r="C48" s="38">
        <v>107</v>
      </c>
      <c r="D48" s="42" t="s">
        <v>185</v>
      </c>
      <c r="E48" s="30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s="52" customFormat="1" ht="10.5" customHeight="1">
      <c r="A49" s="25"/>
      <c r="B49" s="25"/>
      <c r="C49" s="38">
        <v>108</v>
      </c>
      <c r="D49" s="42" t="s">
        <v>186</v>
      </c>
      <c r="E49" s="30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s="52" customFormat="1" ht="10.5" customHeight="1">
      <c r="A50" s="25"/>
      <c r="B50" s="25"/>
      <c r="C50" s="38">
        <v>109</v>
      </c>
      <c r="D50" s="42" t="s">
        <v>187</v>
      </c>
      <c r="E50" s="30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s="52" customFormat="1" ht="10.5" customHeight="1">
      <c r="A51" s="25"/>
      <c r="B51" s="25"/>
      <c r="C51" s="38">
        <v>110</v>
      </c>
      <c r="D51" s="42" t="s">
        <v>188</v>
      </c>
      <c r="E51" s="30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s="52" customFormat="1" ht="10.5" customHeight="1">
      <c r="A52" s="25"/>
      <c r="B52" s="25"/>
      <c r="C52" s="38">
        <v>111</v>
      </c>
      <c r="D52" s="42" t="s">
        <v>189</v>
      </c>
      <c r="E52" s="30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s="52" customFormat="1" ht="10.5" customHeight="1">
      <c r="A53" s="25"/>
      <c r="B53" s="25"/>
      <c r="C53" s="38">
        <v>112</v>
      </c>
      <c r="D53" s="42" t="s">
        <v>190</v>
      </c>
      <c r="E53" s="30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s="52" customFormat="1" ht="10.5" customHeight="1">
      <c r="A54" s="25"/>
      <c r="B54" s="25"/>
      <c r="C54" s="38">
        <v>113</v>
      </c>
      <c r="D54" s="42" t="s">
        <v>191</v>
      </c>
      <c r="E54" s="30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s="52" customFormat="1" ht="10.5" customHeight="1">
      <c r="A55" s="25"/>
      <c r="B55" s="25"/>
      <c r="C55" s="38">
        <v>114</v>
      </c>
      <c r="D55" s="42" t="s">
        <v>192</v>
      </c>
      <c r="E55" s="30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s="52" customFormat="1" ht="10.5" customHeight="1">
      <c r="A56" s="25"/>
      <c r="B56" s="25"/>
      <c r="C56" s="38"/>
      <c r="D56" s="43" t="s">
        <v>193</v>
      </c>
      <c r="E56" s="30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s="52" customFormat="1" ht="10.5" customHeight="1">
      <c r="A57" s="25"/>
      <c r="B57" s="25"/>
      <c r="C57" s="38"/>
      <c r="D57" s="41" t="s">
        <v>194</v>
      </c>
      <c r="E57" s="30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s="52" customFormat="1" ht="10.5" customHeight="1">
      <c r="A58" s="25"/>
      <c r="B58" s="25"/>
      <c r="C58" s="38">
        <v>206</v>
      </c>
      <c r="D58" s="42" t="s">
        <v>195</v>
      </c>
      <c r="E58" s="30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s="52" customFormat="1" ht="10.5" customHeight="1">
      <c r="A59" s="25"/>
      <c r="B59" s="25"/>
      <c r="C59" s="38">
        <v>207</v>
      </c>
      <c r="D59" s="42" t="s">
        <v>196</v>
      </c>
      <c r="E59" s="30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s="52" customFormat="1" ht="10.5" customHeight="1">
      <c r="A60" s="25"/>
      <c r="B60" s="25"/>
      <c r="C60" s="38">
        <v>208</v>
      </c>
      <c r="D60" s="42" t="s">
        <v>197</v>
      </c>
      <c r="E60" s="30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s="52" customFormat="1" ht="10.5" customHeight="1">
      <c r="A61" s="25"/>
      <c r="B61" s="25"/>
      <c r="C61" s="38">
        <v>209</v>
      </c>
      <c r="D61" s="42" t="s">
        <v>198</v>
      </c>
      <c r="E61" s="30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s="52" customFormat="1" ht="10.5" customHeight="1">
      <c r="A62" s="25"/>
      <c r="B62" s="25"/>
      <c r="C62" s="38">
        <v>210</v>
      </c>
      <c r="D62" s="42" t="s">
        <v>199</v>
      </c>
      <c r="E62" s="30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s="52" customFormat="1" ht="10.5" customHeight="1">
      <c r="A63" s="25"/>
      <c r="B63" s="25"/>
      <c r="C63" s="38">
        <v>211</v>
      </c>
      <c r="D63" s="42" t="s">
        <v>200</v>
      </c>
      <c r="E63" s="30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s="52" customFormat="1" ht="10.5" customHeight="1">
      <c r="A64" s="25"/>
      <c r="B64" s="25"/>
      <c r="C64" s="38">
        <v>212</v>
      </c>
      <c r="D64" s="42" t="s">
        <v>201</v>
      </c>
      <c r="E64" s="30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s="52" customFormat="1" ht="10.5" customHeight="1">
      <c r="A65" s="25"/>
      <c r="B65" s="25"/>
      <c r="C65" s="38">
        <v>213</v>
      </c>
      <c r="D65" s="42" t="s">
        <v>202</v>
      </c>
      <c r="E65" s="30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s="52" customFormat="1" ht="10.5" customHeight="1">
      <c r="A66" s="25"/>
      <c r="B66" s="25"/>
      <c r="C66" s="38">
        <v>214</v>
      </c>
      <c r="D66" s="42" t="s">
        <v>203</v>
      </c>
      <c r="E66" s="30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spans="1:15" s="52" customFormat="1" ht="10.5" customHeight="1">
      <c r="A67" s="25"/>
      <c r="B67" s="25"/>
      <c r="C67" s="38"/>
      <c r="D67" s="41" t="s">
        <v>204</v>
      </c>
      <c r="E67" s="30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spans="1:15" s="52" customFormat="1" ht="10.5" customHeight="1">
      <c r="A68" s="25"/>
      <c r="B68" s="25"/>
      <c r="C68" s="38">
        <v>201</v>
      </c>
      <c r="D68" s="42" t="s">
        <v>205</v>
      </c>
      <c r="E68" s="30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spans="1:15" s="52" customFormat="1" ht="10.5" customHeight="1">
      <c r="A69" s="25"/>
      <c r="B69" s="25"/>
      <c r="C69" s="38">
        <v>202</v>
      </c>
      <c r="D69" s="42" t="s">
        <v>206</v>
      </c>
      <c r="E69" s="30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1:15" s="52" customFormat="1" ht="10.5" customHeight="1">
      <c r="A70" s="25"/>
      <c r="B70" s="25"/>
      <c r="C70" s="38">
        <v>203</v>
      </c>
      <c r="D70" s="42" t="s">
        <v>207</v>
      </c>
      <c r="E70" s="30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spans="1:15" s="52" customFormat="1" ht="10.5" customHeight="1">
      <c r="A71" s="25"/>
      <c r="B71" s="25"/>
      <c r="C71" s="38">
        <v>204</v>
      </c>
      <c r="D71" s="42" t="s">
        <v>208</v>
      </c>
      <c r="E71" s="30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spans="1:15" s="52" customFormat="1" ht="10.5" customHeight="1">
      <c r="A72" s="25"/>
      <c r="B72" s="25"/>
      <c r="C72" s="38">
        <v>205</v>
      </c>
      <c r="D72" s="42" t="s">
        <v>209</v>
      </c>
      <c r="E72" s="30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spans="1:15" s="52" customFormat="1" ht="10.5" customHeight="1">
      <c r="A73" s="25"/>
      <c r="B73" s="25"/>
      <c r="C73" s="38">
        <v>215</v>
      </c>
      <c r="D73" s="42" t="s">
        <v>210</v>
      </c>
      <c r="E73" s="30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spans="1:15" s="52" customFormat="1" ht="10.5" customHeight="1">
      <c r="A74" s="25"/>
      <c r="B74" s="25"/>
      <c r="C74" s="38">
        <v>216</v>
      </c>
      <c r="D74" s="42" t="s">
        <v>211</v>
      </c>
      <c r="E74" s="30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spans="1:15" s="52" customFormat="1" ht="10.5" customHeight="1">
      <c r="A75" s="25"/>
      <c r="B75" s="25"/>
      <c r="C75" s="38">
        <v>217</v>
      </c>
      <c r="D75" s="42" t="s">
        <v>212</v>
      </c>
      <c r="E75" s="30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spans="1:15" s="52" customFormat="1" ht="10.5" customHeight="1">
      <c r="A76" s="25"/>
      <c r="B76" s="25"/>
      <c r="C76" s="38"/>
      <c r="D76" s="43" t="s">
        <v>213</v>
      </c>
      <c r="E76" s="30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spans="1:15" s="52" customFormat="1" ht="10.5" customHeight="1">
      <c r="A77" s="25"/>
      <c r="B77" s="25"/>
      <c r="C77" s="38"/>
      <c r="D77" s="41" t="s">
        <v>214</v>
      </c>
      <c r="E77" s="30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1:15" s="52" customFormat="1" ht="10.5" customHeight="1">
      <c r="A78" s="25"/>
      <c r="B78" s="25"/>
      <c r="C78" s="38">
        <v>301</v>
      </c>
      <c r="D78" s="42" t="s">
        <v>215</v>
      </c>
      <c r="E78" s="30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spans="1:15" s="52" customFormat="1" ht="10.5" customHeight="1">
      <c r="A79" s="25"/>
      <c r="B79" s="25"/>
      <c r="C79" s="38">
        <v>302</v>
      </c>
      <c r="D79" s="42" t="s">
        <v>216</v>
      </c>
      <c r="E79" s="30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spans="1:15" s="52" customFormat="1" ht="10.5" customHeight="1">
      <c r="A80" s="25"/>
      <c r="B80" s="25"/>
      <c r="C80" s="36">
        <v>303</v>
      </c>
      <c r="D80" s="42" t="s">
        <v>217</v>
      </c>
      <c r="E80" s="26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spans="1:15" s="52" customFormat="1" ht="10.5" customHeight="1">
      <c r="A81" s="25"/>
      <c r="B81" s="25"/>
      <c r="C81" s="36">
        <v>304</v>
      </c>
      <c r="D81" s="42" t="s">
        <v>218</v>
      </c>
      <c r="E81" s="26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spans="1:15" s="52" customFormat="1" ht="10.5" customHeight="1">
      <c r="A82" s="25"/>
      <c r="B82" s="25"/>
      <c r="C82" s="36">
        <v>305</v>
      </c>
      <c r="D82" s="42" t="s">
        <v>219</v>
      </c>
      <c r="E82" s="26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spans="1:15" s="52" customFormat="1" ht="10.5" customHeight="1">
      <c r="A83" s="25"/>
      <c r="B83" s="25"/>
      <c r="C83" s="36">
        <v>310</v>
      </c>
      <c r="D83" s="42" t="s">
        <v>220</v>
      </c>
      <c r="E83" s="26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spans="1:15" s="52" customFormat="1" ht="10.5" customHeight="1">
      <c r="A84" s="25"/>
      <c r="B84" s="25"/>
      <c r="C84" s="36">
        <v>311</v>
      </c>
      <c r="D84" s="47" t="s">
        <v>221</v>
      </c>
      <c r="E84" s="26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1:15" s="52" customFormat="1" ht="10.5" customHeight="1">
      <c r="A85" s="25"/>
      <c r="B85" s="25"/>
      <c r="C85" s="36">
        <v>313</v>
      </c>
      <c r="D85" s="47" t="s">
        <v>222</v>
      </c>
      <c r="E85" s="26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spans="1:15" s="52" customFormat="1" ht="10.5" customHeight="1">
      <c r="A86" s="25"/>
      <c r="B86" s="25"/>
      <c r="C86" s="38">
        <v>314</v>
      </c>
      <c r="D86" s="42" t="s">
        <v>223</v>
      </c>
      <c r="E86" s="30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spans="1:15" s="52" customFormat="1" ht="10.5" customHeight="1">
      <c r="A87" s="25"/>
      <c r="B87" s="25"/>
      <c r="C87" s="36"/>
      <c r="D87" s="41" t="s">
        <v>224</v>
      </c>
      <c r="E87" s="26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spans="1:15" s="52" customFormat="1" ht="10.5" customHeight="1">
      <c r="A88" s="25"/>
      <c r="B88" s="25"/>
      <c r="C88" s="36">
        <v>306</v>
      </c>
      <c r="D88" s="42" t="s">
        <v>225</v>
      </c>
      <c r="E88" s="26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spans="1:15" s="52" customFormat="1" ht="10.5" customHeight="1">
      <c r="A89" s="25"/>
      <c r="B89" s="25"/>
      <c r="C89" s="36">
        <v>307</v>
      </c>
      <c r="D89" s="42" t="s">
        <v>226</v>
      </c>
      <c r="E89" s="26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spans="1:15" s="52" customFormat="1" ht="10.5" customHeight="1">
      <c r="A90" s="25"/>
      <c r="B90" s="25"/>
      <c r="C90" s="36">
        <v>308</v>
      </c>
      <c r="D90" s="42" t="s">
        <v>227</v>
      </c>
      <c r="E90" s="26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spans="1:15" s="52" customFormat="1" ht="10.5" customHeight="1">
      <c r="A91" s="25"/>
      <c r="B91" s="25"/>
      <c r="C91" s="36">
        <v>309</v>
      </c>
      <c r="D91" s="47" t="s">
        <v>228</v>
      </c>
      <c r="E91" s="26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1:15" s="52" customFormat="1" ht="10.5" customHeight="1">
      <c r="A92" s="25"/>
      <c r="B92" s="25"/>
      <c r="C92" s="36">
        <v>312</v>
      </c>
      <c r="D92" s="47" t="s">
        <v>229</v>
      </c>
      <c r="E92" s="26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spans="1:15" s="52" customFormat="1" ht="10.5" customHeight="1">
      <c r="A93" s="25"/>
      <c r="B93" s="25"/>
      <c r="C93" s="38">
        <v>315</v>
      </c>
      <c r="D93" s="42" t="s">
        <v>230</v>
      </c>
      <c r="E93" s="30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spans="1:15" s="52" customFormat="1" ht="10.5" customHeight="1">
      <c r="A94" s="25"/>
      <c r="B94" s="25"/>
      <c r="C94" s="36">
        <v>316</v>
      </c>
      <c r="D94" s="42" t="s">
        <v>231</v>
      </c>
      <c r="E94" s="26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spans="1:15" s="52" customFormat="1" ht="10.5" customHeight="1">
      <c r="A95" s="25"/>
      <c r="B95" s="25"/>
      <c r="C95" s="36">
        <v>317</v>
      </c>
      <c r="D95" s="42" t="s">
        <v>232</v>
      </c>
      <c r="E95" s="26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spans="1:15" s="52" customFormat="1" ht="10.5" customHeight="1">
      <c r="A96" s="25"/>
      <c r="B96" s="25"/>
      <c r="C96" s="36">
        <v>318</v>
      </c>
      <c r="D96" s="42" t="s">
        <v>233</v>
      </c>
      <c r="E96" s="26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spans="1:15" s="52" customFormat="1" ht="10.5" customHeight="1">
      <c r="A97" s="25"/>
      <c r="B97" s="25"/>
      <c r="C97" s="36">
        <v>319</v>
      </c>
      <c r="D97" s="42" t="s">
        <v>234</v>
      </c>
      <c r="E97" s="26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spans="1:15" s="52" customFormat="1" ht="10.5" customHeight="1">
      <c r="A98" s="25"/>
      <c r="B98" s="25"/>
      <c r="C98" s="36"/>
      <c r="D98" s="35" t="s">
        <v>235</v>
      </c>
      <c r="E98" s="26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spans="1:15" s="52" customFormat="1" ht="10.5" customHeight="1">
      <c r="A99" s="25"/>
      <c r="B99" s="25"/>
      <c r="C99" s="36"/>
      <c r="D99" s="46" t="s">
        <v>236</v>
      </c>
      <c r="E99" s="26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spans="1:15" s="52" customFormat="1" ht="10.5" customHeight="1">
      <c r="A100" s="25"/>
      <c r="B100" s="25"/>
      <c r="C100" s="36">
        <v>401</v>
      </c>
      <c r="D100" s="47" t="s">
        <v>237</v>
      </c>
      <c r="E100" s="26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spans="1:15" s="52" customFormat="1" ht="10.5" customHeight="1">
      <c r="A101" s="25"/>
      <c r="B101" s="25"/>
      <c r="C101" s="38">
        <v>402</v>
      </c>
      <c r="D101" s="42" t="s">
        <v>238</v>
      </c>
      <c r="E101" s="30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spans="1:15" s="52" customFormat="1" ht="10.5" customHeight="1">
      <c r="A102" s="25"/>
      <c r="B102" s="25"/>
      <c r="C102" s="36">
        <v>403</v>
      </c>
      <c r="D102" s="42" t="s">
        <v>239</v>
      </c>
      <c r="E102" s="26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spans="1:15" s="52" customFormat="1" ht="10.5" customHeight="1">
      <c r="A103" s="25"/>
      <c r="B103" s="25"/>
      <c r="C103" s="36">
        <v>404</v>
      </c>
      <c r="D103" s="42" t="s">
        <v>240</v>
      </c>
      <c r="E103" s="26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spans="1:15" s="52" customFormat="1" ht="10.5" customHeight="1">
      <c r="A104" s="25"/>
      <c r="B104" s="25"/>
      <c r="C104" s="36"/>
      <c r="D104" s="41" t="s">
        <v>241</v>
      </c>
      <c r="E104" s="26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spans="1:15" s="52" customFormat="1" ht="10.5" customHeight="1">
      <c r="A105" s="25"/>
      <c r="B105" s="25"/>
      <c r="C105" s="36">
        <v>405</v>
      </c>
      <c r="D105" s="47" t="s">
        <v>242</v>
      </c>
      <c r="E105" s="26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spans="1:15" s="52" customFormat="1" ht="10.5" customHeight="1">
      <c r="A106" s="25"/>
      <c r="B106" s="25"/>
      <c r="C106" s="36">
        <v>406</v>
      </c>
      <c r="D106" s="47" t="s">
        <v>243</v>
      </c>
      <c r="E106" s="26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spans="1:15" s="52" customFormat="1" ht="10.5" customHeight="1">
      <c r="A107" s="25"/>
      <c r="B107" s="25"/>
      <c r="C107" s="38">
        <v>407</v>
      </c>
      <c r="D107" s="42" t="s">
        <v>244</v>
      </c>
      <c r="E107" s="30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spans="1:15" s="52" customFormat="1" ht="10.5" customHeight="1">
      <c r="A108" s="25"/>
      <c r="B108" s="25"/>
      <c r="C108" s="36"/>
      <c r="D108" s="35" t="s">
        <v>245</v>
      </c>
      <c r="E108" s="26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spans="1:15" s="52" customFormat="1" ht="10.5" customHeight="1">
      <c r="A109" s="25"/>
      <c r="B109" s="25"/>
      <c r="C109" s="36"/>
      <c r="D109" s="41" t="s">
        <v>246</v>
      </c>
      <c r="E109" s="26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spans="1:15" s="52" customFormat="1" ht="10.5" customHeight="1">
      <c r="A110" s="25"/>
      <c r="B110" s="25"/>
      <c r="C110" s="36">
        <v>502</v>
      </c>
      <c r="D110" s="42" t="s">
        <v>247</v>
      </c>
      <c r="E110" s="26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1:15" s="52" customFormat="1" ht="10.5" customHeight="1">
      <c r="A111" s="25"/>
      <c r="B111" s="25"/>
      <c r="C111" s="36">
        <v>503</v>
      </c>
      <c r="D111" s="42" t="s">
        <v>248</v>
      </c>
      <c r="E111" s="26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spans="1:15" s="52" customFormat="1" ht="10.5" customHeight="1">
      <c r="A112" s="25"/>
      <c r="B112" s="25"/>
      <c r="C112" s="36">
        <v>504</v>
      </c>
      <c r="D112" s="42" t="s">
        <v>249</v>
      </c>
      <c r="E112" s="26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spans="1:15" s="52" customFormat="1" ht="10.5" customHeight="1">
      <c r="A113" s="25"/>
      <c r="B113" s="25"/>
      <c r="C113" s="36">
        <v>505</v>
      </c>
      <c r="D113" s="42" t="s">
        <v>250</v>
      </c>
      <c r="E113" s="26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spans="1:15" s="52" customFormat="1" ht="10.5" customHeight="1">
      <c r="A114" s="25"/>
      <c r="B114" s="25"/>
      <c r="C114" s="36">
        <v>506</v>
      </c>
      <c r="D114" s="42" t="s">
        <v>251</v>
      </c>
      <c r="E114" s="26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spans="1:15" s="52" customFormat="1" ht="10.5" customHeight="1">
      <c r="A115" s="25"/>
      <c r="B115" s="25"/>
      <c r="C115" s="36">
        <v>507</v>
      </c>
      <c r="D115" s="42" t="s">
        <v>252</v>
      </c>
      <c r="E115" s="26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spans="1:15" s="52" customFormat="1" ht="10.5" customHeight="1">
      <c r="A116" s="25"/>
      <c r="B116" s="25"/>
      <c r="C116" s="36"/>
      <c r="D116" s="41" t="s">
        <v>253</v>
      </c>
      <c r="E116" s="26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spans="1:15" s="52" customFormat="1" ht="10.5" customHeight="1">
      <c r="A117" s="25"/>
      <c r="B117" s="25"/>
      <c r="C117" s="38">
        <v>501</v>
      </c>
      <c r="D117" s="42" t="s">
        <v>254</v>
      </c>
      <c r="E117" s="26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spans="1:15" s="52" customFormat="1" ht="10.5" customHeight="1">
      <c r="A118" s="25"/>
      <c r="B118" s="25"/>
      <c r="C118" s="36">
        <v>508</v>
      </c>
      <c r="D118" s="47" t="s">
        <v>255</v>
      </c>
      <c r="E118" s="26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spans="1:15" s="52" customFormat="1" ht="10.5" customHeight="1">
      <c r="A119" s="25"/>
      <c r="B119" s="25"/>
      <c r="C119" s="36">
        <v>509</v>
      </c>
      <c r="D119" s="47" t="s">
        <v>256</v>
      </c>
      <c r="E119" s="26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spans="1:15" s="52" customFormat="1" ht="10.5" customHeight="1">
      <c r="A120" s="25"/>
      <c r="B120" s="25"/>
      <c r="C120" s="38"/>
      <c r="D120" s="35" t="s">
        <v>257</v>
      </c>
      <c r="E120" s="30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spans="1:15" s="52" customFormat="1" ht="10.5" customHeight="1">
      <c r="A121" s="25"/>
      <c r="B121" s="25"/>
      <c r="C121" s="36"/>
      <c r="D121" s="41" t="s">
        <v>258</v>
      </c>
      <c r="E121" s="26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spans="1:15" s="52" customFormat="1" ht="10.5" customHeight="1">
      <c r="A122" s="25"/>
      <c r="B122" s="25"/>
      <c r="C122" s="36">
        <v>601</v>
      </c>
      <c r="D122" s="42" t="s">
        <v>259</v>
      </c>
      <c r="E122" s="26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spans="1:15" s="52" customFormat="1" ht="10.5" customHeight="1">
      <c r="A123" s="25"/>
      <c r="B123" s="25"/>
      <c r="C123" s="36"/>
      <c r="D123" s="41" t="s">
        <v>260</v>
      </c>
      <c r="E123" s="26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1:15" s="52" customFormat="1" ht="10.5" customHeight="1">
      <c r="A124" s="25"/>
      <c r="B124" s="25"/>
      <c r="C124" s="36">
        <v>602</v>
      </c>
      <c r="D124" s="42" t="s">
        <v>261</v>
      </c>
      <c r="E124" s="26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spans="1:15" s="52" customFormat="1" ht="10.5" customHeight="1">
      <c r="A125" s="25"/>
      <c r="B125" s="25"/>
      <c r="C125" s="36">
        <v>603</v>
      </c>
      <c r="D125" s="47" t="s">
        <v>262</v>
      </c>
      <c r="E125" s="26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spans="1:15" s="52" customFormat="1" ht="10.5" customHeight="1">
      <c r="A126" s="25"/>
      <c r="B126" s="25"/>
      <c r="C126" s="38">
        <v>604</v>
      </c>
      <c r="D126" s="42" t="s">
        <v>263</v>
      </c>
      <c r="E126" s="30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spans="1:15" s="52" customFormat="1" ht="10.5" customHeight="1">
      <c r="A127" s="25"/>
      <c r="B127" s="25"/>
      <c r="C127" s="36"/>
      <c r="D127" s="35" t="s">
        <v>264</v>
      </c>
      <c r="E127" s="26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spans="1:15" s="52" customFormat="1" ht="10.5" customHeight="1">
      <c r="A128" s="25"/>
      <c r="B128" s="25"/>
      <c r="C128" s="36"/>
      <c r="D128" s="41" t="s">
        <v>265</v>
      </c>
      <c r="E128" s="26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spans="1:15" s="52" customFormat="1" ht="10.5" customHeight="1">
      <c r="A129" s="25"/>
      <c r="B129" s="25"/>
      <c r="C129" s="36">
        <v>701</v>
      </c>
      <c r="D129" s="42" t="s">
        <v>266</v>
      </c>
      <c r="E129" s="26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spans="1:15" s="52" customFormat="1" ht="10.5" customHeight="1">
      <c r="A130" s="25"/>
      <c r="B130" s="25"/>
      <c r="C130" s="36"/>
      <c r="D130" s="41" t="s">
        <v>267</v>
      </c>
      <c r="E130" s="26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spans="1:15" s="52" customFormat="1" ht="10.5" customHeight="1">
      <c r="A131" s="25"/>
      <c r="B131" s="25"/>
      <c r="C131" s="36">
        <v>702</v>
      </c>
      <c r="D131" s="47" t="s">
        <v>268</v>
      </c>
      <c r="E131" s="26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spans="1:15" s="52" customFormat="1" ht="10.5" customHeight="1">
      <c r="A132" s="25"/>
      <c r="B132" s="25"/>
      <c r="C132" s="38">
        <v>801</v>
      </c>
      <c r="D132" s="35" t="s">
        <v>269</v>
      </c>
      <c r="E132" s="30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spans="1:15" s="52" customFormat="1" ht="10.5" customHeight="1">
      <c r="A133" s="25"/>
      <c r="B133" s="25"/>
      <c r="C133" s="25"/>
      <c r="D133" s="35"/>
      <c r="E133" s="26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spans="1:15" s="52" customFormat="1" ht="10.5" customHeight="1">
      <c r="A134" s="25"/>
      <c r="B134" s="25"/>
      <c r="C134" s="30" t="s">
        <v>917</v>
      </c>
      <c r="D134" s="30"/>
      <c r="E134" s="30" t="s">
        <v>918</v>
      </c>
      <c r="F134" s="25" t="s">
        <v>16</v>
      </c>
      <c r="G134" s="51" t="s">
        <v>1495</v>
      </c>
      <c r="H134" s="51" t="s">
        <v>1445</v>
      </c>
      <c r="I134" s="51" t="s">
        <v>1845</v>
      </c>
      <c r="J134" s="25"/>
      <c r="K134" s="25"/>
      <c r="L134" s="25"/>
      <c r="M134" s="25"/>
      <c r="N134" s="25"/>
      <c r="O134" s="25"/>
    </row>
    <row r="135" spans="1:15" s="52" customFormat="1">
      <c r="A135" s="25"/>
      <c r="B135" s="25"/>
      <c r="C135" s="38">
        <v>0</v>
      </c>
      <c r="D135" s="43" t="s">
        <v>919</v>
      </c>
      <c r="E135" s="30"/>
      <c r="F135" s="25"/>
      <c r="G135" s="51"/>
      <c r="H135" s="51"/>
      <c r="I135" s="51"/>
      <c r="J135" s="25"/>
      <c r="K135" s="25"/>
      <c r="L135" s="25"/>
      <c r="M135" s="25"/>
      <c r="N135" s="25"/>
      <c r="O135" s="25"/>
    </row>
    <row r="136" spans="1:15" s="52" customFormat="1">
      <c r="A136" s="25"/>
      <c r="B136" s="25"/>
      <c r="C136" s="38">
        <v>1</v>
      </c>
      <c r="D136" s="43" t="s">
        <v>920</v>
      </c>
      <c r="E136" s="30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1:15" s="52" customFormat="1">
      <c r="A137" s="25"/>
      <c r="B137" s="25"/>
      <c r="C137" s="38">
        <v>2</v>
      </c>
      <c r="D137" s="43" t="s">
        <v>921</v>
      </c>
      <c r="E137" s="30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spans="1:15" s="52" customFormat="1">
      <c r="A138" s="25"/>
      <c r="B138" s="25"/>
      <c r="C138" s="38">
        <v>3</v>
      </c>
      <c r="D138" s="43" t="s">
        <v>922</v>
      </c>
      <c r="E138" s="30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spans="1:15" s="52" customFormat="1">
      <c r="A139" s="25"/>
      <c r="B139" s="25"/>
      <c r="C139" s="38">
        <v>4</v>
      </c>
      <c r="D139" s="43" t="s">
        <v>923</v>
      </c>
      <c r="E139" s="30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spans="1:15" s="52" customFormat="1">
      <c r="A140" s="25"/>
      <c r="B140" s="25"/>
      <c r="C140" s="38"/>
      <c r="D140" s="42"/>
      <c r="E140" s="30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spans="1:15" s="52" customFormat="1" ht="10.5" customHeight="1">
      <c r="A141" s="25"/>
      <c r="B141" s="25"/>
      <c r="C141" s="30" t="s">
        <v>924</v>
      </c>
      <c r="D141" s="30"/>
      <c r="E141" s="30" t="s">
        <v>1844</v>
      </c>
      <c r="F141" s="25" t="s">
        <v>16</v>
      </c>
      <c r="G141" s="51" t="s">
        <v>1495</v>
      </c>
      <c r="H141" s="51" t="s">
        <v>1445</v>
      </c>
      <c r="I141" s="51" t="s">
        <v>1845</v>
      </c>
      <c r="J141" s="25"/>
      <c r="K141" s="25"/>
      <c r="L141" s="25"/>
      <c r="M141" s="25"/>
      <c r="N141" s="25"/>
      <c r="O141" s="25"/>
    </row>
    <row r="142" spans="1:15" s="52" customFormat="1">
      <c r="A142" s="25"/>
      <c r="B142" s="25"/>
      <c r="C142" s="38">
        <v>0</v>
      </c>
      <c r="D142" s="43" t="s">
        <v>925</v>
      </c>
      <c r="E142" s="30"/>
      <c r="F142" s="25"/>
      <c r="G142" s="51"/>
      <c r="H142" s="51"/>
      <c r="I142" s="51"/>
      <c r="J142" s="25"/>
      <c r="K142" s="25"/>
      <c r="L142" s="25"/>
      <c r="M142" s="25"/>
      <c r="N142" s="25"/>
      <c r="O142" s="25"/>
    </row>
    <row r="143" spans="1:15" s="52" customFormat="1">
      <c r="A143" s="25"/>
      <c r="B143" s="25"/>
      <c r="C143" s="38">
        <v>1</v>
      </c>
      <c r="D143" s="43" t="s">
        <v>926</v>
      </c>
      <c r="E143" s="30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spans="1:15" s="52" customFormat="1">
      <c r="A144" s="25"/>
      <c r="B144" s="25"/>
      <c r="C144" s="38">
        <v>2</v>
      </c>
      <c r="D144" s="43" t="s">
        <v>927</v>
      </c>
      <c r="E144" s="30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spans="1:15" s="52" customFormat="1">
      <c r="A145" s="25"/>
      <c r="B145" s="25"/>
      <c r="C145" s="38">
        <v>3</v>
      </c>
      <c r="D145" s="43" t="s">
        <v>928</v>
      </c>
      <c r="E145" s="30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spans="1:15" s="52" customFormat="1">
      <c r="A146" s="25"/>
      <c r="B146" s="25"/>
      <c r="C146" s="38">
        <v>-1</v>
      </c>
      <c r="D146" s="43" t="s">
        <v>51</v>
      </c>
      <c r="E146" s="30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spans="1:15" s="52" customFormat="1" ht="10.5" customHeight="1">
      <c r="A147" s="25"/>
      <c r="B147" s="25"/>
      <c r="C147" s="40"/>
      <c r="D147" s="42"/>
      <c r="E147" s="30"/>
      <c r="F147" s="57"/>
      <c r="G147" s="57"/>
      <c r="H147" s="57"/>
      <c r="I147" s="57"/>
      <c r="J147" s="25"/>
      <c r="K147" s="25"/>
      <c r="L147" s="25"/>
      <c r="M147" s="25"/>
      <c r="N147" s="25"/>
      <c r="O147" s="25"/>
    </row>
    <row r="148" spans="1:15">
      <c r="A148" s="27"/>
      <c r="B148" s="27"/>
      <c r="C148" s="69"/>
      <c r="D148" s="69"/>
      <c r="E148" s="44"/>
      <c r="F148" s="44"/>
      <c r="G148" s="44"/>
      <c r="H148" s="44"/>
      <c r="I148" s="44"/>
      <c r="J148" s="27"/>
      <c r="K148" s="27"/>
      <c r="L148" s="27"/>
      <c r="M148" s="27"/>
      <c r="N148" s="27"/>
      <c r="O148" s="27"/>
    </row>
    <row r="149" spans="1:15">
      <c r="A149" s="27"/>
      <c r="B149" s="27"/>
      <c r="C149" s="25"/>
      <c r="D149" s="25"/>
      <c r="E149" s="26"/>
      <c r="F149" s="26"/>
      <c r="G149" s="25"/>
      <c r="H149" s="26"/>
      <c r="I149" s="25"/>
      <c r="J149" s="27"/>
      <c r="K149" s="27"/>
      <c r="L149" s="27"/>
      <c r="M149" s="27"/>
      <c r="N149" s="27"/>
      <c r="O149" s="27"/>
    </row>
    <row r="150" spans="1:15">
      <c r="A150" s="27"/>
      <c r="B150" s="27"/>
      <c r="C150" s="25"/>
      <c r="D150" s="25"/>
      <c r="E150" s="26"/>
      <c r="F150" s="26"/>
      <c r="G150" s="25"/>
      <c r="H150" s="26"/>
      <c r="I150" s="25"/>
      <c r="J150" s="27"/>
      <c r="K150" s="27"/>
      <c r="L150" s="27"/>
      <c r="M150" s="27"/>
      <c r="N150" s="27"/>
      <c r="O150" s="27"/>
    </row>
    <row r="151" spans="1:15">
      <c r="A151" s="27"/>
      <c r="B151" s="27"/>
      <c r="C151" s="70" t="str">
        <f ca="1">"© Commonwealth of Australia "&amp;YEAR(TODAY())</f>
        <v>© Commonwealth of Australia 2025</v>
      </c>
      <c r="D151" s="25"/>
      <c r="E151" s="26"/>
      <c r="F151" s="25"/>
      <c r="G151" s="25"/>
      <c r="H151" s="25"/>
      <c r="I151" s="25"/>
      <c r="J151" s="27"/>
      <c r="K151" s="27"/>
      <c r="L151" s="27"/>
      <c r="M151" s="27"/>
      <c r="N151" s="27"/>
      <c r="O151" s="27"/>
    </row>
    <row r="152" spans="1:15">
      <c r="A152" s="27"/>
      <c r="B152" s="27"/>
      <c r="C152" s="25"/>
      <c r="D152" s="25"/>
      <c r="E152" s="26"/>
      <c r="F152" s="25"/>
      <c r="G152" s="25"/>
      <c r="H152" s="25"/>
      <c r="I152" s="25"/>
      <c r="J152" s="27"/>
      <c r="K152" s="27"/>
      <c r="L152" s="27"/>
      <c r="M152" s="27"/>
      <c r="N152" s="27"/>
      <c r="O152" s="27"/>
    </row>
  </sheetData>
  <mergeCells count="2">
    <mergeCell ref="B6:D6"/>
    <mergeCell ref="A8:D8"/>
  </mergeCells>
  <hyperlinks>
    <hyperlink ref="C151" r:id="rId1" display="© Commonwealth of Australia 2015" xr:uid="{50EC6E42-546C-498A-A800-CC75BB711D0B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6B96-51FC-4CBA-902E-DB2A26ABD291}">
  <sheetPr codeName="Sheet38"/>
  <dimension ref="A1:O37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8" customFormat="1" ht="15.95" customHeight="1">
      <c r="A2" s="15" t="str">
        <f>Contents!A2</f>
        <v>6258.0.55.001 Microdata: Retirement and Retirement Intentions</v>
      </c>
      <c r="B2" s="16"/>
      <c r="C2" s="4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18" customFormat="1" ht="15.75" customHeight="1">
      <c r="A3" s="19" t="str">
        <f>Contents!A3</f>
        <v>Released at 11:30am (Canberra time) Wed 19 Nov 2025</v>
      </c>
      <c r="B3" s="20"/>
      <c r="C3" s="4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904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30" t="s">
        <v>270</v>
      </c>
      <c r="D10" s="26"/>
      <c r="E10" s="30" t="s">
        <v>271</v>
      </c>
      <c r="F10" s="25" t="s">
        <v>16</v>
      </c>
      <c r="G10" s="51" t="s">
        <v>1495</v>
      </c>
      <c r="H10" s="51" t="s">
        <v>1445</v>
      </c>
      <c r="I10" s="27" t="s">
        <v>1845</v>
      </c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36">
        <v>1</v>
      </c>
      <c r="D11" s="35" t="s">
        <v>272</v>
      </c>
      <c r="E11" s="26"/>
      <c r="F11" s="25"/>
      <c r="G11" s="51"/>
      <c r="H11" s="51"/>
      <c r="I11" s="51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36">
        <v>2</v>
      </c>
      <c r="D12" s="35" t="s">
        <v>273</v>
      </c>
      <c r="E12" s="26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40"/>
      <c r="D13" s="42"/>
      <c r="E13" s="30"/>
      <c r="F13" s="57"/>
      <c r="G13" s="57"/>
      <c r="H13" s="57"/>
      <c r="I13" s="57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30" t="s">
        <v>1441</v>
      </c>
      <c r="D14" s="30"/>
      <c r="E14" s="30" t="s">
        <v>931</v>
      </c>
      <c r="F14" s="25" t="s">
        <v>16</v>
      </c>
      <c r="G14" s="51" t="s">
        <v>1495</v>
      </c>
      <c r="H14" s="51" t="s">
        <v>1445</v>
      </c>
      <c r="I14" s="27" t="s">
        <v>1845</v>
      </c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38" t="s">
        <v>38</v>
      </c>
      <c r="D15" s="43" t="s">
        <v>1425</v>
      </c>
      <c r="E15" s="26"/>
      <c r="F15" s="25"/>
      <c r="G15" s="51"/>
      <c r="H15" s="51"/>
      <c r="I15" s="51"/>
      <c r="J15" s="25"/>
      <c r="K15" s="25"/>
      <c r="L15" s="25"/>
      <c r="M15" s="25"/>
      <c r="N15" s="25"/>
      <c r="O15" s="25"/>
    </row>
    <row r="16" spans="1:15" s="52" customFormat="1" ht="10.5" customHeight="1">
      <c r="A16" s="25"/>
      <c r="B16" s="25"/>
      <c r="C16" s="38" t="s">
        <v>39</v>
      </c>
      <c r="D16" s="43" t="s">
        <v>1426</v>
      </c>
      <c r="E16" s="26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38" t="s">
        <v>40</v>
      </c>
      <c r="D17" s="43" t="s">
        <v>1427</v>
      </c>
      <c r="E17" s="26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38" t="s">
        <v>41</v>
      </c>
      <c r="D18" s="43" t="s">
        <v>1428</v>
      </c>
      <c r="E18" s="26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38" t="s">
        <v>42</v>
      </c>
      <c r="D19" s="43" t="s">
        <v>1429</v>
      </c>
      <c r="E19" s="26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38" t="s">
        <v>43</v>
      </c>
      <c r="D20" s="43" t="s">
        <v>1430</v>
      </c>
      <c r="E20" s="26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38" t="s">
        <v>44</v>
      </c>
      <c r="D21" s="43" t="s">
        <v>1431</v>
      </c>
      <c r="E21" s="26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s="52" customFormat="1" ht="10.5" customHeight="1">
      <c r="A22" s="25"/>
      <c r="B22" s="25"/>
      <c r="C22" s="38" t="s">
        <v>45</v>
      </c>
      <c r="D22" s="43" t="s">
        <v>937</v>
      </c>
      <c r="E22" s="26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15" s="52" customFormat="1" ht="10.5" customHeight="1">
      <c r="A23" s="25"/>
      <c r="B23" s="25"/>
      <c r="C23" s="39"/>
      <c r="D23" s="35"/>
      <c r="E23" s="26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s="52" customFormat="1" ht="10.5" customHeight="1">
      <c r="A24" s="25"/>
      <c r="B24" s="25"/>
      <c r="C24" s="30" t="s">
        <v>899</v>
      </c>
      <c r="D24" s="30"/>
      <c r="E24" s="30" t="s">
        <v>932</v>
      </c>
      <c r="F24" s="25" t="s">
        <v>16</v>
      </c>
      <c r="G24" s="51" t="s">
        <v>1495</v>
      </c>
      <c r="H24" s="51" t="s">
        <v>1445</v>
      </c>
      <c r="I24" s="27" t="s">
        <v>1845</v>
      </c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38" t="s">
        <v>1818</v>
      </c>
      <c r="D25" s="43" t="s">
        <v>1530</v>
      </c>
      <c r="E25" s="26"/>
      <c r="F25" s="25"/>
      <c r="G25" s="51"/>
      <c r="H25" s="51"/>
      <c r="I25" s="51"/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38" t="s">
        <v>1819</v>
      </c>
      <c r="D26" s="43" t="s">
        <v>1532</v>
      </c>
      <c r="E26" s="26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38" t="s">
        <v>1820</v>
      </c>
      <c r="D27" s="43" t="s">
        <v>1534</v>
      </c>
      <c r="E27" s="26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38" t="s">
        <v>31</v>
      </c>
      <c r="D28" s="43" t="s">
        <v>31</v>
      </c>
      <c r="E28" s="26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38">
        <v>118</v>
      </c>
      <c r="D29" s="43" t="s">
        <v>140</v>
      </c>
      <c r="E29" s="26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38">
        <v>119</v>
      </c>
      <c r="D30" s="43" t="s">
        <v>141</v>
      </c>
      <c r="E30" s="26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38">
        <v>120</v>
      </c>
      <c r="D31" s="43" t="s">
        <v>142</v>
      </c>
      <c r="E31" s="26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5" s="52" customFormat="1" ht="10.5" customHeight="1">
      <c r="A32" s="25"/>
      <c r="B32" s="25"/>
      <c r="C32" s="25"/>
      <c r="D32" s="35"/>
      <c r="E32" s="26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5">
      <c r="A33" s="27"/>
      <c r="B33" s="27"/>
      <c r="C33" s="69"/>
      <c r="D33" s="69"/>
      <c r="E33" s="44"/>
      <c r="F33" s="44"/>
      <c r="G33" s="44"/>
      <c r="H33" s="44"/>
      <c r="I33" s="44"/>
      <c r="J33" s="27"/>
      <c r="K33" s="27"/>
      <c r="L33" s="27"/>
      <c r="M33" s="27"/>
      <c r="N33" s="27"/>
      <c r="O33" s="27"/>
    </row>
    <row r="34" spans="1:15">
      <c r="A34" s="27"/>
      <c r="B34" s="27"/>
      <c r="C34" s="25"/>
      <c r="D34" s="25"/>
      <c r="E34" s="26"/>
      <c r="F34" s="26"/>
      <c r="G34" s="25"/>
      <c r="H34" s="26"/>
      <c r="I34" s="25"/>
      <c r="J34" s="27"/>
      <c r="K34" s="27"/>
      <c r="L34" s="27"/>
      <c r="M34" s="27"/>
      <c r="N34" s="27"/>
      <c r="O34" s="27"/>
    </row>
    <row r="35" spans="1:15">
      <c r="A35" s="27"/>
      <c r="B35" s="27"/>
      <c r="C35" s="25"/>
      <c r="D35" s="25"/>
      <c r="E35" s="26"/>
      <c r="F35" s="26"/>
      <c r="G35" s="25"/>
      <c r="H35" s="26"/>
      <c r="I35" s="25"/>
      <c r="J35" s="27"/>
      <c r="K35" s="27"/>
      <c r="L35" s="27"/>
      <c r="M35" s="27"/>
      <c r="N35" s="27"/>
      <c r="O35" s="27"/>
    </row>
    <row r="36" spans="1:15">
      <c r="A36" s="27"/>
      <c r="B36" s="27"/>
      <c r="C36" s="70" t="str">
        <f ca="1">"© Commonwealth of Australia "&amp;YEAR(TODAY())</f>
        <v>© Commonwealth of Australia 2025</v>
      </c>
      <c r="D36" s="25"/>
      <c r="E36" s="26"/>
      <c r="F36" s="25"/>
      <c r="G36" s="25"/>
      <c r="H36" s="25"/>
      <c r="I36" s="25"/>
      <c r="J36" s="27"/>
      <c r="K36" s="27"/>
      <c r="L36" s="27"/>
      <c r="M36" s="27"/>
      <c r="N36" s="27"/>
      <c r="O36" s="27"/>
    </row>
    <row r="37" spans="1:15">
      <c r="A37" s="27"/>
      <c r="B37" s="27"/>
      <c r="C37" s="25"/>
      <c r="D37" s="25"/>
      <c r="E37" s="26"/>
      <c r="F37" s="25"/>
      <c r="G37" s="25"/>
      <c r="H37" s="25"/>
      <c r="I37" s="25"/>
      <c r="J37" s="27"/>
      <c r="K37" s="27"/>
      <c r="L37" s="27"/>
      <c r="M37" s="27"/>
      <c r="N37" s="27"/>
      <c r="O37" s="27"/>
    </row>
  </sheetData>
  <mergeCells count="2">
    <mergeCell ref="B6:D6"/>
    <mergeCell ref="A8:D8"/>
  </mergeCells>
  <phoneticPr fontId="41" type="noConversion"/>
  <hyperlinks>
    <hyperlink ref="C36" r:id="rId1" display="© Commonwealth of Australia 2015" xr:uid="{636E9631-003B-4766-A341-66D6F7C8D00D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1CCC9-210D-4978-86C1-2BC6EC950D80}">
  <dimension ref="A1:IL57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8" customFormat="1" ht="15.95" customHeight="1">
      <c r="A2" s="15" t="str">
        <f>Contents!A2</f>
        <v>6258.0.55.001 Microdata: Retirement and Retirement Intentions</v>
      </c>
      <c r="B2" s="16"/>
      <c r="C2" s="4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18" customFormat="1" ht="15.75" customHeight="1">
      <c r="A3" s="19" t="str">
        <f>Contents!A3</f>
        <v>Released at 11:30am (Canberra time) Wed 19 Nov 2025</v>
      </c>
      <c r="B3" s="20"/>
      <c r="C3" s="4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929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30" t="s">
        <v>143</v>
      </c>
      <c r="D10" s="30"/>
      <c r="E10" s="30" t="s">
        <v>1926</v>
      </c>
      <c r="F10" s="25" t="s">
        <v>16</v>
      </c>
      <c r="G10" s="51" t="s">
        <v>1495</v>
      </c>
      <c r="H10" s="51" t="s">
        <v>1445</v>
      </c>
      <c r="I10" s="51" t="s">
        <v>1845</v>
      </c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176" t="s">
        <v>17</v>
      </c>
      <c r="D11" s="173" t="s">
        <v>664</v>
      </c>
      <c r="E11" s="26"/>
      <c r="F11" s="25"/>
      <c r="G11" s="51"/>
      <c r="H11" s="51"/>
      <c r="I11" s="51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173">
        <v>20</v>
      </c>
      <c r="D12" s="173" t="s">
        <v>1915</v>
      </c>
      <c r="E12" s="26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173"/>
      <c r="D13" s="173" t="s">
        <v>144</v>
      </c>
      <c r="E13" s="26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176" t="s">
        <v>32</v>
      </c>
      <c r="D14" s="174" t="s">
        <v>1916</v>
      </c>
      <c r="E14" s="26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176" t="s">
        <v>34</v>
      </c>
      <c r="D15" s="174" t="s">
        <v>145</v>
      </c>
      <c r="E15" s="26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s="52" customFormat="1" ht="10.5" customHeight="1">
      <c r="A16" s="25"/>
      <c r="B16" s="25"/>
      <c r="C16" s="173">
        <v>11</v>
      </c>
      <c r="D16" s="174" t="s">
        <v>1917</v>
      </c>
      <c r="E16" s="26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173"/>
      <c r="D17" s="173" t="s">
        <v>146</v>
      </c>
      <c r="E17" s="26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176" t="s">
        <v>33</v>
      </c>
      <c r="D18" s="174" t="s">
        <v>1918</v>
      </c>
      <c r="E18" s="26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173">
        <v>12</v>
      </c>
      <c r="D19" s="174" t="s">
        <v>1919</v>
      </c>
      <c r="E19" s="26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173"/>
      <c r="D20" s="173" t="s">
        <v>147</v>
      </c>
      <c r="E20" s="26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176" t="s">
        <v>39</v>
      </c>
      <c r="D21" s="174" t="s">
        <v>148</v>
      </c>
      <c r="E21" s="26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s="52" customFormat="1" ht="10.5" customHeight="1">
      <c r="A22" s="25"/>
      <c r="B22" s="25"/>
      <c r="C22" s="173">
        <v>13</v>
      </c>
      <c r="D22" s="174" t="s">
        <v>1920</v>
      </c>
      <c r="E22" s="26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15" s="52" customFormat="1" ht="10.5" customHeight="1">
      <c r="A23" s="25"/>
      <c r="B23" s="25"/>
      <c r="C23" s="173"/>
      <c r="D23" s="173" t="s">
        <v>149</v>
      </c>
      <c r="E23" s="26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s="52" customFormat="1" ht="10.5" customHeight="1">
      <c r="A24" s="25"/>
      <c r="B24" s="25"/>
      <c r="C24" s="173">
        <v>14</v>
      </c>
      <c r="D24" s="174" t="s">
        <v>149</v>
      </c>
      <c r="E24" s="26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173"/>
      <c r="D25" s="173" t="s">
        <v>150</v>
      </c>
      <c r="E25" s="30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176" t="s">
        <v>37</v>
      </c>
      <c r="D26" s="174" t="s">
        <v>153</v>
      </c>
      <c r="E26" s="26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176" t="s">
        <v>38</v>
      </c>
      <c r="D27" s="174" t="s">
        <v>151</v>
      </c>
      <c r="E27" s="26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173">
        <v>10</v>
      </c>
      <c r="D28" s="174" t="s">
        <v>152</v>
      </c>
      <c r="E28" s="26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173">
        <v>15</v>
      </c>
      <c r="D29" s="174" t="s">
        <v>1921</v>
      </c>
      <c r="E29" s="26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173"/>
      <c r="D30" s="173" t="s">
        <v>154</v>
      </c>
      <c r="E30" s="26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176" t="s">
        <v>35</v>
      </c>
      <c r="D31" s="174" t="s">
        <v>1922</v>
      </c>
      <c r="E31" s="26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5" s="52" customFormat="1" ht="10.5" customHeight="1">
      <c r="A32" s="25"/>
      <c r="B32" s="25"/>
      <c r="C32" s="173">
        <v>16</v>
      </c>
      <c r="D32" s="174" t="s">
        <v>1923</v>
      </c>
      <c r="E32" s="26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246" s="52" customFormat="1" ht="10.5" customHeight="1">
      <c r="A33" s="25"/>
      <c r="B33" s="25"/>
      <c r="C33" s="173"/>
      <c r="D33" s="173" t="s">
        <v>155</v>
      </c>
      <c r="E33" s="26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246" s="52" customFormat="1" ht="10.5" customHeight="1">
      <c r="A34" s="25"/>
      <c r="B34" s="25"/>
      <c r="C34" s="176" t="s">
        <v>36</v>
      </c>
      <c r="D34" s="174" t="s">
        <v>156</v>
      </c>
      <c r="E34" s="30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246" s="52" customFormat="1" ht="10.5" customHeight="1">
      <c r="A35" s="25"/>
      <c r="B35" s="25"/>
      <c r="C35" s="173">
        <v>17</v>
      </c>
      <c r="D35" s="174" t="s">
        <v>1924</v>
      </c>
      <c r="E35" s="26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1:246" s="52" customFormat="1" ht="10.5" customHeight="1">
      <c r="A36" s="25"/>
      <c r="B36" s="25"/>
      <c r="C36" s="173"/>
      <c r="D36" s="173" t="s">
        <v>157</v>
      </c>
      <c r="E36" s="26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1:246" s="52" customFormat="1" ht="10.5" customHeight="1">
      <c r="A37" s="25"/>
      <c r="B37" s="25"/>
      <c r="C37" s="173">
        <v>18</v>
      </c>
      <c r="D37" s="174" t="s">
        <v>157</v>
      </c>
      <c r="E37" s="26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246" s="52" customFormat="1" ht="10.5" customHeight="1">
      <c r="A38" s="25"/>
      <c r="B38" s="25"/>
      <c r="C38" s="173"/>
      <c r="D38" s="173" t="s">
        <v>158</v>
      </c>
      <c r="E38" s="26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246" s="52" customFormat="1" ht="10.5" customHeight="1">
      <c r="A39" s="25"/>
      <c r="B39" s="25"/>
      <c r="C39" s="176" t="s">
        <v>40</v>
      </c>
      <c r="D39" s="174" t="s">
        <v>159</v>
      </c>
      <c r="E39" s="26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246" s="52" customFormat="1" ht="10.5" customHeight="1">
      <c r="A40" s="25"/>
      <c r="B40" s="25"/>
      <c r="C40" s="173">
        <v>19</v>
      </c>
      <c r="D40" s="174" t="s">
        <v>1925</v>
      </c>
      <c r="E40" s="26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246" s="52" customFormat="1" ht="10.5" customHeight="1">
      <c r="A41" s="25"/>
      <c r="B41" s="25"/>
      <c r="C41" s="25"/>
      <c r="D41" s="73"/>
      <c r="E41" s="26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246" s="34" customFormat="1">
      <c r="A42" s="27"/>
      <c r="B42" s="27"/>
      <c r="C42" s="97" t="s">
        <v>1846</v>
      </c>
      <c r="D42" s="97"/>
      <c r="E42" s="97" t="s">
        <v>1847</v>
      </c>
      <c r="F42" s="119" t="s">
        <v>16</v>
      </c>
      <c r="G42" s="51" t="s">
        <v>1495</v>
      </c>
      <c r="H42" s="51" t="s">
        <v>1445</v>
      </c>
      <c r="I42" s="51" t="s">
        <v>1845</v>
      </c>
      <c r="J42" s="27"/>
      <c r="K42" s="27"/>
      <c r="L42" s="27"/>
      <c r="M42" s="27"/>
      <c r="N42" s="27"/>
      <c r="O42" s="27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</row>
    <row r="43" spans="1:246" s="34" customFormat="1">
      <c r="A43" s="27"/>
      <c r="B43" s="27"/>
      <c r="C43" s="120">
        <v>0</v>
      </c>
      <c r="D43" s="169" t="s">
        <v>1848</v>
      </c>
      <c r="E43" s="97"/>
      <c r="F43" s="119"/>
      <c r="G43" s="51"/>
      <c r="H43" s="51"/>
      <c r="I43" s="51"/>
      <c r="J43" s="27"/>
      <c r="K43" s="27"/>
      <c r="L43" s="27"/>
      <c r="M43" s="27"/>
      <c r="N43" s="27"/>
      <c r="O43" s="27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</row>
    <row r="44" spans="1:246" s="34" customFormat="1">
      <c r="A44" s="27"/>
      <c r="B44" s="27"/>
      <c r="C44" s="120">
        <v>1</v>
      </c>
      <c r="D44" s="119" t="s">
        <v>722</v>
      </c>
      <c r="E44" s="33"/>
      <c r="F44" s="33"/>
      <c r="G44" s="51"/>
      <c r="H44" s="51"/>
      <c r="I44" s="51"/>
      <c r="J44" s="27"/>
      <c r="K44" s="27"/>
      <c r="L44" s="27"/>
      <c r="M44" s="27"/>
      <c r="N44" s="27"/>
      <c r="O44" s="27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</row>
    <row r="45" spans="1:246" s="34" customFormat="1">
      <c r="A45" s="27"/>
      <c r="B45" s="27"/>
      <c r="C45" s="120">
        <v>2</v>
      </c>
      <c r="D45" s="37" t="s">
        <v>1849</v>
      </c>
      <c r="E45" s="33"/>
      <c r="F45" s="33"/>
      <c r="G45" s="27"/>
      <c r="H45" s="33"/>
      <c r="I45" s="27"/>
      <c r="J45" s="27"/>
      <c r="K45" s="27"/>
      <c r="L45" s="27"/>
      <c r="M45" s="27"/>
      <c r="N45" s="27"/>
      <c r="O45" s="27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</row>
    <row r="46" spans="1:246" s="34" customFormat="1">
      <c r="A46" s="27"/>
      <c r="B46" s="27"/>
      <c r="C46" s="120">
        <v>3</v>
      </c>
      <c r="D46" s="37" t="s">
        <v>1850</v>
      </c>
      <c r="E46" s="33"/>
      <c r="F46" s="33"/>
      <c r="G46" s="27"/>
      <c r="H46" s="33"/>
      <c r="I46" s="27"/>
      <c r="J46" s="27"/>
      <c r="K46" s="27"/>
      <c r="L46" s="27"/>
      <c r="M46" s="27"/>
      <c r="N46" s="27"/>
      <c r="O46" s="27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</row>
    <row r="47" spans="1:246" s="34" customFormat="1">
      <c r="A47" s="27"/>
      <c r="B47" s="27"/>
      <c r="C47" s="120">
        <v>4</v>
      </c>
      <c r="D47" s="37" t="s">
        <v>1851</v>
      </c>
      <c r="E47" s="33"/>
      <c r="F47" s="33"/>
      <c r="G47" s="27"/>
      <c r="H47" s="33"/>
      <c r="I47" s="27"/>
      <c r="J47" s="27"/>
      <c r="K47" s="27"/>
      <c r="L47" s="27"/>
      <c r="M47" s="27"/>
      <c r="N47" s="27"/>
      <c r="O47" s="27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</row>
    <row r="48" spans="1:246" s="34" customFormat="1">
      <c r="A48" s="27"/>
      <c r="B48" s="27"/>
      <c r="C48" s="120">
        <v>5</v>
      </c>
      <c r="D48" s="37" t="s">
        <v>1852</v>
      </c>
      <c r="E48" s="33"/>
      <c r="F48" s="33"/>
      <c r="G48" s="27"/>
      <c r="H48" s="33"/>
      <c r="I48" s="27"/>
      <c r="J48" s="27"/>
      <c r="K48" s="27"/>
      <c r="L48" s="27"/>
      <c r="M48" s="27"/>
      <c r="N48" s="27"/>
      <c r="O48" s="27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</row>
    <row r="49" spans="1:246" s="34" customFormat="1">
      <c r="A49" s="27"/>
      <c r="B49" s="27"/>
      <c r="C49" s="120">
        <v>6</v>
      </c>
      <c r="D49" s="37" t="s">
        <v>1853</v>
      </c>
      <c r="E49" s="33"/>
      <c r="F49" s="33"/>
      <c r="G49" s="27"/>
      <c r="H49" s="33"/>
      <c r="I49" s="27"/>
      <c r="J49" s="27"/>
      <c r="K49" s="27"/>
      <c r="L49" s="27"/>
      <c r="M49" s="27"/>
      <c r="N49" s="27"/>
      <c r="O49" s="27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</row>
    <row r="50" spans="1:246" s="34" customFormat="1">
      <c r="A50" s="27"/>
      <c r="B50" s="27"/>
      <c r="C50" s="120">
        <v>7</v>
      </c>
      <c r="D50" s="37" t="s">
        <v>1854</v>
      </c>
      <c r="E50" s="33"/>
      <c r="F50" s="33"/>
      <c r="G50" s="27"/>
      <c r="H50" s="33"/>
      <c r="I50" s="27"/>
      <c r="J50" s="27"/>
      <c r="K50" s="27"/>
      <c r="L50" s="27"/>
      <c r="M50" s="27"/>
      <c r="N50" s="27"/>
      <c r="O50" s="27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</row>
    <row r="51" spans="1:246" s="34" customFormat="1">
      <c r="A51" s="27"/>
      <c r="B51" s="27"/>
      <c r="C51" s="120">
        <v>8</v>
      </c>
      <c r="D51" s="37" t="s">
        <v>1855</v>
      </c>
      <c r="E51" s="33"/>
      <c r="F51" s="33"/>
      <c r="G51" s="27"/>
      <c r="H51" s="33"/>
      <c r="I51" s="27"/>
      <c r="J51" s="27"/>
      <c r="K51" s="27"/>
      <c r="L51" s="27"/>
      <c r="M51" s="27"/>
      <c r="N51" s="27"/>
      <c r="O51" s="27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</row>
    <row r="52" spans="1:246" s="34" customFormat="1">
      <c r="A52" s="27"/>
      <c r="B52" s="27"/>
      <c r="C52" s="120"/>
      <c r="D52" s="37"/>
      <c r="E52" s="33"/>
      <c r="F52" s="33"/>
      <c r="G52" s="27"/>
      <c r="H52" s="33"/>
      <c r="I52" s="27"/>
      <c r="J52" s="27"/>
      <c r="K52" s="27"/>
      <c r="L52" s="27"/>
      <c r="M52" s="27"/>
      <c r="N52" s="27"/>
      <c r="O52" s="27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</row>
    <row r="53" spans="1:246">
      <c r="A53" s="27"/>
      <c r="B53" s="27"/>
      <c r="C53" s="69"/>
      <c r="D53" s="69"/>
      <c r="E53" s="44"/>
      <c r="F53" s="44"/>
      <c r="G53" s="44"/>
      <c r="H53" s="44"/>
      <c r="I53" s="44"/>
      <c r="J53" s="27"/>
      <c r="K53" s="27"/>
      <c r="L53" s="27"/>
      <c r="M53" s="27"/>
      <c r="N53" s="27"/>
      <c r="O53" s="27"/>
    </row>
    <row r="54" spans="1:246">
      <c r="A54" s="27"/>
      <c r="B54" s="27"/>
      <c r="C54" s="25"/>
      <c r="D54" s="25"/>
      <c r="E54" s="26"/>
      <c r="F54" s="26"/>
      <c r="G54" s="25"/>
      <c r="H54" s="26"/>
      <c r="I54" s="25"/>
      <c r="J54" s="27"/>
      <c r="K54" s="27"/>
      <c r="L54" s="27"/>
      <c r="M54" s="27"/>
      <c r="N54" s="27"/>
      <c r="O54" s="27"/>
    </row>
    <row r="55" spans="1:246">
      <c r="A55" s="27"/>
      <c r="B55" s="27"/>
      <c r="C55" s="25"/>
      <c r="D55" s="25"/>
      <c r="E55" s="26"/>
      <c r="F55" s="26"/>
      <c r="G55" s="25"/>
      <c r="H55" s="26"/>
      <c r="I55" s="25"/>
      <c r="J55" s="27"/>
      <c r="K55" s="27"/>
      <c r="L55" s="27"/>
      <c r="M55" s="27"/>
      <c r="N55" s="27"/>
      <c r="O55" s="27"/>
    </row>
    <row r="56" spans="1:246">
      <c r="A56" s="27"/>
      <c r="B56" s="27"/>
      <c r="C56" s="70" t="str">
        <f ca="1">"© Commonwealth of Australia "&amp;YEAR(TODAY())</f>
        <v>© Commonwealth of Australia 2025</v>
      </c>
      <c r="D56" s="25"/>
      <c r="E56" s="26"/>
      <c r="F56" s="25"/>
      <c r="G56" s="25"/>
      <c r="H56" s="25"/>
      <c r="I56" s="25"/>
      <c r="J56" s="27"/>
      <c r="K56" s="27"/>
      <c r="L56" s="27"/>
      <c r="M56" s="27"/>
      <c r="N56" s="27"/>
      <c r="O56" s="27"/>
    </row>
    <row r="57" spans="1:246">
      <c r="A57" s="27"/>
      <c r="B57" s="27"/>
      <c r="C57" s="25"/>
      <c r="D57" s="25"/>
      <c r="E57" s="26"/>
      <c r="F57" s="25"/>
      <c r="G57" s="25"/>
      <c r="H57" s="25"/>
      <c r="I57" s="25"/>
      <c r="J57" s="27"/>
      <c r="K57" s="27"/>
      <c r="L57" s="27"/>
      <c r="M57" s="27"/>
      <c r="N57" s="27"/>
      <c r="O57" s="27"/>
    </row>
  </sheetData>
  <mergeCells count="2">
    <mergeCell ref="B6:D6"/>
    <mergeCell ref="A8:D8"/>
  </mergeCells>
  <hyperlinks>
    <hyperlink ref="C56" r:id="rId1" display="© Commonwealth of Australia 2015" xr:uid="{048F015C-1E0E-4106-A9C4-D0D64EB94512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A28D-D457-4BA5-A40B-C7C2D24E128D}">
  <sheetPr codeName="Sheet10">
    <pageSetUpPr fitToPage="1"/>
  </sheetPr>
  <dimension ref="A1:O127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8" customFormat="1" ht="15.95" customHeight="1">
      <c r="A2" s="15" t="str">
        <f>Contents!A2</f>
        <v>6258.0.55.001 Microdata: Retirement and Retirement Intentions</v>
      </c>
      <c r="B2" s="16"/>
      <c r="C2" s="4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18" customFormat="1" ht="15.75" customHeight="1">
      <c r="A3" s="19" t="str">
        <f>Contents!A3</f>
        <v>Released at 11:30am (Canberra time) Wed 19 Nov 2025</v>
      </c>
      <c r="B3" s="20"/>
      <c r="C3" s="4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3"/>
      <c r="K4" s="23"/>
      <c r="L4" s="23"/>
      <c r="M4" s="23"/>
      <c r="N4" s="23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0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>
      <c r="A10" s="27"/>
      <c r="B10" s="27"/>
      <c r="C10" s="65" t="s">
        <v>1012</v>
      </c>
      <c r="D10" s="65"/>
      <c r="E10" s="33"/>
      <c r="F10" s="33"/>
      <c r="G10" s="27"/>
      <c r="H10" s="33"/>
      <c r="I10" s="27"/>
      <c r="J10" s="27"/>
      <c r="K10" s="27"/>
      <c r="L10" s="27"/>
      <c r="M10" s="27"/>
      <c r="N10" s="27"/>
      <c r="O10" s="27"/>
    </row>
    <row r="11" spans="1:15">
      <c r="A11" s="27"/>
      <c r="B11" s="27"/>
      <c r="C11" s="27"/>
      <c r="D11" s="27"/>
      <c r="E11" s="33"/>
      <c r="F11" s="33"/>
      <c r="G11" s="27"/>
      <c r="H11" s="33"/>
      <c r="I11" s="27"/>
      <c r="J11" s="27"/>
      <c r="K11" s="27"/>
      <c r="L11" s="27"/>
      <c r="M11" s="27"/>
      <c r="N11" s="27"/>
      <c r="O11" s="27"/>
    </row>
    <row r="12" spans="1:15" s="52" customFormat="1" ht="10.5" customHeight="1">
      <c r="A12" s="25"/>
      <c r="B12" s="25"/>
      <c r="C12" s="65" t="s">
        <v>940</v>
      </c>
      <c r="D12" s="57"/>
      <c r="E12" s="59" t="s">
        <v>941</v>
      </c>
      <c r="F12" s="25" t="s">
        <v>942</v>
      </c>
      <c r="G12" s="51" t="s">
        <v>1495</v>
      </c>
      <c r="H12" s="51" t="s">
        <v>1445</v>
      </c>
      <c r="I12" s="51" t="s">
        <v>1845</v>
      </c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65"/>
      <c r="D13" s="57" t="s">
        <v>961</v>
      </c>
      <c r="E13" s="59"/>
      <c r="F13" s="25"/>
      <c r="G13" s="51"/>
      <c r="H13" s="25" t="s">
        <v>943</v>
      </c>
      <c r="I13" s="51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66" t="s">
        <v>944</v>
      </c>
      <c r="D14" s="55" t="s">
        <v>954</v>
      </c>
      <c r="E14" s="56"/>
      <c r="F14" s="57"/>
      <c r="G14" s="57"/>
      <c r="I14" s="57"/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66" t="s">
        <v>945</v>
      </c>
      <c r="D15" s="55" t="s">
        <v>955</v>
      </c>
      <c r="E15" s="57"/>
      <c r="F15" s="57"/>
      <c r="G15" s="57"/>
      <c r="H15" s="57"/>
      <c r="I15" s="25"/>
      <c r="J15" s="25"/>
      <c r="K15" s="25"/>
      <c r="L15" s="25"/>
      <c r="M15" s="25"/>
      <c r="N15" s="25"/>
      <c r="O15" s="25"/>
    </row>
    <row r="16" spans="1:15" s="52" customFormat="1" ht="10.5" customHeight="1">
      <c r="A16" s="25"/>
      <c r="B16" s="25"/>
      <c r="C16" s="61" t="s">
        <v>946</v>
      </c>
      <c r="D16" s="74" t="s">
        <v>956</v>
      </c>
      <c r="E16" s="57"/>
      <c r="F16" s="57"/>
      <c r="G16" s="57"/>
      <c r="H16" s="57"/>
      <c r="I16" s="25"/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66" t="s">
        <v>947</v>
      </c>
      <c r="D17" s="55" t="s">
        <v>957</v>
      </c>
      <c r="E17" s="57"/>
      <c r="F17" s="57"/>
      <c r="G17" s="57"/>
      <c r="H17" s="57"/>
      <c r="I17" s="25"/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66" t="s">
        <v>948</v>
      </c>
      <c r="D18" s="55" t="s">
        <v>958</v>
      </c>
      <c r="E18" s="57"/>
      <c r="F18" s="57"/>
      <c r="G18" s="57"/>
      <c r="H18" s="57"/>
      <c r="I18" s="25"/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61" t="s">
        <v>949</v>
      </c>
      <c r="D19" s="74" t="s">
        <v>962</v>
      </c>
      <c r="E19" s="57"/>
      <c r="F19" s="57"/>
      <c r="G19" s="57"/>
      <c r="H19" s="57"/>
      <c r="I19" s="25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61"/>
      <c r="D20" s="60" t="s">
        <v>963</v>
      </c>
      <c r="E20" s="57"/>
      <c r="F20" s="57"/>
      <c r="G20" s="57"/>
      <c r="H20" s="57"/>
      <c r="I20" s="25"/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66" t="s">
        <v>950</v>
      </c>
      <c r="D21" s="55" t="s">
        <v>964</v>
      </c>
      <c r="E21" s="57"/>
      <c r="F21" s="57"/>
      <c r="G21" s="57"/>
      <c r="H21" s="57"/>
      <c r="I21" s="25"/>
      <c r="J21" s="25"/>
      <c r="K21" s="25"/>
      <c r="L21" s="25"/>
      <c r="M21" s="25"/>
      <c r="N21" s="25"/>
      <c r="O21" s="25"/>
    </row>
    <row r="22" spans="1:15" s="52" customFormat="1" ht="10.5" customHeight="1">
      <c r="A22" s="25"/>
      <c r="B22" s="25"/>
      <c r="C22" s="66" t="s">
        <v>951</v>
      </c>
      <c r="D22" s="55" t="s">
        <v>965</v>
      </c>
      <c r="E22" s="57"/>
      <c r="F22" s="57"/>
      <c r="G22" s="57"/>
      <c r="H22" s="57"/>
      <c r="I22" s="25"/>
      <c r="J22" s="25"/>
      <c r="K22" s="25"/>
      <c r="L22" s="25"/>
      <c r="M22" s="25"/>
      <c r="N22" s="25"/>
      <c r="O22" s="25"/>
    </row>
    <row r="23" spans="1:15" s="52" customFormat="1" ht="10.5" customHeight="1">
      <c r="A23" s="25"/>
      <c r="B23" s="25"/>
      <c r="C23" s="66"/>
      <c r="D23" s="53" t="s">
        <v>966</v>
      </c>
      <c r="E23" s="57"/>
      <c r="F23" s="57"/>
      <c r="G23" s="57"/>
      <c r="H23" s="57"/>
      <c r="I23" s="25"/>
      <c r="J23" s="25"/>
      <c r="K23" s="25"/>
      <c r="L23" s="25"/>
      <c r="M23" s="25"/>
      <c r="N23" s="25"/>
      <c r="O23" s="25"/>
    </row>
    <row r="24" spans="1:15" s="52" customFormat="1" ht="10.5" customHeight="1">
      <c r="A24" s="25"/>
      <c r="B24" s="25"/>
      <c r="C24" s="61" t="s">
        <v>952</v>
      </c>
      <c r="D24" s="74" t="s">
        <v>959</v>
      </c>
      <c r="E24" s="57"/>
      <c r="F24" s="57"/>
      <c r="G24" s="57"/>
      <c r="H24" s="57"/>
      <c r="I24" s="25"/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66" t="s">
        <v>953</v>
      </c>
      <c r="D25" s="55" t="s">
        <v>960</v>
      </c>
      <c r="E25" s="57"/>
      <c r="F25" s="57"/>
      <c r="G25" s="57"/>
      <c r="H25" s="57"/>
      <c r="I25" s="25"/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66" t="s">
        <v>48</v>
      </c>
      <c r="D26" s="53" t="s">
        <v>51</v>
      </c>
      <c r="E26" s="57"/>
      <c r="F26" s="57"/>
      <c r="G26" s="57"/>
      <c r="H26" s="57"/>
      <c r="I26" s="25"/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61"/>
      <c r="D27" s="60"/>
      <c r="E27" s="57"/>
      <c r="F27" s="57"/>
      <c r="G27" s="57"/>
      <c r="H27" s="57"/>
      <c r="I27" s="25"/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65" t="s">
        <v>979</v>
      </c>
      <c r="D28" s="57"/>
      <c r="E28" s="59" t="s">
        <v>975</v>
      </c>
      <c r="F28" s="25" t="s">
        <v>942</v>
      </c>
      <c r="G28" s="51" t="s">
        <v>1495</v>
      </c>
      <c r="H28" s="51" t="s">
        <v>1445</v>
      </c>
      <c r="I28" s="51" t="s">
        <v>1845</v>
      </c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66">
        <v>1</v>
      </c>
      <c r="D29" s="57" t="s">
        <v>967</v>
      </c>
      <c r="E29" s="59"/>
      <c r="F29" s="25"/>
      <c r="G29" s="51"/>
      <c r="H29" s="51"/>
      <c r="I29" s="51"/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66">
        <v>2</v>
      </c>
      <c r="D30" s="53" t="s">
        <v>968</v>
      </c>
      <c r="E30" s="56"/>
      <c r="F30" s="57"/>
      <c r="G30" s="57"/>
      <c r="H30" s="57"/>
      <c r="I30" s="57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66">
        <v>3</v>
      </c>
      <c r="D31" s="53" t="s">
        <v>969</v>
      </c>
      <c r="E31" s="57"/>
      <c r="F31" s="57"/>
      <c r="G31" s="57"/>
      <c r="H31" s="57"/>
      <c r="I31" s="25"/>
      <c r="J31" s="25"/>
      <c r="K31" s="25"/>
      <c r="L31" s="25"/>
      <c r="M31" s="25"/>
      <c r="N31" s="25"/>
      <c r="O31" s="25"/>
    </row>
    <row r="32" spans="1:15" s="52" customFormat="1" ht="10.5" customHeight="1">
      <c r="A32" s="25"/>
      <c r="B32" s="25"/>
      <c r="C32" s="66">
        <v>4</v>
      </c>
      <c r="D32" s="53" t="s">
        <v>970</v>
      </c>
      <c r="E32" s="57"/>
      <c r="F32" s="57"/>
      <c r="G32" s="57"/>
      <c r="H32" s="57"/>
      <c r="I32" s="25"/>
      <c r="J32" s="25"/>
      <c r="K32" s="25"/>
      <c r="L32" s="25"/>
      <c r="M32" s="25"/>
      <c r="N32" s="25"/>
      <c r="O32" s="25"/>
    </row>
    <row r="33" spans="1:15" s="52" customFormat="1" ht="10.5" customHeight="1">
      <c r="A33" s="25"/>
      <c r="B33" s="25"/>
      <c r="C33" s="66">
        <v>5</v>
      </c>
      <c r="D33" s="53" t="s">
        <v>971</v>
      </c>
      <c r="E33" s="57"/>
      <c r="F33" s="57"/>
      <c r="G33" s="57"/>
      <c r="H33" s="57"/>
      <c r="I33" s="25"/>
      <c r="J33" s="25"/>
      <c r="K33" s="25"/>
      <c r="L33" s="25"/>
      <c r="M33" s="25"/>
      <c r="N33" s="25"/>
      <c r="O33" s="25"/>
    </row>
    <row r="34" spans="1:15" s="52" customFormat="1" ht="10.5" customHeight="1">
      <c r="A34" s="25"/>
      <c r="B34" s="25"/>
      <c r="C34" s="66">
        <v>6</v>
      </c>
      <c r="D34" s="53" t="s">
        <v>972</v>
      </c>
      <c r="E34" s="57"/>
      <c r="F34" s="57"/>
      <c r="G34" s="57"/>
      <c r="H34" s="57"/>
      <c r="I34" s="25"/>
      <c r="J34" s="25"/>
      <c r="K34" s="25"/>
      <c r="L34" s="25"/>
      <c r="M34" s="25"/>
      <c r="N34" s="25"/>
      <c r="O34" s="25"/>
    </row>
    <row r="35" spans="1:15" s="52" customFormat="1" ht="10.5" customHeight="1">
      <c r="A35" s="25"/>
      <c r="B35" s="25"/>
      <c r="C35" s="66">
        <v>7</v>
      </c>
      <c r="D35" s="53" t="s">
        <v>973</v>
      </c>
      <c r="E35" s="57"/>
      <c r="F35" s="57"/>
      <c r="G35" s="57"/>
      <c r="H35" s="57"/>
      <c r="I35" s="25"/>
      <c r="J35" s="25"/>
      <c r="K35" s="25"/>
      <c r="L35" s="25"/>
      <c r="M35" s="25"/>
      <c r="N35" s="25"/>
      <c r="O35" s="25"/>
    </row>
    <row r="36" spans="1:15" s="52" customFormat="1" ht="10.5" customHeight="1">
      <c r="A36" s="25"/>
      <c r="B36" s="25"/>
      <c r="C36" s="66">
        <v>8</v>
      </c>
      <c r="D36" s="53" t="s">
        <v>974</v>
      </c>
      <c r="E36" s="57"/>
      <c r="F36" s="57"/>
      <c r="G36" s="57"/>
      <c r="H36" s="57"/>
      <c r="I36" s="25"/>
      <c r="J36" s="25"/>
      <c r="K36" s="25"/>
      <c r="L36" s="25"/>
      <c r="M36" s="25"/>
      <c r="N36" s="25"/>
      <c r="O36" s="25"/>
    </row>
    <row r="37" spans="1:15" s="52" customFormat="1" ht="10.5" customHeight="1">
      <c r="A37" s="25"/>
      <c r="B37" s="25"/>
      <c r="C37" s="61"/>
      <c r="D37" s="60"/>
      <c r="E37" s="57"/>
      <c r="F37" s="57"/>
      <c r="G37" s="57"/>
      <c r="H37" s="57"/>
      <c r="I37" s="25"/>
      <c r="J37" s="25"/>
      <c r="K37" s="25"/>
      <c r="L37" s="25"/>
      <c r="M37" s="25"/>
      <c r="N37" s="25"/>
      <c r="O37" s="25"/>
    </row>
    <row r="38" spans="1:15" s="52" customFormat="1" ht="10.5" customHeight="1">
      <c r="A38" s="25"/>
      <c r="B38" s="25"/>
      <c r="C38" s="65" t="s">
        <v>1433</v>
      </c>
      <c r="D38" s="57"/>
      <c r="E38" s="59" t="s">
        <v>976</v>
      </c>
      <c r="F38" s="25" t="s">
        <v>942</v>
      </c>
      <c r="G38" s="51" t="s">
        <v>1495</v>
      </c>
      <c r="H38" s="51" t="s">
        <v>1445</v>
      </c>
      <c r="I38" s="51" t="s">
        <v>1845</v>
      </c>
      <c r="J38" s="25"/>
      <c r="K38" s="25"/>
      <c r="L38" s="25"/>
      <c r="M38" s="25"/>
      <c r="N38" s="25"/>
      <c r="O38" s="25"/>
    </row>
    <row r="39" spans="1:15" s="52" customFormat="1" ht="10.5" customHeight="1">
      <c r="A39" s="25"/>
      <c r="B39" s="25"/>
      <c r="C39" s="66">
        <v>1</v>
      </c>
      <c r="D39" s="57" t="s">
        <v>977</v>
      </c>
      <c r="E39" s="59"/>
      <c r="F39" s="25"/>
      <c r="G39" s="51"/>
      <c r="H39" s="51"/>
      <c r="I39" s="51"/>
      <c r="J39" s="25"/>
      <c r="K39" s="25"/>
      <c r="L39" s="25"/>
      <c r="M39" s="25"/>
      <c r="N39" s="25"/>
      <c r="O39" s="25"/>
    </row>
    <row r="40" spans="1:15" s="52" customFormat="1" ht="10.5" customHeight="1">
      <c r="A40" s="25"/>
      <c r="B40" s="25"/>
      <c r="C40" s="66">
        <v>2</v>
      </c>
      <c r="D40" s="53" t="s">
        <v>978</v>
      </c>
      <c r="E40" s="56"/>
      <c r="F40" s="57"/>
      <c r="G40" s="57"/>
      <c r="H40" s="57"/>
      <c r="I40" s="57"/>
      <c r="J40" s="25"/>
      <c r="K40" s="25"/>
      <c r="L40" s="25"/>
      <c r="M40" s="25"/>
      <c r="N40" s="25"/>
      <c r="O40" s="25"/>
    </row>
    <row r="41" spans="1:15" s="52" customFormat="1" ht="10.5" customHeight="1">
      <c r="A41" s="25"/>
      <c r="B41" s="25"/>
      <c r="C41" s="66"/>
      <c r="D41" s="53"/>
      <c r="E41" s="57"/>
      <c r="F41" s="57"/>
      <c r="G41" s="57"/>
      <c r="H41" s="57"/>
      <c r="I41" s="25"/>
      <c r="J41" s="25"/>
      <c r="K41" s="25"/>
      <c r="L41" s="25"/>
      <c r="M41" s="25"/>
      <c r="N41" s="25"/>
      <c r="O41" s="25"/>
    </row>
    <row r="42" spans="1:15" s="52" customFormat="1" ht="10.5" customHeight="1">
      <c r="A42" s="25"/>
      <c r="B42" s="25"/>
      <c r="C42" s="65" t="s">
        <v>1434</v>
      </c>
      <c r="D42" s="57"/>
      <c r="E42" s="59" t="s">
        <v>980</v>
      </c>
      <c r="F42" s="25" t="s">
        <v>942</v>
      </c>
      <c r="G42" s="51" t="s">
        <v>1495</v>
      </c>
      <c r="H42" s="51" t="s">
        <v>1445</v>
      </c>
      <c r="I42" s="51" t="s">
        <v>1845</v>
      </c>
      <c r="J42" s="25"/>
      <c r="K42" s="25"/>
      <c r="L42" s="25"/>
      <c r="M42" s="25"/>
      <c r="N42" s="25"/>
      <c r="O42" s="25"/>
    </row>
    <row r="43" spans="1:15" s="52" customFormat="1" ht="10.5" customHeight="1">
      <c r="A43" s="25"/>
      <c r="B43" s="25"/>
      <c r="C43" s="66">
        <v>0</v>
      </c>
      <c r="D43" s="57" t="s">
        <v>50</v>
      </c>
      <c r="E43" s="59"/>
      <c r="F43" s="25"/>
      <c r="G43" s="51"/>
      <c r="H43" s="51"/>
      <c r="I43" s="51"/>
      <c r="J43" s="25"/>
      <c r="K43" s="25"/>
      <c r="L43" s="25"/>
      <c r="M43" s="25"/>
      <c r="N43" s="25"/>
      <c r="O43" s="25"/>
    </row>
    <row r="44" spans="1:15" s="52" customFormat="1" ht="10.5" customHeight="1">
      <c r="A44" s="25"/>
      <c r="B44" s="25"/>
      <c r="C44" s="66">
        <v>1</v>
      </c>
      <c r="D44" s="57" t="s">
        <v>57</v>
      </c>
      <c r="E44" s="59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s="52" customFormat="1" ht="10.5" customHeight="1">
      <c r="A45" s="25"/>
      <c r="B45" s="25"/>
      <c r="C45" s="66">
        <v>2</v>
      </c>
      <c r="D45" s="53" t="s">
        <v>58</v>
      </c>
      <c r="E45" s="56"/>
      <c r="F45" s="57"/>
      <c r="G45" s="57"/>
      <c r="H45" s="57"/>
      <c r="I45" s="57"/>
      <c r="J45" s="25"/>
      <c r="K45" s="25"/>
      <c r="L45" s="25"/>
      <c r="M45" s="25"/>
      <c r="N45" s="25"/>
      <c r="O45" s="25"/>
    </row>
    <row r="46" spans="1:15" s="52" customFormat="1" ht="10.5" customHeight="1">
      <c r="A46" s="25"/>
      <c r="B46" s="25"/>
      <c r="C46" s="66">
        <v>3</v>
      </c>
      <c r="D46" s="53" t="s">
        <v>981</v>
      </c>
      <c r="E46" s="57"/>
      <c r="F46" s="57"/>
      <c r="G46" s="57"/>
      <c r="H46" s="57"/>
      <c r="I46" s="25"/>
      <c r="J46" s="25"/>
      <c r="K46" s="25"/>
      <c r="L46" s="25"/>
      <c r="M46" s="25"/>
      <c r="N46" s="25"/>
      <c r="O46" s="25"/>
    </row>
    <row r="47" spans="1:15" s="52" customFormat="1" ht="10.5" customHeight="1">
      <c r="A47" s="25"/>
      <c r="B47" s="25"/>
      <c r="C47" s="66">
        <v>4</v>
      </c>
      <c r="D47" s="53" t="s">
        <v>982</v>
      </c>
      <c r="E47" s="57"/>
      <c r="F47" s="57"/>
      <c r="G47" s="57"/>
      <c r="H47" s="57"/>
      <c r="I47" s="25"/>
      <c r="J47" s="25"/>
      <c r="K47" s="25"/>
      <c r="L47" s="25"/>
      <c r="M47" s="25"/>
      <c r="N47" s="25"/>
      <c r="O47" s="25"/>
    </row>
    <row r="48" spans="1:15" s="52" customFormat="1" ht="10.5" customHeight="1">
      <c r="A48" s="25"/>
      <c r="B48" s="25"/>
      <c r="C48" s="61"/>
      <c r="D48" s="60"/>
      <c r="E48" s="57"/>
      <c r="F48" s="57"/>
      <c r="G48" s="57"/>
      <c r="H48" s="57"/>
      <c r="I48" s="25"/>
      <c r="J48" s="25"/>
      <c r="K48" s="25"/>
      <c r="L48" s="25"/>
      <c r="M48" s="25"/>
      <c r="N48" s="25"/>
      <c r="O48" s="25"/>
    </row>
    <row r="49" spans="1:15" s="52" customFormat="1" ht="10.5" customHeight="1">
      <c r="A49" s="25"/>
      <c r="B49" s="25"/>
      <c r="C49" s="65" t="s">
        <v>1435</v>
      </c>
      <c r="D49" s="57"/>
      <c r="E49" s="59" t="s">
        <v>1856</v>
      </c>
      <c r="F49" s="25" t="s">
        <v>942</v>
      </c>
      <c r="G49" s="51" t="s">
        <v>1495</v>
      </c>
      <c r="H49" s="51" t="s">
        <v>1445</v>
      </c>
      <c r="I49" s="51" t="s">
        <v>1845</v>
      </c>
      <c r="J49" s="25"/>
      <c r="K49" s="25"/>
      <c r="L49" s="25"/>
      <c r="M49" s="25"/>
      <c r="N49" s="25"/>
      <c r="O49" s="25"/>
    </row>
    <row r="50" spans="1:15" s="52" customFormat="1" ht="10.5" customHeight="1">
      <c r="A50" s="25"/>
      <c r="B50" s="25"/>
      <c r="C50" s="121" t="s">
        <v>17</v>
      </c>
      <c r="D50" s="57" t="s">
        <v>983</v>
      </c>
      <c r="E50" s="59"/>
      <c r="F50" s="25"/>
      <c r="G50" s="51"/>
      <c r="H50" s="51"/>
      <c r="I50" s="51"/>
      <c r="J50" s="25"/>
      <c r="K50" s="25"/>
      <c r="L50" s="25"/>
      <c r="M50" s="25"/>
      <c r="N50" s="25"/>
      <c r="O50" s="25"/>
    </row>
    <row r="51" spans="1:15" s="52" customFormat="1" ht="10.5" customHeight="1">
      <c r="A51" s="25"/>
      <c r="B51" s="25"/>
      <c r="C51" s="121" t="s">
        <v>32</v>
      </c>
      <c r="D51" s="53" t="s">
        <v>52</v>
      </c>
      <c r="E51" s="56"/>
      <c r="F51" s="57"/>
      <c r="G51" s="57"/>
      <c r="H51" s="25"/>
      <c r="I51" s="57"/>
      <c r="J51" s="25"/>
      <c r="K51" s="25"/>
      <c r="L51" s="25"/>
      <c r="M51" s="25"/>
      <c r="N51" s="25"/>
      <c r="O51" s="25"/>
    </row>
    <row r="52" spans="1:15" s="52" customFormat="1" ht="10.5" customHeight="1">
      <c r="A52" s="25"/>
      <c r="B52" s="25"/>
      <c r="C52" s="121" t="s">
        <v>33</v>
      </c>
      <c r="D52" s="53" t="s">
        <v>53</v>
      </c>
      <c r="E52" s="57"/>
      <c r="F52" s="57"/>
      <c r="G52" s="57"/>
      <c r="H52" s="57"/>
      <c r="I52" s="25"/>
      <c r="J52" s="25"/>
      <c r="K52" s="25"/>
      <c r="L52" s="25"/>
      <c r="M52" s="25"/>
      <c r="N52" s="25"/>
      <c r="O52" s="25"/>
    </row>
    <row r="53" spans="1:15" s="52" customFormat="1" ht="10.5" customHeight="1">
      <c r="A53" s="25"/>
      <c r="B53" s="25"/>
      <c r="C53" s="121" t="s">
        <v>34</v>
      </c>
      <c r="D53" s="53" t="s">
        <v>984</v>
      </c>
      <c r="E53" s="57"/>
      <c r="F53" s="57"/>
      <c r="G53" s="57"/>
      <c r="H53" s="57"/>
      <c r="I53" s="25"/>
      <c r="J53" s="25"/>
      <c r="K53" s="25"/>
      <c r="L53" s="25"/>
      <c r="M53" s="25"/>
      <c r="N53" s="25"/>
      <c r="O53" s="25"/>
    </row>
    <row r="54" spans="1:15" s="52" customFormat="1" ht="10.5" customHeight="1">
      <c r="A54" s="25"/>
      <c r="B54" s="25"/>
      <c r="C54" s="121" t="s">
        <v>35</v>
      </c>
      <c r="D54" s="53" t="s">
        <v>985</v>
      </c>
      <c r="E54" s="57"/>
      <c r="F54" s="57"/>
      <c r="G54" s="57"/>
      <c r="H54" s="57"/>
      <c r="I54" s="25"/>
      <c r="J54" s="25"/>
      <c r="K54" s="25"/>
      <c r="L54" s="25"/>
      <c r="M54" s="25"/>
      <c r="N54" s="25"/>
      <c r="O54" s="25"/>
    </row>
    <row r="55" spans="1:15" s="52" customFormat="1" ht="10.5" customHeight="1">
      <c r="A55" s="25"/>
      <c r="B55" s="25"/>
      <c r="C55" s="121" t="s">
        <v>36</v>
      </c>
      <c r="D55" s="53" t="s">
        <v>986</v>
      </c>
      <c r="E55" s="57"/>
      <c r="F55" s="57"/>
      <c r="G55" s="57"/>
      <c r="H55" s="57"/>
      <c r="I55" s="25"/>
      <c r="J55" s="25"/>
      <c r="K55" s="25"/>
      <c r="L55" s="25"/>
      <c r="M55" s="25"/>
      <c r="N55" s="25"/>
      <c r="O55" s="25"/>
    </row>
    <row r="56" spans="1:15" s="52" customFormat="1" ht="10.5" customHeight="1">
      <c r="A56" s="25"/>
      <c r="B56" s="25"/>
      <c r="C56" s="121" t="s">
        <v>37</v>
      </c>
      <c r="D56" s="53" t="s">
        <v>987</v>
      </c>
      <c r="E56" s="57"/>
      <c r="F56" s="57"/>
      <c r="G56" s="57"/>
      <c r="H56" s="57"/>
      <c r="I56" s="25"/>
      <c r="J56" s="25"/>
      <c r="K56" s="25"/>
      <c r="L56" s="25"/>
      <c r="M56" s="25"/>
      <c r="N56" s="25"/>
      <c r="O56" s="25"/>
    </row>
    <row r="57" spans="1:15" s="52" customFormat="1" ht="10.5" customHeight="1">
      <c r="A57" s="25"/>
      <c r="B57" s="25"/>
      <c r="C57" s="121" t="s">
        <v>38</v>
      </c>
      <c r="D57" s="53" t="s">
        <v>988</v>
      </c>
      <c r="E57" s="57"/>
      <c r="F57" s="57"/>
      <c r="G57" s="57"/>
      <c r="H57" s="57"/>
      <c r="I57" s="25"/>
      <c r="J57" s="25"/>
      <c r="K57" s="25"/>
      <c r="L57" s="25"/>
      <c r="M57" s="25"/>
      <c r="N57" s="25"/>
      <c r="O57" s="25"/>
    </row>
    <row r="58" spans="1:15" s="52" customFormat="1" ht="10.5" customHeight="1">
      <c r="A58" s="25"/>
      <c r="B58" s="25"/>
      <c r="C58" s="121" t="s">
        <v>39</v>
      </c>
      <c r="D58" s="53" t="s">
        <v>989</v>
      </c>
      <c r="E58" s="57"/>
      <c r="F58" s="57"/>
      <c r="G58" s="57"/>
      <c r="H58" s="57"/>
      <c r="I58" s="25"/>
      <c r="J58" s="25"/>
      <c r="K58" s="25"/>
      <c r="L58" s="25"/>
      <c r="M58" s="25"/>
      <c r="N58" s="25"/>
      <c r="O58" s="25"/>
    </row>
    <row r="59" spans="1:15" s="52" customFormat="1" ht="10.5" customHeight="1">
      <c r="A59" s="25"/>
      <c r="B59" s="25"/>
      <c r="C59" s="121" t="s">
        <v>40</v>
      </c>
      <c r="D59" s="53" t="s">
        <v>727</v>
      </c>
      <c r="E59" s="57"/>
      <c r="F59" s="57"/>
      <c r="G59" s="57"/>
      <c r="H59" s="57"/>
      <c r="I59" s="25"/>
      <c r="J59" s="25"/>
      <c r="K59" s="25"/>
      <c r="L59" s="25"/>
      <c r="M59" s="25"/>
      <c r="N59" s="25"/>
      <c r="O59" s="25"/>
    </row>
    <row r="60" spans="1:15" s="52" customFormat="1" ht="10.5" customHeight="1">
      <c r="A60" s="25"/>
      <c r="B60" s="25"/>
      <c r="C60" s="66">
        <v>10</v>
      </c>
      <c r="D60" s="53" t="s">
        <v>990</v>
      </c>
      <c r="E60" s="57"/>
      <c r="F60" s="57"/>
      <c r="G60" s="57"/>
      <c r="H60" s="57"/>
      <c r="I60" s="25"/>
      <c r="J60" s="25"/>
      <c r="K60" s="25"/>
      <c r="L60" s="25"/>
      <c r="M60" s="25"/>
      <c r="N60" s="25"/>
      <c r="O60" s="25"/>
    </row>
    <row r="61" spans="1:15" s="52" customFormat="1" ht="10.5" customHeight="1">
      <c r="A61" s="25"/>
      <c r="B61" s="25"/>
      <c r="C61" s="66">
        <v>11</v>
      </c>
      <c r="D61" s="53" t="s">
        <v>991</v>
      </c>
      <c r="E61" s="57"/>
      <c r="F61" s="57"/>
      <c r="G61" s="57"/>
      <c r="H61" s="57"/>
      <c r="I61" s="25"/>
      <c r="J61" s="25"/>
      <c r="K61" s="25"/>
      <c r="L61" s="25"/>
      <c r="M61" s="25"/>
      <c r="N61" s="25"/>
      <c r="O61" s="25"/>
    </row>
    <row r="62" spans="1:15" s="52" customFormat="1" ht="10.5" customHeight="1">
      <c r="A62" s="25"/>
      <c r="B62" s="25"/>
      <c r="C62" s="66">
        <v>12</v>
      </c>
      <c r="D62" s="53" t="s">
        <v>54</v>
      </c>
      <c r="E62" s="57"/>
      <c r="F62" s="57"/>
      <c r="G62" s="57"/>
      <c r="H62" s="57"/>
      <c r="I62" s="25"/>
      <c r="J62" s="25"/>
      <c r="K62" s="25"/>
      <c r="L62" s="25"/>
      <c r="M62" s="25"/>
      <c r="N62" s="25"/>
      <c r="O62" s="25"/>
    </row>
    <row r="63" spans="1:15" s="52" customFormat="1" ht="10.5" customHeight="1">
      <c r="A63" s="25"/>
      <c r="B63" s="25"/>
      <c r="C63" s="66">
        <v>13</v>
      </c>
      <c r="D63" s="53" t="s">
        <v>55</v>
      </c>
      <c r="E63" s="57"/>
      <c r="F63" s="57"/>
      <c r="G63" s="57"/>
      <c r="H63" s="57"/>
      <c r="I63" s="25"/>
      <c r="J63" s="25"/>
      <c r="K63" s="25"/>
      <c r="L63" s="25"/>
      <c r="M63" s="25"/>
      <c r="N63" s="25"/>
      <c r="O63" s="25"/>
    </row>
    <row r="64" spans="1:15" s="52" customFormat="1" ht="10.5" customHeight="1">
      <c r="A64" s="25"/>
      <c r="B64" s="25"/>
      <c r="C64" s="66">
        <v>14</v>
      </c>
      <c r="D64" s="53" t="s">
        <v>56</v>
      </c>
      <c r="E64" s="57"/>
      <c r="F64" s="57"/>
      <c r="G64" s="57"/>
      <c r="H64" s="57"/>
      <c r="I64" s="25"/>
      <c r="J64" s="25"/>
      <c r="K64" s="25"/>
      <c r="L64" s="25"/>
      <c r="M64" s="25"/>
      <c r="N64" s="25"/>
      <c r="O64" s="25"/>
    </row>
    <row r="65" spans="1:15" s="52" customFormat="1" ht="10.5" customHeight="1">
      <c r="A65" s="25"/>
      <c r="B65" s="25"/>
      <c r="C65" s="61" t="s">
        <v>939</v>
      </c>
      <c r="D65" s="60" t="s">
        <v>50</v>
      </c>
      <c r="E65" s="57"/>
      <c r="F65" s="57"/>
      <c r="G65" s="57"/>
      <c r="H65" s="57"/>
      <c r="I65" s="25"/>
      <c r="J65" s="25"/>
      <c r="K65" s="25"/>
      <c r="L65" s="25"/>
      <c r="M65" s="25"/>
      <c r="N65" s="25"/>
      <c r="O65" s="25"/>
    </row>
    <row r="66" spans="1:15" s="52" customFormat="1" ht="10.5" customHeight="1">
      <c r="A66" s="25"/>
      <c r="B66" s="25"/>
      <c r="C66" s="61"/>
      <c r="D66" s="60"/>
      <c r="E66" s="57"/>
      <c r="F66" s="57"/>
      <c r="G66" s="57"/>
      <c r="H66" s="57"/>
      <c r="I66" s="25"/>
      <c r="J66" s="25"/>
      <c r="K66" s="25"/>
      <c r="L66" s="25"/>
      <c r="M66" s="25"/>
      <c r="N66" s="25"/>
      <c r="O66" s="25"/>
    </row>
    <row r="67" spans="1:15" s="52" customFormat="1" ht="10.5" customHeight="1">
      <c r="A67" s="25"/>
      <c r="B67" s="25"/>
      <c r="C67" s="61"/>
      <c r="D67" s="60"/>
      <c r="E67" s="57"/>
      <c r="F67" s="57"/>
      <c r="G67" s="57"/>
      <c r="H67" s="57"/>
      <c r="I67" s="25"/>
      <c r="J67" s="25"/>
      <c r="K67" s="25"/>
      <c r="L67" s="25"/>
      <c r="M67" s="25"/>
      <c r="N67" s="25"/>
      <c r="O67" s="25"/>
    </row>
    <row r="68" spans="1:15">
      <c r="A68" s="27"/>
      <c r="B68" s="27"/>
      <c r="C68" s="65" t="s">
        <v>1011</v>
      </c>
      <c r="D68" s="65"/>
      <c r="E68" s="33"/>
      <c r="F68" s="33"/>
      <c r="G68" s="27"/>
      <c r="H68" s="33"/>
      <c r="I68" s="27"/>
      <c r="J68" s="27"/>
      <c r="K68" s="27"/>
      <c r="L68" s="27"/>
      <c r="M68" s="27"/>
      <c r="N68" s="27"/>
      <c r="O68" s="27"/>
    </row>
    <row r="69" spans="1:15">
      <c r="A69" s="27"/>
      <c r="B69" s="27"/>
      <c r="C69" s="27"/>
      <c r="D69" s="27"/>
      <c r="E69" s="33"/>
      <c r="F69" s="33"/>
      <c r="G69" s="27"/>
      <c r="H69" s="33"/>
      <c r="I69" s="27"/>
      <c r="J69" s="27"/>
      <c r="K69" s="27"/>
      <c r="L69" s="27"/>
      <c r="M69" s="27"/>
      <c r="N69" s="27"/>
      <c r="O69" s="27"/>
    </row>
    <row r="70" spans="1:15" s="52" customFormat="1" ht="10.5" customHeight="1">
      <c r="A70" s="25"/>
      <c r="B70" s="25"/>
      <c r="C70" s="65" t="s">
        <v>75</v>
      </c>
      <c r="D70" s="57"/>
      <c r="E70" s="59" t="s">
        <v>76</v>
      </c>
      <c r="F70" s="25" t="s">
        <v>16</v>
      </c>
      <c r="G70" s="51" t="s">
        <v>1495</v>
      </c>
      <c r="H70" s="51" t="s">
        <v>1445</v>
      </c>
      <c r="I70" s="51" t="s">
        <v>1845</v>
      </c>
      <c r="J70" s="25"/>
      <c r="K70" s="25"/>
      <c r="L70" s="25"/>
      <c r="M70" s="25"/>
      <c r="N70" s="25"/>
      <c r="O70" s="25"/>
    </row>
    <row r="71" spans="1:15" s="52" customFormat="1" ht="10.5" customHeight="1">
      <c r="A71" s="25"/>
      <c r="B71" s="25"/>
      <c r="C71" s="66">
        <v>1</v>
      </c>
      <c r="D71" s="53" t="s">
        <v>77</v>
      </c>
      <c r="E71" s="56"/>
      <c r="F71" s="57"/>
      <c r="G71" s="51"/>
      <c r="H71" s="25" t="s">
        <v>943</v>
      </c>
      <c r="I71" s="51"/>
      <c r="J71" s="25"/>
      <c r="K71" s="25"/>
      <c r="L71" s="25"/>
      <c r="M71" s="25"/>
      <c r="N71" s="25"/>
      <c r="O71" s="25"/>
    </row>
    <row r="72" spans="1:15" s="52" customFormat="1" ht="10.5" customHeight="1">
      <c r="A72" s="25"/>
      <c r="B72" s="25"/>
      <c r="C72" s="66">
        <v>2</v>
      </c>
      <c r="D72" s="53" t="s">
        <v>78</v>
      </c>
      <c r="E72" s="57"/>
      <c r="F72" s="57"/>
      <c r="G72" s="57"/>
      <c r="H72" s="25"/>
      <c r="I72" s="25"/>
      <c r="J72" s="25"/>
      <c r="K72" s="25"/>
      <c r="L72" s="25"/>
      <c r="M72" s="25"/>
      <c r="N72" s="25"/>
      <c r="O72" s="25"/>
    </row>
    <row r="73" spans="1:15" s="52" customFormat="1" ht="10.5" customHeight="1">
      <c r="A73" s="25"/>
      <c r="B73" s="25"/>
      <c r="C73" s="61" t="s">
        <v>23</v>
      </c>
      <c r="D73" s="60" t="s">
        <v>51</v>
      </c>
      <c r="E73" s="57"/>
      <c r="F73" s="57"/>
      <c r="G73" s="57"/>
      <c r="H73" s="57"/>
      <c r="I73" s="25"/>
      <c r="J73" s="25"/>
      <c r="K73" s="25"/>
      <c r="L73" s="25"/>
      <c r="M73" s="25"/>
      <c r="N73" s="25"/>
      <c r="O73" s="25"/>
    </row>
    <row r="74" spans="1:15" s="52" customFormat="1" ht="10.5" customHeight="1">
      <c r="A74" s="25"/>
      <c r="B74" s="25"/>
      <c r="C74" s="61"/>
      <c r="D74" s="60"/>
      <c r="E74" s="57"/>
      <c r="F74" s="57"/>
      <c r="G74" s="57"/>
      <c r="H74" s="57"/>
      <c r="I74" s="25"/>
      <c r="J74" s="25"/>
      <c r="K74" s="25"/>
      <c r="L74" s="25"/>
      <c r="M74" s="25"/>
      <c r="N74" s="25"/>
      <c r="O74" s="25"/>
    </row>
    <row r="75" spans="1:15" s="52" customFormat="1" ht="10.5" customHeight="1">
      <c r="A75" s="25"/>
      <c r="B75" s="25"/>
      <c r="C75" s="62" t="s">
        <v>59</v>
      </c>
      <c r="D75" s="57"/>
      <c r="E75" s="59" t="s">
        <v>992</v>
      </c>
      <c r="F75" s="25" t="s">
        <v>16</v>
      </c>
      <c r="G75" s="51" t="s">
        <v>1495</v>
      </c>
      <c r="H75" s="51" t="s">
        <v>1445</v>
      </c>
      <c r="I75" s="51" t="s">
        <v>1845</v>
      </c>
      <c r="J75" s="25"/>
      <c r="K75" s="25"/>
      <c r="L75" s="25"/>
      <c r="M75" s="25"/>
      <c r="N75" s="25"/>
      <c r="O75" s="25"/>
    </row>
    <row r="76" spans="1:15" s="52" customFormat="1" ht="10.5" customHeight="1">
      <c r="A76" s="25"/>
      <c r="B76" s="25"/>
      <c r="C76" s="58"/>
      <c r="D76" s="53" t="s">
        <v>60</v>
      </c>
      <c r="E76" s="56"/>
      <c r="F76" s="57"/>
      <c r="G76" s="51"/>
      <c r="H76" s="25" t="s">
        <v>943</v>
      </c>
      <c r="I76" s="51"/>
      <c r="J76" s="25"/>
      <c r="K76" s="25"/>
      <c r="L76" s="25"/>
      <c r="M76" s="25"/>
      <c r="N76" s="25"/>
      <c r="O76" s="25"/>
    </row>
    <row r="77" spans="1:15" s="52" customFormat="1" ht="10.5" customHeight="1">
      <c r="A77" s="25"/>
      <c r="B77" s="25"/>
      <c r="C77" s="58"/>
      <c r="D77" s="55" t="s">
        <v>61</v>
      </c>
      <c r="E77" s="57"/>
      <c r="F77" s="57"/>
      <c r="G77" s="57"/>
      <c r="I77" s="25"/>
      <c r="J77" s="25"/>
      <c r="K77" s="25"/>
      <c r="L77" s="25"/>
      <c r="M77" s="25"/>
      <c r="N77" s="25"/>
      <c r="O77" s="25"/>
    </row>
    <row r="78" spans="1:15" s="52" customFormat="1" ht="10.5" customHeight="1">
      <c r="A78" s="25"/>
      <c r="B78" s="25"/>
      <c r="C78" s="58"/>
      <c r="D78" s="63" t="s">
        <v>62</v>
      </c>
      <c r="E78" s="57"/>
      <c r="F78" s="57"/>
      <c r="G78" s="57"/>
      <c r="H78" s="57"/>
      <c r="I78" s="25"/>
      <c r="J78" s="25"/>
      <c r="K78" s="25"/>
      <c r="L78" s="25"/>
      <c r="M78" s="25"/>
      <c r="N78" s="25"/>
      <c r="O78" s="25"/>
    </row>
    <row r="79" spans="1:15" s="52" customFormat="1" ht="10.5" customHeight="1">
      <c r="A79" s="25"/>
      <c r="B79" s="25"/>
      <c r="C79" s="58" t="s">
        <v>32</v>
      </c>
      <c r="D79" s="64" t="s">
        <v>996</v>
      </c>
      <c r="E79" s="57"/>
      <c r="F79" s="57"/>
      <c r="G79" s="57"/>
      <c r="H79" s="57"/>
      <c r="I79" s="25"/>
      <c r="J79" s="25"/>
      <c r="K79" s="25"/>
      <c r="L79" s="25"/>
      <c r="M79" s="25"/>
      <c r="N79" s="25"/>
      <c r="O79" s="25"/>
    </row>
    <row r="80" spans="1:15" s="52" customFormat="1" ht="10.5" customHeight="1">
      <c r="A80" s="25"/>
      <c r="B80" s="25"/>
      <c r="C80" s="58" t="s">
        <v>33</v>
      </c>
      <c r="D80" s="64" t="s">
        <v>63</v>
      </c>
      <c r="E80" s="57"/>
      <c r="F80" s="57"/>
      <c r="G80" s="57"/>
      <c r="H80" s="57"/>
      <c r="I80" s="25"/>
      <c r="J80" s="25"/>
      <c r="K80" s="25"/>
      <c r="L80" s="25"/>
      <c r="M80" s="25"/>
      <c r="N80" s="25"/>
      <c r="O80" s="25"/>
    </row>
    <row r="81" spans="1:15" s="52" customFormat="1" ht="10.5" customHeight="1">
      <c r="A81" s="25"/>
      <c r="B81" s="25"/>
      <c r="C81" s="58"/>
      <c r="D81" s="63" t="s">
        <v>64</v>
      </c>
      <c r="E81" s="57"/>
      <c r="F81" s="57"/>
      <c r="G81" s="57"/>
      <c r="H81" s="57"/>
      <c r="I81" s="25"/>
      <c r="J81" s="25"/>
      <c r="K81" s="25"/>
      <c r="L81" s="25"/>
      <c r="M81" s="25"/>
      <c r="N81" s="25"/>
      <c r="O81" s="25"/>
    </row>
    <row r="82" spans="1:15" s="52" customFormat="1" ht="10.5" customHeight="1">
      <c r="A82" s="25"/>
      <c r="B82" s="25"/>
      <c r="C82" s="58" t="s">
        <v>34</v>
      </c>
      <c r="D82" s="64" t="s">
        <v>997</v>
      </c>
      <c r="E82" s="57"/>
      <c r="F82" s="57"/>
      <c r="G82" s="57"/>
      <c r="H82" s="57"/>
      <c r="I82" s="25"/>
      <c r="J82" s="25"/>
      <c r="K82" s="25"/>
      <c r="L82" s="25"/>
      <c r="M82" s="25"/>
      <c r="N82" s="25"/>
      <c r="O82" s="25"/>
    </row>
    <row r="83" spans="1:15" s="52" customFormat="1" ht="10.5" customHeight="1">
      <c r="A83" s="25"/>
      <c r="B83" s="25"/>
      <c r="C83" s="58" t="s">
        <v>35</v>
      </c>
      <c r="D83" s="64" t="s">
        <v>65</v>
      </c>
      <c r="E83" s="57"/>
      <c r="F83" s="57"/>
      <c r="G83" s="57"/>
      <c r="H83" s="57"/>
      <c r="I83" s="25"/>
      <c r="J83" s="25"/>
      <c r="K83" s="25"/>
      <c r="L83" s="25"/>
      <c r="M83" s="25"/>
      <c r="N83" s="25"/>
      <c r="O83" s="25"/>
    </row>
    <row r="84" spans="1:15" s="52" customFormat="1" ht="10.5" customHeight="1">
      <c r="A84" s="25"/>
      <c r="B84" s="25"/>
      <c r="C84" s="58"/>
      <c r="D84" s="55" t="s">
        <v>1008</v>
      </c>
      <c r="E84" s="57"/>
      <c r="F84" s="57"/>
      <c r="G84" s="57"/>
      <c r="H84" s="57"/>
      <c r="I84" s="25"/>
      <c r="J84" s="25"/>
      <c r="K84" s="25"/>
      <c r="L84" s="25"/>
      <c r="M84" s="25"/>
      <c r="N84" s="25"/>
      <c r="O84" s="25"/>
    </row>
    <row r="85" spans="1:15" s="52" customFormat="1" ht="10.5" customHeight="1">
      <c r="A85" s="25"/>
      <c r="B85" s="25"/>
      <c r="C85" s="58"/>
      <c r="D85" s="63" t="s">
        <v>1009</v>
      </c>
      <c r="E85" s="57"/>
      <c r="F85" s="57"/>
      <c r="G85" s="57"/>
      <c r="H85" s="57"/>
      <c r="I85" s="25"/>
      <c r="J85" s="25"/>
      <c r="K85" s="25"/>
      <c r="L85" s="25"/>
      <c r="M85" s="25"/>
      <c r="N85" s="25"/>
      <c r="O85" s="25"/>
    </row>
    <row r="86" spans="1:15" s="52" customFormat="1" ht="10.5" customHeight="1">
      <c r="A86" s="25"/>
      <c r="B86" s="25"/>
      <c r="C86" s="58" t="s">
        <v>36</v>
      </c>
      <c r="D86" s="64" t="s">
        <v>998</v>
      </c>
      <c r="E86" s="57"/>
      <c r="F86" s="57"/>
      <c r="G86" s="57"/>
      <c r="H86" s="57"/>
      <c r="I86" s="25"/>
      <c r="J86" s="25"/>
      <c r="K86" s="25"/>
      <c r="L86" s="25"/>
      <c r="M86" s="25"/>
      <c r="N86" s="25"/>
      <c r="O86" s="25"/>
    </row>
    <row r="87" spans="1:15" s="52" customFormat="1" ht="10.5" customHeight="1">
      <c r="A87" s="25"/>
      <c r="B87" s="25"/>
      <c r="C87" s="58" t="s">
        <v>37</v>
      </c>
      <c r="D87" s="64" t="s">
        <v>999</v>
      </c>
      <c r="E87" s="57"/>
      <c r="F87" s="57"/>
      <c r="G87" s="57"/>
      <c r="H87" s="57"/>
      <c r="I87" s="25"/>
      <c r="J87" s="25"/>
      <c r="K87" s="25"/>
      <c r="L87" s="25"/>
      <c r="M87" s="25"/>
      <c r="N87" s="25"/>
      <c r="O87" s="25"/>
    </row>
    <row r="88" spans="1:15" s="52" customFormat="1" ht="10.5" customHeight="1">
      <c r="A88" s="25"/>
      <c r="B88" s="25"/>
      <c r="C88" s="58"/>
      <c r="D88" s="63" t="s">
        <v>1010</v>
      </c>
      <c r="E88" s="57"/>
      <c r="F88" s="57"/>
      <c r="G88" s="57"/>
      <c r="H88" s="57"/>
      <c r="I88" s="25"/>
      <c r="J88" s="25"/>
      <c r="K88" s="25"/>
      <c r="L88" s="25"/>
      <c r="M88" s="25"/>
      <c r="N88" s="25"/>
      <c r="O88" s="25"/>
    </row>
    <row r="89" spans="1:15" s="52" customFormat="1" ht="10.5" customHeight="1">
      <c r="A89" s="25"/>
      <c r="B89" s="25"/>
      <c r="C89" s="58" t="s">
        <v>38</v>
      </c>
      <c r="D89" s="64" t="s">
        <v>1000</v>
      </c>
      <c r="E89" s="57"/>
      <c r="F89" s="57"/>
      <c r="G89" s="57"/>
      <c r="H89" s="57"/>
      <c r="I89" s="25"/>
      <c r="J89" s="25"/>
      <c r="K89" s="25"/>
      <c r="L89" s="25"/>
      <c r="M89" s="25"/>
      <c r="N89" s="25"/>
      <c r="O89" s="25"/>
    </row>
    <row r="90" spans="1:15" s="52" customFormat="1" ht="10.5" customHeight="1">
      <c r="A90" s="25"/>
      <c r="B90" s="25"/>
      <c r="C90" s="58" t="s">
        <v>39</v>
      </c>
      <c r="D90" s="64" t="s">
        <v>1001</v>
      </c>
      <c r="E90" s="57"/>
      <c r="F90" s="57"/>
      <c r="G90" s="57"/>
      <c r="H90" s="57"/>
      <c r="I90" s="25"/>
      <c r="J90" s="25"/>
      <c r="K90" s="25"/>
      <c r="L90" s="25"/>
      <c r="M90" s="25"/>
      <c r="N90" s="25"/>
      <c r="O90" s="25"/>
    </row>
    <row r="91" spans="1:15" s="52" customFormat="1" ht="10.5" customHeight="1">
      <c r="A91" s="25"/>
      <c r="B91" s="25"/>
      <c r="C91" s="58"/>
      <c r="D91" s="55" t="s">
        <v>66</v>
      </c>
      <c r="E91" s="57"/>
      <c r="F91" s="57"/>
      <c r="G91" s="57"/>
      <c r="H91" s="57"/>
      <c r="I91" s="25"/>
      <c r="J91" s="25"/>
      <c r="K91" s="25"/>
      <c r="L91" s="25"/>
      <c r="M91" s="25"/>
      <c r="N91" s="25"/>
      <c r="O91" s="25"/>
    </row>
    <row r="92" spans="1:15" s="52" customFormat="1" ht="10.5" customHeight="1">
      <c r="A92" s="25"/>
      <c r="B92" s="25"/>
      <c r="C92" s="58"/>
      <c r="D92" s="63" t="s">
        <v>67</v>
      </c>
      <c r="E92" s="57"/>
      <c r="F92" s="57"/>
      <c r="G92" s="57"/>
      <c r="H92" s="57"/>
      <c r="I92" s="25"/>
      <c r="J92" s="25"/>
      <c r="K92" s="25"/>
      <c r="L92" s="25"/>
      <c r="M92" s="25"/>
      <c r="N92" s="25"/>
      <c r="O92" s="25"/>
    </row>
    <row r="93" spans="1:15" s="52" customFormat="1" ht="10.5" customHeight="1">
      <c r="A93" s="25"/>
      <c r="B93" s="25"/>
      <c r="C93" s="58" t="s">
        <v>40</v>
      </c>
      <c r="D93" s="64" t="s">
        <v>1002</v>
      </c>
      <c r="E93" s="57"/>
      <c r="F93" s="57"/>
      <c r="G93" s="57"/>
      <c r="H93" s="57"/>
      <c r="I93" s="25"/>
      <c r="J93" s="25"/>
      <c r="K93" s="25"/>
      <c r="L93" s="25"/>
      <c r="M93" s="25"/>
      <c r="N93" s="25"/>
      <c r="O93" s="25"/>
    </row>
    <row r="94" spans="1:15" s="52" customFormat="1" ht="10.5" customHeight="1">
      <c r="A94" s="25"/>
      <c r="B94" s="25"/>
      <c r="C94" s="58" t="s">
        <v>41</v>
      </c>
      <c r="D94" s="64" t="s">
        <v>68</v>
      </c>
      <c r="E94" s="57"/>
      <c r="F94" s="57"/>
      <c r="G94" s="57"/>
      <c r="H94" s="57"/>
      <c r="I94" s="25"/>
      <c r="J94" s="25"/>
      <c r="K94" s="25"/>
      <c r="L94" s="25"/>
      <c r="M94" s="25"/>
      <c r="N94" s="25"/>
      <c r="O94" s="25"/>
    </row>
    <row r="95" spans="1:15" s="52" customFormat="1" ht="10.5" customHeight="1">
      <c r="A95" s="25"/>
      <c r="B95" s="25"/>
      <c r="C95" s="58" t="s">
        <v>42</v>
      </c>
      <c r="D95" s="63" t="s">
        <v>1003</v>
      </c>
      <c r="E95" s="57"/>
      <c r="F95" s="57"/>
      <c r="G95" s="57"/>
      <c r="H95" s="57"/>
      <c r="I95" s="25"/>
      <c r="J95" s="25"/>
      <c r="K95" s="25"/>
      <c r="L95" s="25"/>
      <c r="M95" s="25"/>
      <c r="N95" s="25"/>
      <c r="O95" s="25"/>
    </row>
    <row r="96" spans="1:15" s="52" customFormat="1" ht="10.5" customHeight="1">
      <c r="A96" s="25"/>
      <c r="B96" s="25"/>
      <c r="C96" s="58"/>
      <c r="D96" s="55" t="s">
        <v>69</v>
      </c>
      <c r="E96" s="57"/>
      <c r="F96" s="57"/>
      <c r="G96" s="57"/>
      <c r="H96" s="57"/>
      <c r="I96" s="25"/>
      <c r="J96" s="25"/>
      <c r="K96" s="25"/>
      <c r="L96" s="25"/>
      <c r="M96" s="25"/>
      <c r="N96" s="25"/>
      <c r="O96" s="25"/>
    </row>
    <row r="97" spans="1:15" s="52" customFormat="1" ht="10.5" customHeight="1">
      <c r="A97" s="25"/>
      <c r="B97" s="25"/>
      <c r="C97" s="58" t="s">
        <v>43</v>
      </c>
      <c r="D97" s="63" t="s">
        <v>1004</v>
      </c>
      <c r="E97" s="57"/>
      <c r="F97" s="57"/>
      <c r="G97" s="57"/>
      <c r="H97" s="57"/>
      <c r="I97" s="25"/>
      <c r="J97" s="25"/>
      <c r="K97" s="25"/>
      <c r="L97" s="25"/>
      <c r="M97" s="25"/>
      <c r="N97" s="25"/>
      <c r="O97" s="25"/>
    </row>
    <row r="98" spans="1:15" s="52" customFormat="1" ht="10.5" customHeight="1">
      <c r="A98" s="25"/>
      <c r="B98" s="25"/>
      <c r="C98" s="58" t="s">
        <v>44</v>
      </c>
      <c r="D98" s="63" t="s">
        <v>1005</v>
      </c>
      <c r="E98" s="57"/>
      <c r="F98" s="57"/>
      <c r="G98" s="57"/>
      <c r="H98" s="57"/>
      <c r="I98" s="25"/>
      <c r="J98" s="25"/>
      <c r="K98" s="25"/>
      <c r="L98" s="25"/>
      <c r="M98" s="25"/>
      <c r="N98" s="25"/>
      <c r="O98" s="25"/>
    </row>
    <row r="99" spans="1:15" s="52" customFormat="1" ht="10.5" customHeight="1">
      <c r="A99" s="25"/>
      <c r="B99" s="25"/>
      <c r="C99" s="58"/>
      <c r="D99" s="55" t="s">
        <v>70</v>
      </c>
      <c r="E99" s="57"/>
      <c r="F99" s="57"/>
      <c r="G99" s="57"/>
      <c r="H99" s="57"/>
      <c r="I99" s="25"/>
      <c r="J99" s="25"/>
      <c r="K99" s="25"/>
      <c r="L99" s="25"/>
      <c r="M99" s="25"/>
      <c r="N99" s="25"/>
      <c r="O99" s="25"/>
    </row>
    <row r="100" spans="1:15" s="52" customFormat="1" ht="10.5" customHeight="1">
      <c r="A100" s="25"/>
      <c r="B100" s="25"/>
      <c r="C100" s="58" t="s">
        <v>45</v>
      </c>
      <c r="D100" s="63" t="s">
        <v>1006</v>
      </c>
      <c r="E100" s="57"/>
      <c r="F100" s="57"/>
      <c r="G100" s="57"/>
      <c r="H100" s="57"/>
      <c r="I100" s="25"/>
      <c r="J100" s="25"/>
      <c r="K100" s="25"/>
      <c r="L100" s="25"/>
      <c r="M100" s="25"/>
      <c r="N100" s="25"/>
      <c r="O100" s="25"/>
    </row>
    <row r="101" spans="1:15" s="52" customFormat="1" ht="10.5" customHeight="1">
      <c r="A101" s="25"/>
      <c r="B101" s="25"/>
      <c r="C101" s="58" t="s">
        <v>46</v>
      </c>
      <c r="D101" s="63" t="s">
        <v>1007</v>
      </c>
      <c r="E101" s="57"/>
      <c r="F101" s="57"/>
      <c r="G101" s="57"/>
      <c r="H101" s="57"/>
      <c r="I101" s="25"/>
      <c r="J101" s="25"/>
      <c r="K101" s="25"/>
      <c r="L101" s="25"/>
      <c r="M101" s="25"/>
      <c r="N101" s="25"/>
      <c r="O101" s="25"/>
    </row>
    <row r="102" spans="1:15" s="52" customFormat="1" ht="10.5" customHeight="1">
      <c r="A102" s="25"/>
      <c r="B102" s="25"/>
      <c r="C102" s="58" t="s">
        <v>47</v>
      </c>
      <c r="D102" s="63" t="s">
        <v>70</v>
      </c>
      <c r="E102" s="57"/>
      <c r="F102" s="57"/>
      <c r="G102" s="57"/>
      <c r="H102" s="57"/>
      <c r="I102" s="25"/>
      <c r="J102" s="25"/>
      <c r="K102" s="25"/>
      <c r="L102" s="25"/>
      <c r="M102" s="25"/>
      <c r="N102" s="25"/>
      <c r="O102" s="25"/>
    </row>
    <row r="103" spans="1:15" s="52" customFormat="1" ht="10.5" customHeight="1">
      <c r="A103" s="25"/>
      <c r="B103" s="25"/>
      <c r="C103" s="58"/>
      <c r="D103" s="53" t="s">
        <v>71</v>
      </c>
      <c r="E103" s="57"/>
      <c r="F103" s="57"/>
      <c r="G103" s="57"/>
      <c r="H103" s="57"/>
      <c r="I103" s="25"/>
      <c r="J103" s="25"/>
      <c r="K103" s="25"/>
      <c r="L103" s="25"/>
      <c r="M103" s="25"/>
      <c r="N103" s="25"/>
      <c r="O103" s="25"/>
    </row>
    <row r="104" spans="1:15" s="52" customFormat="1" ht="10.5" customHeight="1">
      <c r="A104" s="25"/>
      <c r="B104" s="25"/>
      <c r="C104" s="58" t="s">
        <v>995</v>
      </c>
      <c r="D104" s="55" t="s">
        <v>72</v>
      </c>
      <c r="E104" s="57"/>
      <c r="F104" s="57"/>
      <c r="G104" s="57"/>
      <c r="H104" s="57"/>
      <c r="I104" s="25"/>
      <c r="J104" s="25"/>
      <c r="K104" s="25"/>
      <c r="L104" s="25"/>
      <c r="M104" s="25"/>
      <c r="N104" s="25"/>
      <c r="O104" s="25"/>
    </row>
    <row r="105" spans="1:15" s="52" customFormat="1" ht="10.5" customHeight="1">
      <c r="A105" s="25"/>
      <c r="B105" s="25"/>
      <c r="C105" s="58" t="s">
        <v>724</v>
      </c>
      <c r="D105" s="55" t="s">
        <v>73</v>
      </c>
      <c r="E105" s="57"/>
      <c r="F105" s="57"/>
      <c r="G105" s="57"/>
      <c r="H105" s="57"/>
      <c r="I105" s="25"/>
      <c r="J105" s="25"/>
      <c r="K105" s="25"/>
      <c r="L105" s="25"/>
      <c r="M105" s="25"/>
      <c r="N105" s="25"/>
      <c r="O105" s="25"/>
    </row>
    <row r="106" spans="1:15" s="52" customFormat="1" ht="10.5" customHeight="1">
      <c r="A106" s="25"/>
      <c r="B106" s="25"/>
      <c r="C106" s="58" t="s">
        <v>725</v>
      </c>
      <c r="D106" s="53" t="s">
        <v>74</v>
      </c>
      <c r="E106" s="57"/>
      <c r="F106" s="57"/>
      <c r="G106" s="57"/>
      <c r="H106" s="57"/>
      <c r="I106" s="25"/>
      <c r="J106" s="25"/>
      <c r="K106" s="25"/>
      <c r="L106" s="25"/>
      <c r="M106" s="25"/>
      <c r="N106" s="25"/>
      <c r="O106" s="25"/>
    </row>
    <row r="107" spans="1:15" s="52" customFormat="1" ht="10.5" customHeight="1">
      <c r="A107" s="25"/>
      <c r="B107" s="25"/>
      <c r="C107" s="61" t="s">
        <v>17</v>
      </c>
      <c r="D107" s="60" t="s">
        <v>51</v>
      </c>
      <c r="E107" s="57"/>
      <c r="F107" s="57"/>
      <c r="G107" s="57"/>
      <c r="H107" s="57"/>
      <c r="I107" s="25"/>
      <c r="J107" s="25"/>
      <c r="K107" s="25"/>
      <c r="L107" s="25"/>
      <c r="M107" s="25"/>
      <c r="N107" s="25"/>
      <c r="O107" s="25"/>
    </row>
    <row r="108" spans="1:15" s="52" customFormat="1" ht="10.5" customHeight="1">
      <c r="A108" s="25"/>
      <c r="B108" s="25"/>
      <c r="C108" s="61"/>
      <c r="D108" s="60"/>
      <c r="E108" s="57"/>
      <c r="F108" s="57"/>
      <c r="G108" s="57"/>
      <c r="H108" s="57"/>
      <c r="I108" s="25"/>
      <c r="J108" s="25"/>
      <c r="K108" s="25"/>
      <c r="L108" s="25"/>
      <c r="M108" s="25"/>
      <c r="N108" s="25"/>
      <c r="O108" s="25"/>
    </row>
    <row r="109" spans="1:15" s="52" customFormat="1" ht="10.5" customHeight="1">
      <c r="A109" s="25"/>
      <c r="B109" s="25"/>
      <c r="C109" s="61"/>
      <c r="D109" s="60"/>
      <c r="E109" s="57"/>
      <c r="F109" s="57"/>
      <c r="G109" s="57"/>
      <c r="H109" s="57"/>
      <c r="I109" s="25"/>
      <c r="J109" s="25"/>
      <c r="K109" s="25"/>
      <c r="L109" s="25"/>
      <c r="M109" s="25"/>
      <c r="N109" s="25"/>
      <c r="O109" s="25"/>
    </row>
    <row r="110" spans="1:15">
      <c r="A110" s="27"/>
      <c r="B110" s="27"/>
      <c r="C110" s="65" t="s">
        <v>1013</v>
      </c>
      <c r="D110" s="65"/>
      <c r="E110" s="33"/>
      <c r="F110" s="33"/>
      <c r="G110" s="27"/>
      <c r="H110" s="33"/>
      <c r="I110" s="27"/>
      <c r="J110" s="27"/>
      <c r="K110" s="27"/>
      <c r="L110" s="27"/>
      <c r="M110" s="27"/>
      <c r="N110" s="27"/>
      <c r="O110" s="27"/>
    </row>
    <row r="111" spans="1:15">
      <c r="A111" s="27"/>
      <c r="B111" s="27"/>
      <c r="C111" s="27"/>
      <c r="D111" s="27"/>
      <c r="E111" s="33"/>
      <c r="F111" s="33"/>
      <c r="G111" s="27"/>
      <c r="H111" s="33"/>
      <c r="I111" s="27"/>
      <c r="J111" s="27"/>
      <c r="K111" s="27"/>
      <c r="L111" s="27"/>
      <c r="M111" s="27"/>
      <c r="N111" s="27"/>
      <c r="O111" s="27"/>
    </row>
    <row r="112" spans="1:15" s="52" customFormat="1" ht="10.5" customHeight="1">
      <c r="A112" s="25"/>
      <c r="B112" s="25"/>
      <c r="C112" s="30" t="s">
        <v>993</v>
      </c>
      <c r="D112" s="30"/>
      <c r="E112" s="30" t="s">
        <v>994</v>
      </c>
      <c r="F112" s="25" t="s">
        <v>1015</v>
      </c>
      <c r="G112" s="51" t="s">
        <v>1495</v>
      </c>
      <c r="H112" s="51" t="s">
        <v>1445</v>
      </c>
      <c r="I112" s="51" t="s">
        <v>1845</v>
      </c>
      <c r="J112" s="25"/>
      <c r="K112" s="25"/>
      <c r="L112" s="25"/>
      <c r="M112" s="25"/>
      <c r="N112" s="25"/>
      <c r="O112" s="25"/>
    </row>
    <row r="113" spans="1:15" s="52" customFormat="1" ht="10.5" customHeight="1">
      <c r="A113" s="25"/>
      <c r="B113" s="25"/>
      <c r="C113" s="38">
        <v>15</v>
      </c>
      <c r="D113" s="43" t="s">
        <v>137</v>
      </c>
      <c r="E113" s="26"/>
      <c r="F113" s="25"/>
      <c r="G113" s="51"/>
      <c r="H113" s="51"/>
      <c r="I113" s="51"/>
      <c r="J113" s="25"/>
      <c r="K113" s="25"/>
      <c r="L113" s="25"/>
      <c r="M113" s="25"/>
      <c r="N113" s="25"/>
      <c r="O113" s="25"/>
    </row>
    <row r="114" spans="1:15" s="52" customFormat="1" ht="10.5" customHeight="1">
      <c r="A114" s="25"/>
      <c r="B114" s="25"/>
      <c r="C114" s="38">
        <v>16</v>
      </c>
      <c r="D114" s="43" t="s">
        <v>138</v>
      </c>
      <c r="E114" s="26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spans="1:15" s="52" customFormat="1" ht="10.5" customHeight="1">
      <c r="A115" s="25"/>
      <c r="B115" s="25"/>
      <c r="C115" s="38">
        <v>17</v>
      </c>
      <c r="D115" s="43" t="s">
        <v>139</v>
      </c>
      <c r="E115" s="26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spans="1:15" s="52" customFormat="1" ht="10.5" customHeight="1">
      <c r="A116" s="25"/>
      <c r="B116" s="25"/>
      <c r="C116" s="38" t="s">
        <v>31</v>
      </c>
      <c r="D116" s="43" t="s">
        <v>31</v>
      </c>
      <c r="E116" s="26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spans="1:15" s="52" customFormat="1" ht="10.5" customHeight="1">
      <c r="A117" s="25"/>
      <c r="B117" s="25"/>
      <c r="C117" s="38">
        <v>73</v>
      </c>
      <c r="D117" s="43" t="s">
        <v>1436</v>
      </c>
      <c r="E117" s="26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spans="1:15" s="52" customFormat="1" ht="10.5" customHeight="1">
      <c r="A118" s="25"/>
      <c r="B118" s="25"/>
      <c r="C118" s="38">
        <v>74</v>
      </c>
      <c r="D118" s="43" t="s">
        <v>1437</v>
      </c>
      <c r="E118" s="26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spans="1:15" s="52" customFormat="1" ht="10.5" customHeight="1">
      <c r="A119" s="25"/>
      <c r="B119" s="25"/>
      <c r="C119" s="38">
        <v>75</v>
      </c>
      <c r="D119" s="43" t="s">
        <v>1438</v>
      </c>
      <c r="E119" s="26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spans="1:15" s="52" customFormat="1" ht="10.5" customHeight="1">
      <c r="A120" s="25"/>
      <c r="B120" s="25"/>
      <c r="C120" s="38">
        <v>99</v>
      </c>
      <c r="D120" s="43" t="s">
        <v>1109</v>
      </c>
      <c r="E120" s="26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spans="1:15" s="52" customFormat="1" ht="10.5" customHeight="1">
      <c r="A121" s="25"/>
      <c r="B121" s="25"/>
      <c r="C121" s="38" t="s">
        <v>17</v>
      </c>
      <c r="D121" s="43" t="s">
        <v>1014</v>
      </c>
      <c r="E121" s="26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spans="1:15" s="52" customFormat="1" ht="10.5" customHeight="1">
      <c r="A122" s="25"/>
      <c r="B122" s="25"/>
      <c r="C122" s="108"/>
      <c r="D122" s="30"/>
      <c r="E122" s="30"/>
      <c r="F122" s="57"/>
      <c r="G122" s="57"/>
      <c r="H122" s="57"/>
      <c r="I122" s="57"/>
      <c r="J122" s="25"/>
      <c r="K122" s="25"/>
      <c r="L122" s="25"/>
      <c r="M122" s="25"/>
      <c r="N122" s="25"/>
      <c r="O122" s="25"/>
    </row>
    <row r="123" spans="1:15">
      <c r="A123" s="27"/>
      <c r="B123" s="27"/>
      <c r="C123" s="69"/>
      <c r="D123" s="69"/>
      <c r="E123" s="44"/>
      <c r="F123" s="44"/>
      <c r="G123" s="44"/>
      <c r="H123" s="44"/>
      <c r="I123" s="44"/>
      <c r="J123" s="27"/>
      <c r="K123" s="27"/>
      <c r="L123" s="27"/>
      <c r="M123" s="27"/>
      <c r="N123" s="27"/>
      <c r="O123" s="27"/>
    </row>
    <row r="124" spans="1:15">
      <c r="A124" s="27"/>
      <c r="B124" s="27"/>
      <c r="C124" s="25"/>
      <c r="D124" s="25"/>
      <c r="E124" s="26"/>
      <c r="F124" s="26"/>
      <c r="G124" s="25"/>
      <c r="H124" s="26"/>
      <c r="I124" s="25"/>
      <c r="J124" s="27"/>
      <c r="K124" s="27"/>
      <c r="L124" s="27"/>
      <c r="M124" s="27"/>
      <c r="N124" s="27"/>
      <c r="O124" s="27"/>
    </row>
    <row r="125" spans="1:15">
      <c r="A125" s="27"/>
      <c r="B125" s="27"/>
      <c r="C125" s="25"/>
      <c r="D125" s="25"/>
      <c r="E125" s="26"/>
      <c r="F125" s="26"/>
      <c r="G125" s="25"/>
      <c r="H125" s="26"/>
      <c r="I125" s="25"/>
      <c r="J125" s="27"/>
      <c r="K125" s="27"/>
      <c r="L125" s="27"/>
      <c r="M125" s="27"/>
      <c r="N125" s="27"/>
      <c r="O125" s="27"/>
    </row>
    <row r="126" spans="1:15">
      <c r="A126" s="27"/>
      <c r="B126" s="27"/>
      <c r="C126" s="70" t="str">
        <f ca="1">"© Commonwealth of Australia "&amp;YEAR(TODAY())</f>
        <v>© Commonwealth of Australia 2025</v>
      </c>
      <c r="D126" s="25"/>
      <c r="E126" s="26"/>
      <c r="F126" s="25"/>
      <c r="G126" s="25"/>
      <c r="H126" s="25"/>
      <c r="I126" s="25"/>
      <c r="J126" s="27"/>
      <c r="K126" s="27"/>
      <c r="L126" s="27"/>
      <c r="M126" s="27"/>
      <c r="N126" s="27"/>
      <c r="O126" s="27"/>
    </row>
    <row r="127" spans="1:15">
      <c r="A127" s="27"/>
      <c r="B127" s="27"/>
      <c r="C127" s="25"/>
      <c r="D127" s="25"/>
      <c r="E127" s="26"/>
      <c r="F127" s="25"/>
      <c r="G127" s="25"/>
      <c r="H127" s="25"/>
      <c r="I127" s="25"/>
      <c r="J127" s="27"/>
      <c r="K127" s="27"/>
      <c r="L127" s="27"/>
      <c r="M127" s="27"/>
      <c r="N127" s="27"/>
      <c r="O127" s="27"/>
    </row>
  </sheetData>
  <mergeCells count="2">
    <mergeCell ref="B6:D6"/>
    <mergeCell ref="A8:D8"/>
  </mergeCells>
  <phoneticPr fontId="41" type="noConversion"/>
  <hyperlinks>
    <hyperlink ref="C126" r:id="rId1" display="© Commonwealth of Australia 2015" xr:uid="{5FF11A99-9D41-452F-91F8-865CFB28963E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6A6F-277F-45D0-8A8D-41DACC996835}">
  <sheetPr codeName="Sheet16">
    <pageSetUpPr fitToPage="1"/>
  </sheetPr>
  <dimension ref="A1:O222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customFormat="1" ht="15.75">
      <c r="A2" s="15" t="str">
        <f>Contents!A2</f>
        <v>6258.0.55.001 Microdata: Retirement and Retirement Intentions</v>
      </c>
      <c r="B2" s="15"/>
      <c r="C2" s="15"/>
      <c r="D2" s="15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8" customFormat="1" ht="15.75" customHeight="1">
      <c r="A3" s="19" t="str">
        <f>Contents!A3</f>
        <v>Released at 11:30am (Canberra time) Wed 19 Nov 2025</v>
      </c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1823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80" t="s">
        <v>93</v>
      </c>
      <c r="D10" s="81"/>
      <c r="E10" s="82" t="s">
        <v>1016</v>
      </c>
      <c r="F10" s="68" t="s">
        <v>16</v>
      </c>
      <c r="G10" s="51" t="s">
        <v>1495</v>
      </c>
      <c r="H10" s="51" t="s">
        <v>1445</v>
      </c>
      <c r="I10" s="51" t="s">
        <v>1845</v>
      </c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67">
        <v>1</v>
      </c>
      <c r="D11" s="68" t="s">
        <v>123</v>
      </c>
      <c r="E11" s="83"/>
      <c r="F11" s="68"/>
      <c r="G11" s="51"/>
      <c r="H11" s="68" t="s">
        <v>1017</v>
      </c>
      <c r="I11" s="51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67">
        <v>2</v>
      </c>
      <c r="D12" s="68" t="s">
        <v>124</v>
      </c>
      <c r="E12" s="68"/>
      <c r="F12" s="68"/>
      <c r="G12" s="68"/>
      <c r="I12" s="25"/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67">
        <v>3</v>
      </c>
      <c r="D13" s="68" t="s">
        <v>125</v>
      </c>
      <c r="E13" s="68"/>
      <c r="F13" s="68"/>
      <c r="G13" s="68"/>
      <c r="H13" s="68"/>
      <c r="I13" s="25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67">
        <v>4</v>
      </c>
      <c r="D14" s="68" t="s">
        <v>126</v>
      </c>
      <c r="E14" s="68"/>
      <c r="F14" s="68"/>
      <c r="G14" s="68"/>
      <c r="H14" s="68"/>
      <c r="I14" s="25"/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67">
        <v>5</v>
      </c>
      <c r="D15" s="68" t="s">
        <v>116</v>
      </c>
      <c r="E15" s="68"/>
      <c r="F15" s="68"/>
      <c r="G15" s="68"/>
      <c r="H15" s="68"/>
      <c r="I15" s="25"/>
      <c r="J15" s="25"/>
      <c r="K15" s="25"/>
      <c r="L15" s="25"/>
      <c r="M15" s="25"/>
      <c r="N15" s="25"/>
      <c r="O15" s="25"/>
    </row>
    <row r="16" spans="1:15" s="52" customFormat="1" ht="10.5" customHeight="1">
      <c r="A16" s="25"/>
      <c r="B16" s="25"/>
      <c r="C16" s="67">
        <v>6</v>
      </c>
      <c r="D16" s="68" t="s">
        <v>94</v>
      </c>
      <c r="E16" s="68"/>
      <c r="F16" s="68"/>
      <c r="G16" s="68"/>
      <c r="H16" s="68"/>
      <c r="I16" s="25"/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67">
        <v>7</v>
      </c>
      <c r="D17" s="68" t="s">
        <v>118</v>
      </c>
      <c r="E17" s="68"/>
      <c r="F17" s="68"/>
      <c r="G17" s="68"/>
      <c r="H17" s="68"/>
      <c r="I17" s="25"/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67">
        <v>0</v>
      </c>
      <c r="D18" s="68" t="s">
        <v>51</v>
      </c>
      <c r="E18" s="68"/>
      <c r="F18" s="68"/>
      <c r="G18" s="68"/>
      <c r="H18" s="68"/>
      <c r="I18" s="25"/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84"/>
      <c r="D19" s="68"/>
      <c r="E19" s="82"/>
      <c r="F19" s="68"/>
      <c r="G19" s="68"/>
      <c r="H19" s="68"/>
      <c r="I19" s="25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80" t="s">
        <v>95</v>
      </c>
      <c r="D20" s="68"/>
      <c r="E20" s="179" t="s">
        <v>1865</v>
      </c>
      <c r="F20" s="68" t="s">
        <v>16</v>
      </c>
      <c r="G20" s="51" t="s">
        <v>1495</v>
      </c>
      <c r="H20" s="51" t="s">
        <v>1445</v>
      </c>
      <c r="I20" s="51" t="s">
        <v>1845</v>
      </c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175" t="s">
        <v>1864</v>
      </c>
      <c r="D21" s="173" t="s">
        <v>96</v>
      </c>
      <c r="E21" s="83"/>
      <c r="F21" s="68"/>
      <c r="G21" s="51"/>
      <c r="H21" s="68" t="s">
        <v>1017</v>
      </c>
      <c r="I21" s="51"/>
      <c r="J21" s="170"/>
      <c r="K21" s="25"/>
      <c r="L21" s="170"/>
      <c r="M21" s="25"/>
      <c r="N21" s="25"/>
      <c r="O21" s="25"/>
    </row>
    <row r="22" spans="1:15" s="52" customFormat="1" ht="10.5" customHeight="1">
      <c r="A22" s="25"/>
      <c r="B22" s="25"/>
      <c r="C22" s="173">
        <v>100</v>
      </c>
      <c r="D22" s="174" t="s">
        <v>1866</v>
      </c>
      <c r="E22" s="68"/>
      <c r="F22" s="68"/>
      <c r="G22" s="68"/>
      <c r="I22" s="25"/>
      <c r="J22" s="170"/>
      <c r="K22" s="170"/>
      <c r="L22" s="171"/>
      <c r="M22" s="25"/>
      <c r="N22" s="25"/>
      <c r="O22" s="25"/>
    </row>
    <row r="23" spans="1:15" s="52" customFormat="1" ht="10.5" customHeight="1">
      <c r="A23" s="25"/>
      <c r="B23" s="25"/>
      <c r="C23" s="173">
        <v>110</v>
      </c>
      <c r="D23" s="174" t="s">
        <v>1867</v>
      </c>
      <c r="E23" s="68"/>
      <c r="F23" s="68"/>
      <c r="G23" s="68"/>
      <c r="H23" s="68"/>
      <c r="I23" s="25"/>
      <c r="J23" s="170"/>
      <c r="K23" s="170"/>
      <c r="L23" s="171"/>
      <c r="M23" s="25"/>
      <c r="N23" s="25"/>
      <c r="O23" s="25"/>
    </row>
    <row r="24" spans="1:15" s="52" customFormat="1" ht="10.5" customHeight="1">
      <c r="A24" s="25"/>
      <c r="B24" s="25"/>
      <c r="C24" s="173">
        <v>111</v>
      </c>
      <c r="D24" s="174" t="s">
        <v>1868</v>
      </c>
      <c r="E24" s="68"/>
      <c r="F24" s="68"/>
      <c r="G24" s="68"/>
      <c r="H24" s="68"/>
      <c r="I24" s="25"/>
      <c r="J24" s="170"/>
      <c r="K24" s="170"/>
      <c r="L24" s="171"/>
      <c r="M24" s="25"/>
      <c r="N24" s="25"/>
      <c r="O24" s="25"/>
    </row>
    <row r="25" spans="1:15" s="52" customFormat="1" ht="10.5" customHeight="1">
      <c r="A25" s="25"/>
      <c r="B25" s="25"/>
      <c r="C25" s="173">
        <v>114</v>
      </c>
      <c r="D25" s="174" t="s">
        <v>1869</v>
      </c>
      <c r="E25" s="68"/>
      <c r="F25" s="68"/>
      <c r="G25" s="68"/>
      <c r="H25" s="68"/>
      <c r="I25" s="25"/>
      <c r="J25" s="170"/>
      <c r="K25" s="170"/>
      <c r="L25" s="171"/>
      <c r="M25" s="25"/>
      <c r="N25" s="25"/>
      <c r="O25" s="25"/>
    </row>
    <row r="26" spans="1:15" s="52" customFormat="1" ht="10.5" customHeight="1">
      <c r="A26" s="25"/>
      <c r="B26" s="25"/>
      <c r="C26" s="173">
        <v>120</v>
      </c>
      <c r="D26" s="174" t="s">
        <v>1870</v>
      </c>
      <c r="E26" s="68"/>
      <c r="F26" s="68"/>
      <c r="G26" s="68"/>
      <c r="H26" s="68"/>
      <c r="I26" s="25"/>
      <c r="J26" s="170"/>
      <c r="K26" s="170"/>
      <c r="L26" s="171"/>
      <c r="M26" s="25"/>
      <c r="N26" s="25"/>
      <c r="O26" s="25"/>
    </row>
    <row r="27" spans="1:15" s="52" customFormat="1" ht="10.5" customHeight="1">
      <c r="A27" s="25"/>
      <c r="B27" s="25"/>
      <c r="C27" s="173" t="s">
        <v>1863</v>
      </c>
      <c r="D27" s="173" t="s">
        <v>1871</v>
      </c>
      <c r="E27" s="68"/>
      <c r="F27" s="68"/>
      <c r="G27" s="68"/>
      <c r="H27" s="68"/>
      <c r="I27" s="25"/>
      <c r="J27" s="170"/>
      <c r="K27" s="170"/>
      <c r="L27" s="170"/>
      <c r="M27" s="25"/>
      <c r="N27" s="25"/>
      <c r="O27" s="25"/>
    </row>
    <row r="28" spans="1:15" s="52" customFormat="1" ht="10.5" customHeight="1">
      <c r="A28" s="25"/>
      <c r="B28" s="25"/>
      <c r="C28" s="173">
        <v>200</v>
      </c>
      <c r="D28" s="174" t="s">
        <v>1872</v>
      </c>
      <c r="E28" s="68"/>
      <c r="F28" s="68"/>
      <c r="G28" s="68"/>
      <c r="H28" s="68"/>
      <c r="I28" s="25"/>
      <c r="J28" s="170"/>
      <c r="K28" s="170"/>
      <c r="L28" s="171"/>
      <c r="M28" s="25"/>
      <c r="N28" s="25"/>
      <c r="O28" s="25"/>
    </row>
    <row r="29" spans="1:15" s="52" customFormat="1" ht="10.5" customHeight="1">
      <c r="A29" s="25"/>
      <c r="B29" s="25"/>
      <c r="C29" s="173">
        <v>211</v>
      </c>
      <c r="D29" s="174" t="s">
        <v>102</v>
      </c>
      <c r="E29" s="68"/>
      <c r="F29" s="68"/>
      <c r="G29" s="68"/>
      <c r="H29" s="68"/>
      <c r="I29" s="25"/>
      <c r="J29" s="170"/>
      <c r="K29" s="170"/>
      <c r="L29" s="171"/>
      <c r="M29" s="25"/>
      <c r="N29" s="25"/>
      <c r="O29" s="25"/>
    </row>
    <row r="30" spans="1:15" s="52" customFormat="1" ht="10.5" customHeight="1">
      <c r="A30" s="25"/>
      <c r="B30" s="25"/>
      <c r="C30" s="173">
        <v>212</v>
      </c>
      <c r="D30" s="174" t="s">
        <v>1873</v>
      </c>
      <c r="E30" s="68"/>
      <c r="F30" s="68"/>
      <c r="G30" s="68"/>
      <c r="H30" s="68"/>
      <c r="I30" s="25"/>
      <c r="J30" s="170"/>
      <c r="K30" s="170"/>
      <c r="L30" s="171"/>
      <c r="M30" s="25"/>
      <c r="N30" s="25"/>
      <c r="O30" s="25"/>
    </row>
    <row r="31" spans="1:15" s="52" customFormat="1" ht="10.5" customHeight="1">
      <c r="A31" s="25"/>
      <c r="B31" s="25"/>
      <c r="C31" s="173">
        <v>213</v>
      </c>
      <c r="D31" s="174" t="s">
        <v>1874</v>
      </c>
      <c r="E31" s="68"/>
      <c r="F31" s="68"/>
      <c r="G31" s="68"/>
      <c r="H31" s="68"/>
      <c r="I31" s="25"/>
      <c r="J31" s="170"/>
      <c r="K31" s="170"/>
      <c r="L31" s="171"/>
      <c r="M31" s="25"/>
      <c r="N31" s="25"/>
      <c r="O31" s="25"/>
    </row>
    <row r="32" spans="1:15" s="52" customFormat="1" ht="10.5" customHeight="1">
      <c r="A32" s="25"/>
      <c r="B32" s="25"/>
      <c r="C32" s="173">
        <v>221</v>
      </c>
      <c r="D32" s="174" t="s">
        <v>103</v>
      </c>
      <c r="E32" s="68"/>
      <c r="F32" s="68"/>
      <c r="G32" s="68"/>
      <c r="H32" s="68"/>
      <c r="I32" s="25"/>
      <c r="J32" s="170"/>
      <c r="K32" s="170"/>
      <c r="L32" s="171"/>
      <c r="M32" s="25"/>
      <c r="N32" s="25"/>
      <c r="O32" s="25"/>
    </row>
    <row r="33" spans="1:15" s="52" customFormat="1" ht="10.5" customHeight="1">
      <c r="A33" s="25"/>
      <c r="B33" s="25"/>
      <c r="C33" s="173">
        <v>222</v>
      </c>
      <c r="D33" s="174" t="s">
        <v>1875</v>
      </c>
      <c r="E33" s="68"/>
      <c r="F33" s="68"/>
      <c r="G33" s="68"/>
      <c r="H33" s="68"/>
      <c r="I33" s="25"/>
      <c r="J33" s="170"/>
      <c r="K33" s="170"/>
      <c r="L33" s="171"/>
      <c r="M33" s="25"/>
      <c r="N33" s="25"/>
      <c r="O33" s="25"/>
    </row>
    <row r="34" spans="1:15" s="52" customFormat="1" ht="10.5" customHeight="1">
      <c r="A34" s="25"/>
      <c r="B34" s="25"/>
      <c r="C34" s="173" t="s">
        <v>1876</v>
      </c>
      <c r="D34" s="173" t="s">
        <v>104</v>
      </c>
      <c r="E34" s="68"/>
      <c r="F34" s="68"/>
      <c r="G34" s="68"/>
      <c r="H34" s="68"/>
      <c r="I34" s="25"/>
      <c r="J34" s="170"/>
      <c r="K34" s="170"/>
      <c r="L34" s="170"/>
      <c r="M34" s="25"/>
      <c r="N34" s="25"/>
      <c r="O34" s="25"/>
    </row>
    <row r="35" spans="1:15" s="52" customFormat="1" ht="10.5" customHeight="1">
      <c r="A35" s="25"/>
      <c r="B35" s="25"/>
      <c r="C35" s="173">
        <v>310</v>
      </c>
      <c r="D35" s="174" t="s">
        <v>1877</v>
      </c>
      <c r="E35" s="68"/>
      <c r="F35" s="68"/>
      <c r="G35" s="68"/>
      <c r="H35" s="68"/>
      <c r="I35" s="25"/>
      <c r="J35" s="170"/>
      <c r="K35" s="170"/>
      <c r="L35" s="171"/>
      <c r="M35" s="25"/>
      <c r="N35" s="25"/>
      <c r="O35" s="25"/>
    </row>
    <row r="36" spans="1:15" s="52" customFormat="1" ht="10.5" customHeight="1">
      <c r="A36" s="25"/>
      <c r="B36" s="25"/>
      <c r="C36" s="173" t="s">
        <v>1862</v>
      </c>
      <c r="D36" s="173" t="s">
        <v>1878</v>
      </c>
      <c r="E36" s="68"/>
      <c r="F36" s="68"/>
      <c r="G36" s="68"/>
      <c r="H36" s="68"/>
      <c r="I36" s="25"/>
      <c r="J36" s="170"/>
      <c r="K36" s="170"/>
      <c r="L36" s="170"/>
      <c r="M36" s="25"/>
      <c r="N36" s="25"/>
      <c r="O36" s="25"/>
    </row>
    <row r="37" spans="1:15" s="52" customFormat="1" ht="10.5" customHeight="1">
      <c r="A37" s="25"/>
      <c r="B37" s="25"/>
      <c r="C37" s="173">
        <v>411</v>
      </c>
      <c r="D37" s="174" t="s">
        <v>106</v>
      </c>
      <c r="E37" s="68"/>
      <c r="F37" s="68"/>
      <c r="G37" s="68"/>
      <c r="H37" s="68"/>
      <c r="I37" s="25"/>
      <c r="J37" s="170"/>
      <c r="K37" s="170"/>
      <c r="L37" s="171"/>
      <c r="M37" s="25"/>
      <c r="N37" s="25"/>
      <c r="O37" s="25"/>
    </row>
    <row r="38" spans="1:15" s="52" customFormat="1" ht="10.5" customHeight="1">
      <c r="A38" s="25"/>
      <c r="B38" s="25"/>
      <c r="C38" s="173">
        <v>413</v>
      </c>
      <c r="D38" s="174" t="s">
        <v>107</v>
      </c>
      <c r="E38" s="68"/>
      <c r="F38" s="68"/>
      <c r="G38" s="68"/>
      <c r="H38" s="68"/>
      <c r="I38" s="25"/>
      <c r="J38" s="170"/>
      <c r="K38" s="170"/>
      <c r="L38" s="171"/>
      <c r="M38" s="25"/>
      <c r="N38" s="25"/>
      <c r="O38" s="25"/>
    </row>
    <row r="39" spans="1:15" s="52" customFormat="1" ht="10.5" customHeight="1">
      <c r="A39" s="25"/>
      <c r="B39" s="25"/>
      <c r="C39" s="173">
        <v>421</v>
      </c>
      <c r="D39" s="174" t="s">
        <v>108</v>
      </c>
      <c r="E39" s="68"/>
      <c r="F39" s="68"/>
      <c r="G39" s="68"/>
      <c r="H39" s="68"/>
      <c r="I39" s="25"/>
      <c r="J39" s="170"/>
      <c r="K39" s="170"/>
      <c r="L39" s="171"/>
      <c r="M39" s="25"/>
      <c r="N39" s="25"/>
      <c r="O39" s="25"/>
    </row>
    <row r="40" spans="1:15" s="52" customFormat="1" ht="10.5" customHeight="1">
      <c r="A40" s="25"/>
      <c r="B40" s="25"/>
      <c r="C40" s="173" t="s">
        <v>1861</v>
      </c>
      <c r="D40" s="173" t="s">
        <v>1879</v>
      </c>
      <c r="E40" s="68"/>
      <c r="F40" s="68"/>
      <c r="G40" s="68"/>
      <c r="H40" s="68"/>
      <c r="I40" s="25"/>
      <c r="J40" s="170"/>
      <c r="K40" s="170"/>
      <c r="L40" s="170"/>
      <c r="M40" s="25"/>
      <c r="N40" s="25"/>
      <c r="O40" s="25"/>
    </row>
    <row r="41" spans="1:15" s="52" customFormat="1" ht="10.5" customHeight="1">
      <c r="A41" s="25"/>
      <c r="B41" s="25"/>
      <c r="C41" s="173">
        <v>510</v>
      </c>
      <c r="D41" s="174" t="s">
        <v>1880</v>
      </c>
      <c r="E41" s="68"/>
      <c r="F41" s="68"/>
      <c r="G41" s="68"/>
      <c r="H41" s="68"/>
      <c r="I41" s="25"/>
      <c r="J41" s="170"/>
      <c r="K41" s="170"/>
      <c r="L41" s="171"/>
      <c r="M41" s="25"/>
      <c r="N41" s="25"/>
      <c r="O41" s="25"/>
    </row>
    <row r="42" spans="1:15" s="52" customFormat="1" ht="10.5" customHeight="1">
      <c r="A42" s="25"/>
      <c r="B42" s="25"/>
      <c r="C42" s="173">
        <v>511</v>
      </c>
      <c r="D42" s="174" t="s">
        <v>111</v>
      </c>
      <c r="E42" s="68"/>
      <c r="F42" s="68"/>
      <c r="G42" s="68"/>
      <c r="H42" s="68"/>
      <c r="I42" s="25"/>
      <c r="J42" s="170"/>
      <c r="K42" s="170"/>
      <c r="L42" s="171"/>
      <c r="M42" s="25"/>
      <c r="N42" s="25"/>
      <c r="O42" s="25"/>
    </row>
    <row r="43" spans="1:15" s="52" customFormat="1" ht="10.5" customHeight="1">
      <c r="A43" s="25"/>
      <c r="B43" s="25"/>
      <c r="C43" s="173">
        <v>514</v>
      </c>
      <c r="D43" s="174" t="s">
        <v>112</v>
      </c>
      <c r="E43" s="68"/>
      <c r="F43" s="68"/>
      <c r="G43" s="68"/>
      <c r="H43" s="68"/>
      <c r="I43" s="25"/>
      <c r="J43" s="170"/>
      <c r="K43" s="170"/>
      <c r="L43" s="171"/>
      <c r="M43" s="25"/>
      <c r="N43" s="25"/>
      <c r="O43" s="25"/>
    </row>
    <row r="44" spans="1:15" s="52" customFormat="1" ht="10.5" customHeight="1">
      <c r="A44" s="25"/>
      <c r="B44" s="25"/>
      <c r="C44" s="173" t="s">
        <v>1860</v>
      </c>
      <c r="D44" s="173" t="s">
        <v>113</v>
      </c>
      <c r="E44" s="68"/>
      <c r="F44" s="68"/>
      <c r="G44" s="68"/>
      <c r="H44" s="68"/>
      <c r="I44" s="25"/>
      <c r="J44" s="170"/>
      <c r="K44" s="170"/>
      <c r="L44" s="170"/>
      <c r="M44" s="25"/>
      <c r="N44" s="25"/>
      <c r="O44" s="25"/>
    </row>
    <row r="45" spans="1:15" s="52" customFormat="1" ht="10.5" customHeight="1">
      <c r="A45" s="25"/>
      <c r="B45" s="25"/>
      <c r="C45" s="173">
        <v>611</v>
      </c>
      <c r="D45" s="174" t="s">
        <v>113</v>
      </c>
      <c r="E45" s="68"/>
      <c r="F45" s="68"/>
      <c r="G45" s="68"/>
      <c r="H45" s="68"/>
      <c r="I45" s="25"/>
      <c r="J45" s="170"/>
      <c r="K45" s="170"/>
      <c r="L45" s="171"/>
      <c r="M45" s="25"/>
      <c r="N45" s="25"/>
      <c r="O45" s="25"/>
    </row>
    <row r="46" spans="1:15" s="52" customFormat="1" ht="10.5" customHeight="1">
      <c r="A46" s="25"/>
      <c r="B46" s="25"/>
      <c r="C46" s="173" t="s">
        <v>1859</v>
      </c>
      <c r="D46" s="173" t="s">
        <v>124</v>
      </c>
      <c r="E46" s="68"/>
      <c r="F46" s="68"/>
      <c r="G46" s="68"/>
      <c r="H46" s="68"/>
      <c r="I46" s="25"/>
      <c r="J46" s="170"/>
      <c r="K46" s="170"/>
      <c r="L46" s="170"/>
      <c r="M46" s="25"/>
      <c r="N46" s="25"/>
      <c r="O46" s="25"/>
    </row>
    <row r="47" spans="1:15" s="52" customFormat="1" ht="10.5" customHeight="1">
      <c r="A47" s="25"/>
      <c r="B47" s="25"/>
      <c r="C47" s="173">
        <v>610</v>
      </c>
      <c r="D47" s="174" t="s">
        <v>1881</v>
      </c>
      <c r="E47" s="68"/>
      <c r="F47" s="68"/>
      <c r="G47" s="68"/>
      <c r="H47" s="68"/>
      <c r="I47" s="25"/>
      <c r="J47" s="170"/>
      <c r="K47" s="170"/>
      <c r="L47" s="171"/>
      <c r="M47" s="25"/>
      <c r="N47" s="25"/>
      <c r="O47" s="25"/>
    </row>
    <row r="48" spans="1:15" s="52" customFormat="1" ht="10.5" customHeight="1">
      <c r="A48" s="25"/>
      <c r="B48" s="25"/>
      <c r="C48" s="173">
        <v>613</v>
      </c>
      <c r="D48" s="174" t="s">
        <v>124</v>
      </c>
      <c r="E48" s="68"/>
      <c r="F48" s="68"/>
      <c r="G48" s="68"/>
      <c r="H48" s="68"/>
      <c r="I48" s="25"/>
      <c r="J48" s="170"/>
      <c r="K48" s="170"/>
      <c r="L48" s="171"/>
      <c r="M48" s="25"/>
      <c r="N48" s="25"/>
      <c r="O48" s="25"/>
    </row>
    <row r="49" spans="1:15" s="52" customFormat="1" ht="10.5" customHeight="1">
      <c r="A49" s="25"/>
      <c r="B49" s="25"/>
      <c r="C49" s="173" t="s">
        <v>1858</v>
      </c>
      <c r="D49" s="173" t="s">
        <v>125</v>
      </c>
      <c r="E49" s="68"/>
      <c r="F49" s="68"/>
      <c r="G49" s="68"/>
      <c r="H49" s="68"/>
      <c r="I49" s="25"/>
      <c r="J49" s="170"/>
      <c r="K49" s="170"/>
      <c r="L49" s="170"/>
      <c r="M49" s="25"/>
      <c r="N49" s="25"/>
      <c r="O49" s="25"/>
    </row>
    <row r="50" spans="1:15" s="52" customFormat="1" ht="10.5" customHeight="1">
      <c r="A50" s="25"/>
      <c r="B50" s="25"/>
      <c r="C50" s="173">
        <v>621</v>
      </c>
      <c r="D50" s="174" t="s">
        <v>125</v>
      </c>
      <c r="E50" s="68"/>
      <c r="F50" s="68"/>
      <c r="G50" s="68"/>
      <c r="H50" s="68"/>
      <c r="I50" s="25"/>
      <c r="J50" s="170"/>
      <c r="K50" s="170"/>
      <c r="L50" s="171"/>
      <c r="M50" s="25"/>
      <c r="N50" s="25"/>
      <c r="O50" s="25"/>
    </row>
    <row r="51" spans="1:15" s="52" customFormat="1" ht="10.5" customHeight="1">
      <c r="A51" s="25"/>
      <c r="B51" s="25"/>
      <c r="C51" s="173" t="s">
        <v>1882</v>
      </c>
      <c r="D51" s="173" t="s">
        <v>1883</v>
      </c>
      <c r="E51" s="68"/>
      <c r="F51" s="68"/>
      <c r="G51" s="68"/>
      <c r="H51" s="68"/>
      <c r="I51" s="25"/>
      <c r="J51" s="170"/>
      <c r="K51" s="170"/>
      <c r="L51" s="170"/>
      <c r="M51" s="25"/>
      <c r="N51" s="25"/>
      <c r="O51" s="25"/>
    </row>
    <row r="52" spans="1:15" s="52" customFormat="1" ht="10.5" customHeight="1">
      <c r="A52" s="25"/>
      <c r="B52" s="25"/>
      <c r="C52" s="173">
        <v>520</v>
      </c>
      <c r="D52" s="174" t="s">
        <v>1884</v>
      </c>
      <c r="E52" s="68"/>
      <c r="F52" s="68"/>
      <c r="G52" s="68"/>
      <c r="H52" s="68"/>
      <c r="I52" s="25"/>
      <c r="J52" s="170"/>
      <c r="K52" s="170"/>
      <c r="L52" s="171"/>
      <c r="M52" s="25"/>
      <c r="N52" s="25"/>
      <c r="O52" s="25"/>
    </row>
    <row r="53" spans="1:15" s="52" customFormat="1" ht="10.5" customHeight="1">
      <c r="A53" s="25"/>
      <c r="B53" s="25"/>
      <c r="C53" s="173">
        <v>521</v>
      </c>
      <c r="D53" s="174" t="s">
        <v>121</v>
      </c>
      <c r="E53" s="68"/>
      <c r="F53" s="68"/>
      <c r="G53" s="68"/>
      <c r="H53" s="68"/>
      <c r="I53" s="25"/>
      <c r="J53" s="170"/>
      <c r="K53" s="170"/>
      <c r="L53" s="171"/>
      <c r="M53" s="25"/>
      <c r="N53" s="25"/>
      <c r="O53" s="25"/>
    </row>
    <row r="54" spans="1:15" s="52" customFormat="1" ht="10.5" customHeight="1">
      <c r="A54" s="25"/>
      <c r="B54" s="25"/>
      <c r="C54" s="173">
        <v>524</v>
      </c>
      <c r="D54" s="174" t="s">
        <v>122</v>
      </c>
      <c r="E54" s="68"/>
      <c r="F54" s="68"/>
      <c r="G54" s="68"/>
      <c r="H54" s="68"/>
      <c r="I54" s="25"/>
      <c r="J54" s="170"/>
      <c r="K54" s="170"/>
      <c r="L54" s="171"/>
      <c r="M54" s="25"/>
      <c r="N54" s="25"/>
      <c r="O54" s="25"/>
    </row>
    <row r="55" spans="1:15" s="52" customFormat="1" ht="10.5" customHeight="1">
      <c r="A55" s="25"/>
      <c r="B55" s="25"/>
      <c r="C55" s="173" t="s">
        <v>1885</v>
      </c>
      <c r="D55" s="173" t="s">
        <v>1886</v>
      </c>
      <c r="E55" s="68"/>
      <c r="F55" s="68"/>
      <c r="G55" s="68"/>
      <c r="H55" s="68"/>
      <c r="I55" s="25"/>
      <c r="J55" s="170"/>
      <c r="K55" s="170"/>
      <c r="L55" s="170"/>
      <c r="M55" s="25"/>
      <c r="N55" s="25"/>
      <c r="O55" s="25"/>
    </row>
    <row r="56" spans="1:15" s="52" customFormat="1" ht="10.5" customHeight="1">
      <c r="A56" s="25"/>
      <c r="B56" s="25"/>
      <c r="C56" s="173">
        <v>600</v>
      </c>
      <c r="D56" s="174" t="s">
        <v>1887</v>
      </c>
      <c r="E56" s="68"/>
      <c r="F56" s="68"/>
      <c r="G56" s="68"/>
      <c r="H56" s="68"/>
      <c r="I56" s="25"/>
      <c r="J56" s="170"/>
      <c r="K56" s="170"/>
      <c r="L56" s="171"/>
      <c r="M56" s="25"/>
      <c r="N56" s="25"/>
      <c r="O56" s="25"/>
    </row>
    <row r="57" spans="1:15" s="52" customFormat="1" ht="10.5" customHeight="1">
      <c r="A57" s="25"/>
      <c r="B57" s="25"/>
      <c r="C57" s="173">
        <v>622</v>
      </c>
      <c r="D57" s="174" t="s">
        <v>126</v>
      </c>
      <c r="E57" s="68"/>
      <c r="F57" s="68"/>
      <c r="G57" s="68"/>
      <c r="H57" s="68"/>
      <c r="I57" s="25"/>
      <c r="J57" s="170"/>
      <c r="K57" s="170"/>
      <c r="L57" s="171"/>
      <c r="M57" s="25"/>
      <c r="N57" s="25"/>
      <c r="O57" s="25"/>
    </row>
    <row r="58" spans="1:15" s="52" customFormat="1" ht="10.5" customHeight="1">
      <c r="A58" s="25"/>
      <c r="B58" s="25"/>
      <c r="C58" s="173">
        <v>623</v>
      </c>
      <c r="D58" s="174" t="s">
        <v>116</v>
      </c>
      <c r="E58" s="68"/>
      <c r="F58" s="68"/>
      <c r="G58" s="68"/>
      <c r="H58" s="68"/>
      <c r="I58" s="25"/>
      <c r="J58" s="170"/>
      <c r="K58" s="170"/>
      <c r="L58" s="171"/>
      <c r="M58" s="25"/>
      <c r="N58" s="25"/>
      <c r="O58" s="25"/>
    </row>
    <row r="59" spans="1:15" s="52" customFormat="1" ht="10.5" customHeight="1">
      <c r="A59" s="25"/>
      <c r="B59" s="25"/>
      <c r="C59" s="173" t="s">
        <v>1888</v>
      </c>
      <c r="D59" s="173" t="s">
        <v>1889</v>
      </c>
      <c r="E59" s="68"/>
      <c r="F59" s="68"/>
      <c r="G59" s="68"/>
      <c r="H59" s="68"/>
      <c r="I59" s="25"/>
      <c r="J59" s="170"/>
      <c r="K59" s="170"/>
      <c r="L59" s="170"/>
      <c r="M59" s="25"/>
      <c r="N59" s="25"/>
      <c r="O59" s="25"/>
    </row>
    <row r="60" spans="1:15" s="52" customFormat="1" ht="10.5" customHeight="1">
      <c r="A60" s="25"/>
      <c r="B60" s="25"/>
      <c r="C60" s="173">
        <v>500</v>
      </c>
      <c r="D60" s="174" t="s">
        <v>1890</v>
      </c>
      <c r="E60" s="68"/>
      <c r="F60" s="68"/>
      <c r="G60" s="68"/>
      <c r="H60" s="68"/>
      <c r="I60" s="25"/>
      <c r="J60" s="170"/>
      <c r="K60" s="170"/>
      <c r="L60" s="171"/>
      <c r="M60" s="25"/>
      <c r="N60" s="25"/>
      <c r="O60" s="25"/>
    </row>
    <row r="61" spans="1:15" s="52" customFormat="1" ht="10.5" customHeight="1">
      <c r="A61" s="25"/>
      <c r="B61" s="25"/>
      <c r="C61" s="173" t="s">
        <v>1891</v>
      </c>
      <c r="D61" s="173" t="s">
        <v>118</v>
      </c>
      <c r="E61" s="68"/>
      <c r="F61" s="68"/>
      <c r="G61" s="68"/>
      <c r="H61" s="68"/>
      <c r="I61" s="25"/>
      <c r="J61" s="170"/>
      <c r="K61" s="170"/>
      <c r="L61" s="170"/>
      <c r="M61" s="25"/>
      <c r="N61" s="25"/>
      <c r="O61" s="25"/>
    </row>
    <row r="62" spans="1:15" s="52" customFormat="1" ht="10.5" customHeight="1">
      <c r="A62" s="25"/>
      <c r="B62" s="25"/>
      <c r="C62" s="176" t="s">
        <v>127</v>
      </c>
      <c r="D62" s="174" t="s">
        <v>118</v>
      </c>
      <c r="E62" s="68"/>
      <c r="F62" s="68"/>
      <c r="G62" s="68"/>
      <c r="H62" s="68"/>
      <c r="I62" s="25"/>
      <c r="J62" s="170"/>
      <c r="K62" s="170"/>
      <c r="L62" s="171"/>
      <c r="M62" s="25"/>
      <c r="N62" s="25"/>
      <c r="O62" s="25"/>
    </row>
    <row r="63" spans="1:15" s="52" customFormat="1" ht="10.5" customHeight="1">
      <c r="A63" s="25"/>
      <c r="B63" s="25"/>
      <c r="C63" s="173" t="s">
        <v>1892</v>
      </c>
      <c r="D63" s="173" t="s">
        <v>1893</v>
      </c>
      <c r="E63" s="68"/>
      <c r="F63" s="68"/>
      <c r="G63" s="68"/>
      <c r="H63" s="68"/>
      <c r="I63" s="25"/>
      <c r="J63" s="170"/>
      <c r="K63" s="170"/>
      <c r="L63" s="170"/>
      <c r="M63" s="25"/>
      <c r="N63" s="25"/>
      <c r="O63" s="25"/>
    </row>
    <row r="64" spans="1:15" s="52" customFormat="1" ht="10.5" customHeight="1">
      <c r="A64" s="25"/>
      <c r="B64" s="25"/>
      <c r="C64" s="176" t="s">
        <v>48</v>
      </c>
      <c r="D64" s="174" t="s">
        <v>1893</v>
      </c>
      <c r="E64" s="68"/>
      <c r="F64" s="68"/>
      <c r="G64" s="68"/>
      <c r="H64" s="68"/>
      <c r="I64" s="25"/>
      <c r="J64" s="170"/>
      <c r="K64" s="170"/>
      <c r="L64" s="171"/>
      <c r="M64" s="25"/>
      <c r="N64" s="25"/>
      <c r="O64" s="25"/>
    </row>
    <row r="65" spans="1:15" s="52" customFormat="1" ht="10.5" customHeight="1">
      <c r="A65" s="25"/>
      <c r="B65" s="25"/>
      <c r="C65" s="84"/>
      <c r="D65" s="68"/>
      <c r="E65" s="82"/>
      <c r="F65" s="68"/>
      <c r="G65" s="68"/>
      <c r="H65" s="68"/>
      <c r="I65" s="25"/>
      <c r="J65" s="170"/>
      <c r="K65" s="25"/>
      <c r="L65" s="25"/>
      <c r="M65" s="25"/>
      <c r="N65" s="25"/>
      <c r="O65" s="25"/>
    </row>
    <row r="66" spans="1:15" s="52" customFormat="1" ht="10.5" customHeight="1">
      <c r="A66" s="25"/>
      <c r="B66" s="25"/>
      <c r="C66" s="80" t="s">
        <v>119</v>
      </c>
      <c r="D66" s="68"/>
      <c r="E66" s="82" t="s">
        <v>1857</v>
      </c>
      <c r="F66" s="68" t="s">
        <v>16</v>
      </c>
      <c r="G66" s="51" t="s">
        <v>1495</v>
      </c>
      <c r="H66" s="51" t="s">
        <v>1445</v>
      </c>
      <c r="I66" s="51" t="s">
        <v>1845</v>
      </c>
      <c r="J66" s="170"/>
      <c r="K66" s="25"/>
      <c r="L66" s="25"/>
      <c r="M66" s="25"/>
      <c r="N66" s="25"/>
      <c r="O66" s="25"/>
    </row>
    <row r="67" spans="1:15" s="52" customFormat="1" ht="10.5" customHeight="1">
      <c r="A67" s="25"/>
      <c r="B67" s="25"/>
      <c r="C67" s="67" t="s">
        <v>1864</v>
      </c>
      <c r="D67" s="85" t="s">
        <v>96</v>
      </c>
      <c r="E67" s="83"/>
      <c r="F67" s="68"/>
      <c r="G67" s="51"/>
      <c r="H67" s="68" t="s">
        <v>1017</v>
      </c>
      <c r="I67" s="51"/>
      <c r="J67" s="170"/>
      <c r="K67" s="25"/>
      <c r="L67" s="25"/>
      <c r="M67" s="25"/>
      <c r="N67" s="25"/>
      <c r="O67" s="25"/>
    </row>
    <row r="68" spans="1:15" s="52" customFormat="1" ht="10.5" customHeight="1">
      <c r="A68" s="25"/>
      <c r="B68" s="25"/>
      <c r="C68" s="67">
        <v>100</v>
      </c>
      <c r="D68" s="87" t="s">
        <v>97</v>
      </c>
      <c r="E68" s="82"/>
      <c r="F68" s="68"/>
      <c r="G68" s="68"/>
      <c r="I68" s="25"/>
      <c r="J68" s="170"/>
      <c r="K68" s="25"/>
      <c r="L68" s="25"/>
      <c r="M68" s="25"/>
      <c r="N68" s="25"/>
      <c r="O68" s="25"/>
    </row>
    <row r="69" spans="1:15" s="52" customFormat="1" ht="10.5" customHeight="1">
      <c r="A69" s="25"/>
      <c r="B69" s="25"/>
      <c r="C69" s="67">
        <v>110</v>
      </c>
      <c r="D69" s="87" t="s">
        <v>98</v>
      </c>
      <c r="E69" s="82"/>
      <c r="F69" s="68"/>
      <c r="G69" s="68"/>
      <c r="H69" s="68"/>
      <c r="I69" s="25"/>
      <c r="J69" s="170"/>
      <c r="K69" s="25"/>
      <c r="L69" s="25"/>
      <c r="M69" s="25"/>
      <c r="N69" s="25"/>
      <c r="O69" s="25"/>
    </row>
    <row r="70" spans="1:15" s="52" customFormat="1" ht="10.5" customHeight="1">
      <c r="A70" s="25"/>
      <c r="B70" s="25"/>
      <c r="C70" s="67">
        <v>120</v>
      </c>
      <c r="D70" s="87" t="s">
        <v>99</v>
      </c>
      <c r="E70" s="82"/>
      <c r="F70" s="68"/>
      <c r="G70" s="68"/>
      <c r="H70" s="68"/>
      <c r="I70" s="25"/>
      <c r="J70" s="170"/>
      <c r="K70" s="25"/>
      <c r="L70" s="25"/>
      <c r="M70" s="25"/>
      <c r="N70" s="25"/>
      <c r="O70" s="25"/>
    </row>
    <row r="71" spans="1:15" s="52" customFormat="1" ht="10.5" customHeight="1">
      <c r="A71" s="25"/>
      <c r="B71" s="25"/>
      <c r="C71" s="67" t="s">
        <v>1863</v>
      </c>
      <c r="D71" s="85" t="s">
        <v>100</v>
      </c>
      <c r="E71" s="82"/>
      <c r="F71" s="68"/>
      <c r="G71" s="68"/>
      <c r="H71" s="68"/>
      <c r="I71" s="25"/>
      <c r="J71" s="170"/>
      <c r="K71" s="25"/>
      <c r="L71" s="25"/>
      <c r="M71" s="25"/>
      <c r="N71" s="25"/>
      <c r="O71" s="25"/>
    </row>
    <row r="72" spans="1:15" s="52" customFormat="1" ht="10.5" customHeight="1">
      <c r="A72" s="25"/>
      <c r="B72" s="25"/>
      <c r="C72" s="67">
        <v>200</v>
      </c>
      <c r="D72" s="87" t="s">
        <v>101</v>
      </c>
      <c r="E72" s="82"/>
      <c r="F72" s="68"/>
      <c r="G72" s="68"/>
      <c r="H72" s="68"/>
      <c r="I72" s="25"/>
      <c r="J72" s="170"/>
      <c r="K72" s="25"/>
      <c r="L72" s="25"/>
      <c r="M72" s="25"/>
      <c r="N72" s="25"/>
      <c r="O72" s="25"/>
    </row>
    <row r="73" spans="1:15" s="52" customFormat="1" ht="10.5" customHeight="1">
      <c r="A73" s="25"/>
      <c r="B73" s="25"/>
      <c r="C73" s="67">
        <v>211</v>
      </c>
      <c r="D73" s="87" t="s">
        <v>102</v>
      </c>
      <c r="E73" s="82"/>
      <c r="F73" s="68"/>
      <c r="G73" s="68"/>
      <c r="H73" s="68"/>
      <c r="I73" s="25"/>
      <c r="J73" s="170"/>
      <c r="K73" s="25"/>
      <c r="L73" s="25"/>
      <c r="M73" s="25"/>
      <c r="N73" s="25"/>
      <c r="O73" s="25"/>
    </row>
    <row r="74" spans="1:15" s="52" customFormat="1" ht="10.5" customHeight="1">
      <c r="A74" s="25"/>
      <c r="B74" s="25"/>
      <c r="C74" s="67">
        <v>221</v>
      </c>
      <c r="D74" s="87" t="s">
        <v>103</v>
      </c>
      <c r="E74" s="82"/>
      <c r="F74" s="68"/>
      <c r="G74" s="68"/>
      <c r="H74" s="68"/>
      <c r="I74" s="25"/>
      <c r="J74" s="170"/>
      <c r="K74" s="25"/>
      <c r="L74" s="25"/>
      <c r="M74" s="25"/>
      <c r="N74" s="25"/>
      <c r="O74" s="25"/>
    </row>
    <row r="75" spans="1:15" s="52" customFormat="1" ht="10.5" customHeight="1">
      <c r="A75" s="25"/>
      <c r="B75" s="25"/>
      <c r="C75" s="67">
        <v>310</v>
      </c>
      <c r="D75" s="85" t="s">
        <v>104</v>
      </c>
      <c r="E75" s="82"/>
      <c r="F75" s="68"/>
      <c r="G75" s="68"/>
      <c r="H75" s="68"/>
      <c r="I75" s="25"/>
      <c r="J75" s="170"/>
      <c r="K75" s="25"/>
      <c r="L75" s="25"/>
      <c r="M75" s="25"/>
      <c r="N75" s="25"/>
      <c r="O75" s="25"/>
    </row>
    <row r="76" spans="1:15" s="52" customFormat="1" ht="10.5" customHeight="1">
      <c r="A76" s="25"/>
      <c r="B76" s="25"/>
      <c r="C76" s="67" t="s">
        <v>1862</v>
      </c>
      <c r="D76" s="87" t="s">
        <v>105</v>
      </c>
      <c r="E76" s="82"/>
      <c r="F76" s="68"/>
      <c r="G76" s="68"/>
      <c r="H76" s="68"/>
      <c r="I76" s="25"/>
      <c r="J76" s="170"/>
      <c r="K76" s="25"/>
      <c r="L76" s="25"/>
      <c r="M76" s="25"/>
      <c r="N76" s="25"/>
      <c r="O76" s="25"/>
    </row>
    <row r="77" spans="1:15" s="52" customFormat="1" ht="10.5" customHeight="1">
      <c r="A77" s="25"/>
      <c r="B77" s="25"/>
      <c r="C77" s="67">
        <v>411</v>
      </c>
      <c r="D77" s="87" t="s">
        <v>106</v>
      </c>
      <c r="E77" s="82"/>
      <c r="F77" s="68"/>
      <c r="G77" s="68"/>
      <c r="H77" s="68"/>
      <c r="I77" s="25"/>
      <c r="J77" s="170"/>
      <c r="K77" s="25"/>
      <c r="L77" s="25"/>
      <c r="M77" s="25"/>
      <c r="N77" s="25"/>
      <c r="O77" s="25"/>
    </row>
    <row r="78" spans="1:15" s="52" customFormat="1" ht="10.5" customHeight="1">
      <c r="A78" s="25"/>
      <c r="B78" s="25"/>
      <c r="C78" s="67">
        <v>413</v>
      </c>
      <c r="D78" s="87" t="s">
        <v>107</v>
      </c>
      <c r="E78" s="82"/>
      <c r="F78" s="68"/>
      <c r="G78" s="68"/>
      <c r="H78" s="68"/>
      <c r="I78" s="25"/>
      <c r="J78" s="170"/>
      <c r="K78" s="25"/>
      <c r="L78" s="25"/>
      <c r="M78" s="25"/>
      <c r="N78" s="25"/>
      <c r="O78" s="25"/>
    </row>
    <row r="79" spans="1:15" s="52" customFormat="1" ht="10.5" customHeight="1">
      <c r="A79" s="25"/>
      <c r="B79" s="25"/>
      <c r="C79" s="67">
        <v>421</v>
      </c>
      <c r="D79" s="87" t="s">
        <v>108</v>
      </c>
      <c r="E79" s="82"/>
      <c r="F79" s="68"/>
      <c r="G79" s="68"/>
      <c r="H79" s="68"/>
      <c r="I79" s="25"/>
      <c r="J79" s="170"/>
      <c r="K79" s="25"/>
      <c r="L79" s="25"/>
      <c r="M79" s="25"/>
      <c r="N79" s="25"/>
      <c r="O79" s="25"/>
    </row>
    <row r="80" spans="1:15" s="52" customFormat="1" ht="10.5" customHeight="1">
      <c r="A80" s="25"/>
      <c r="B80" s="25"/>
      <c r="C80" s="67" t="s">
        <v>1861</v>
      </c>
      <c r="D80" s="85" t="s">
        <v>109</v>
      </c>
      <c r="E80" s="82"/>
      <c r="F80" s="68"/>
      <c r="G80" s="68"/>
      <c r="H80" s="68"/>
      <c r="I80" s="25"/>
      <c r="J80" s="25"/>
      <c r="K80" s="25"/>
      <c r="L80" s="25"/>
      <c r="M80" s="25"/>
      <c r="N80" s="25"/>
      <c r="O80" s="25"/>
    </row>
    <row r="81" spans="1:15" s="52" customFormat="1" ht="10.5" customHeight="1">
      <c r="A81" s="25"/>
      <c r="B81" s="25"/>
      <c r="C81" s="67">
        <v>510</v>
      </c>
      <c r="D81" s="87" t="s">
        <v>110</v>
      </c>
      <c r="E81" s="82"/>
      <c r="F81" s="68"/>
      <c r="G81" s="68"/>
      <c r="H81" s="68"/>
      <c r="I81" s="25"/>
      <c r="J81" s="25"/>
      <c r="K81" s="25"/>
      <c r="L81" s="25"/>
      <c r="M81" s="25"/>
      <c r="N81" s="25"/>
      <c r="O81" s="25"/>
    </row>
    <row r="82" spans="1:15" s="52" customFormat="1" ht="10.5" customHeight="1">
      <c r="A82" s="25"/>
      <c r="B82" s="25"/>
      <c r="C82" s="67">
        <v>511</v>
      </c>
      <c r="D82" s="87" t="s">
        <v>111</v>
      </c>
      <c r="E82" s="82"/>
      <c r="F82" s="68"/>
      <c r="G82" s="68"/>
      <c r="H82" s="68"/>
      <c r="I82" s="25"/>
      <c r="J82" s="25"/>
      <c r="K82" s="25"/>
      <c r="L82" s="25"/>
      <c r="M82" s="25"/>
      <c r="N82" s="25"/>
      <c r="O82" s="25"/>
    </row>
    <row r="83" spans="1:15" s="52" customFormat="1" ht="10.5" customHeight="1">
      <c r="A83" s="25"/>
      <c r="B83" s="25"/>
      <c r="C83" s="67">
        <v>514</v>
      </c>
      <c r="D83" s="87" t="s">
        <v>112</v>
      </c>
      <c r="E83" s="82"/>
      <c r="F83" s="68"/>
      <c r="G83" s="68"/>
      <c r="H83" s="68"/>
      <c r="I83" s="25"/>
      <c r="J83" s="25"/>
      <c r="K83" s="25"/>
      <c r="L83" s="25"/>
      <c r="M83" s="25"/>
      <c r="N83" s="25"/>
      <c r="O83" s="25"/>
    </row>
    <row r="84" spans="1:15" s="52" customFormat="1" ht="10.5" customHeight="1">
      <c r="A84" s="25"/>
      <c r="B84" s="25"/>
      <c r="C84" s="67" t="s">
        <v>1860</v>
      </c>
      <c r="D84" s="85" t="s">
        <v>115</v>
      </c>
      <c r="E84" s="82"/>
      <c r="F84" s="68"/>
      <c r="G84" s="68"/>
      <c r="H84" s="68"/>
      <c r="I84" s="25"/>
      <c r="J84" s="25"/>
      <c r="K84" s="25"/>
      <c r="L84" s="25"/>
      <c r="M84" s="25"/>
      <c r="N84" s="25"/>
      <c r="O84" s="25"/>
    </row>
    <row r="85" spans="1:15" s="52" customFormat="1" ht="10.5" customHeight="1">
      <c r="A85" s="25"/>
      <c r="B85" s="25"/>
      <c r="C85" s="67">
        <v>520</v>
      </c>
      <c r="D85" s="87" t="s">
        <v>120</v>
      </c>
      <c r="E85" s="82"/>
      <c r="F85" s="68"/>
      <c r="G85" s="68"/>
      <c r="H85" s="68"/>
      <c r="I85" s="25"/>
      <c r="J85" s="25"/>
      <c r="K85" s="25"/>
      <c r="L85" s="25"/>
      <c r="M85" s="25"/>
      <c r="N85" s="25"/>
      <c r="O85" s="25"/>
    </row>
    <row r="86" spans="1:15" s="52" customFormat="1" ht="10.5" customHeight="1">
      <c r="A86" s="25"/>
      <c r="B86" s="25"/>
      <c r="C86" s="67">
        <v>521</v>
      </c>
      <c r="D86" s="87" t="s">
        <v>121</v>
      </c>
      <c r="E86" s="82"/>
      <c r="F86" s="68"/>
      <c r="G86" s="68"/>
      <c r="H86" s="68"/>
      <c r="I86" s="25"/>
      <c r="J86" s="25"/>
      <c r="K86" s="25"/>
      <c r="L86" s="25"/>
      <c r="M86" s="25"/>
      <c r="N86" s="25"/>
      <c r="O86" s="25"/>
    </row>
    <row r="87" spans="1:15" s="52" customFormat="1" ht="10.5" customHeight="1">
      <c r="A87" s="25"/>
      <c r="B87" s="25"/>
      <c r="C87" s="67">
        <v>524</v>
      </c>
      <c r="D87" s="87" t="s">
        <v>122</v>
      </c>
      <c r="E87" s="82"/>
      <c r="F87" s="68"/>
      <c r="G87" s="68"/>
      <c r="H87" s="68"/>
      <c r="I87" s="25"/>
      <c r="J87" s="25"/>
      <c r="K87" s="25"/>
      <c r="L87" s="25"/>
      <c r="M87" s="25"/>
      <c r="N87" s="25"/>
      <c r="O87" s="25"/>
    </row>
    <row r="88" spans="1:15" s="52" customFormat="1" ht="10.5" customHeight="1">
      <c r="A88" s="25"/>
      <c r="B88" s="25"/>
      <c r="C88" s="67" t="s">
        <v>1859</v>
      </c>
      <c r="D88" s="85" t="s">
        <v>114</v>
      </c>
      <c r="E88" s="82"/>
      <c r="F88" s="68"/>
      <c r="G88" s="68"/>
      <c r="H88" s="68"/>
      <c r="I88" s="25"/>
      <c r="J88" s="25"/>
      <c r="K88" s="25"/>
      <c r="L88" s="25"/>
      <c r="M88" s="25"/>
      <c r="N88" s="25"/>
      <c r="O88" s="25"/>
    </row>
    <row r="89" spans="1:15" s="52" customFormat="1" ht="10.5" customHeight="1">
      <c r="A89" s="25"/>
      <c r="B89" s="25"/>
      <c r="C89" s="86" t="s">
        <v>1858</v>
      </c>
      <c r="D89" s="85" t="s">
        <v>118</v>
      </c>
      <c r="E89" s="82"/>
      <c r="F89" s="68"/>
      <c r="G89" s="68"/>
      <c r="H89" s="68"/>
      <c r="I89" s="25"/>
      <c r="J89" s="25"/>
      <c r="K89" s="25"/>
      <c r="L89" s="25"/>
      <c r="M89" s="25"/>
      <c r="N89" s="25"/>
      <c r="O89" s="25"/>
    </row>
    <row r="90" spans="1:15" s="52" customFormat="1" ht="10.5" customHeight="1">
      <c r="A90" s="25"/>
      <c r="B90" s="25"/>
      <c r="C90" s="84"/>
      <c r="D90" s="68"/>
      <c r="E90" s="82"/>
      <c r="F90" s="68"/>
      <c r="G90" s="68"/>
      <c r="H90" s="68"/>
      <c r="I90" s="25"/>
      <c r="J90" s="25"/>
      <c r="K90" s="25"/>
      <c r="L90" s="25"/>
      <c r="M90" s="25"/>
      <c r="N90" s="25"/>
      <c r="O90" s="25"/>
    </row>
    <row r="91" spans="1:15" s="52" customFormat="1" ht="10.5" customHeight="1">
      <c r="A91" s="25"/>
      <c r="B91" s="25"/>
      <c r="C91" s="80" t="s">
        <v>735</v>
      </c>
      <c r="D91" s="68"/>
      <c r="E91" s="82" t="s">
        <v>1894</v>
      </c>
      <c r="F91" s="68" t="s">
        <v>16</v>
      </c>
      <c r="G91" s="51" t="s">
        <v>1495</v>
      </c>
      <c r="H91" s="51" t="s">
        <v>1445</v>
      </c>
      <c r="I91" s="51" t="s">
        <v>1845</v>
      </c>
      <c r="J91" s="25"/>
      <c r="K91" s="25"/>
      <c r="L91" s="25"/>
      <c r="M91" s="25"/>
      <c r="N91" s="25"/>
      <c r="O91" s="25"/>
    </row>
    <row r="92" spans="1:15" s="52" customFormat="1" ht="10.5" customHeight="1">
      <c r="A92" s="25"/>
      <c r="B92" s="25"/>
      <c r="C92" s="88"/>
      <c r="D92" s="68" t="s">
        <v>736</v>
      </c>
      <c r="E92" s="83"/>
      <c r="F92" s="68"/>
      <c r="G92" s="51"/>
      <c r="H92" s="68" t="s">
        <v>1017</v>
      </c>
      <c r="I92" s="51"/>
      <c r="J92" s="25"/>
      <c r="K92" s="25"/>
      <c r="L92" s="25"/>
      <c r="M92" s="25"/>
      <c r="N92" s="25"/>
      <c r="O92" s="25"/>
    </row>
    <row r="93" spans="1:15" s="52" customFormat="1" ht="10.5" customHeight="1">
      <c r="A93" s="25"/>
      <c r="B93" s="25"/>
      <c r="C93" s="116" t="s">
        <v>737</v>
      </c>
      <c r="D93" s="85" t="s">
        <v>738</v>
      </c>
      <c r="E93" s="68"/>
      <c r="F93" s="68"/>
      <c r="G93" s="68"/>
      <c r="I93" s="25"/>
      <c r="J93" s="25"/>
      <c r="K93" s="25"/>
      <c r="L93" s="25"/>
      <c r="M93" s="25"/>
      <c r="N93" s="25"/>
      <c r="O93" s="25"/>
    </row>
    <row r="94" spans="1:15" s="52" customFormat="1" ht="10.5" customHeight="1">
      <c r="A94" s="25"/>
      <c r="B94" s="25"/>
      <c r="C94" s="116" t="s">
        <v>739</v>
      </c>
      <c r="D94" s="85" t="s">
        <v>740</v>
      </c>
      <c r="E94" s="68"/>
      <c r="F94" s="68"/>
      <c r="G94" s="68"/>
      <c r="H94" s="68"/>
      <c r="I94" s="25"/>
      <c r="J94" s="25"/>
      <c r="K94" s="25"/>
      <c r="L94" s="25"/>
      <c r="M94" s="25"/>
      <c r="N94" s="25"/>
      <c r="O94" s="25"/>
    </row>
    <row r="95" spans="1:15" s="52" customFormat="1" ht="10.5" customHeight="1">
      <c r="A95" s="25"/>
      <c r="B95" s="25"/>
      <c r="C95" s="113" t="s">
        <v>741</v>
      </c>
      <c r="D95" s="85" t="s">
        <v>742</v>
      </c>
      <c r="E95" s="68"/>
      <c r="F95" s="68"/>
      <c r="G95" s="68"/>
      <c r="H95" s="68"/>
      <c r="I95" s="25"/>
      <c r="J95" s="25"/>
      <c r="K95" s="25"/>
      <c r="L95" s="25"/>
      <c r="M95" s="25"/>
      <c r="N95" s="25"/>
      <c r="O95" s="25"/>
    </row>
    <row r="96" spans="1:15" s="52" customFormat="1" ht="10.5" customHeight="1">
      <c r="A96" s="25"/>
      <c r="B96" s="25"/>
      <c r="C96" s="113" t="s">
        <v>743</v>
      </c>
      <c r="D96" s="85" t="s">
        <v>744</v>
      </c>
      <c r="E96" s="68"/>
      <c r="F96" s="68"/>
      <c r="G96" s="68"/>
      <c r="H96" s="68"/>
      <c r="I96" s="25"/>
      <c r="J96" s="25"/>
      <c r="K96" s="25"/>
      <c r="L96" s="25"/>
      <c r="M96" s="25"/>
      <c r="N96" s="25"/>
      <c r="O96" s="25"/>
    </row>
    <row r="97" spans="1:15" s="52" customFormat="1" ht="10.5" customHeight="1">
      <c r="A97" s="25"/>
      <c r="B97" s="25"/>
      <c r="C97" s="113" t="s">
        <v>745</v>
      </c>
      <c r="D97" s="85" t="s">
        <v>746</v>
      </c>
      <c r="E97" s="68"/>
      <c r="F97" s="68"/>
      <c r="G97" s="68"/>
      <c r="H97" s="68"/>
      <c r="I97" s="25"/>
      <c r="J97" s="25"/>
      <c r="K97" s="25"/>
      <c r="L97" s="25"/>
      <c r="M97" s="25"/>
      <c r="N97" s="25"/>
      <c r="O97" s="25"/>
    </row>
    <row r="98" spans="1:15" s="52" customFormat="1" ht="10.5" customHeight="1">
      <c r="A98" s="25"/>
      <c r="B98" s="25"/>
      <c r="C98" s="113" t="s">
        <v>747</v>
      </c>
      <c r="D98" s="85" t="s">
        <v>748</v>
      </c>
      <c r="E98" s="68"/>
      <c r="F98" s="68"/>
      <c r="G98" s="68"/>
      <c r="H98" s="68"/>
      <c r="I98" s="25"/>
      <c r="J98" s="25"/>
      <c r="K98" s="25"/>
      <c r="L98" s="25"/>
      <c r="M98" s="25"/>
      <c r="N98" s="25"/>
      <c r="O98" s="25"/>
    </row>
    <row r="99" spans="1:15" s="52" customFormat="1" ht="10.5" customHeight="1">
      <c r="A99" s="25"/>
      <c r="B99" s="25"/>
      <c r="C99" s="113" t="s">
        <v>749</v>
      </c>
      <c r="D99" s="85" t="s">
        <v>750</v>
      </c>
      <c r="E99" s="68"/>
      <c r="F99" s="68"/>
      <c r="G99" s="68"/>
      <c r="H99" s="68"/>
      <c r="I99" s="25"/>
      <c r="J99" s="25"/>
      <c r="K99" s="25"/>
      <c r="L99" s="25"/>
      <c r="M99" s="25"/>
      <c r="N99" s="25"/>
      <c r="O99" s="25"/>
    </row>
    <row r="100" spans="1:15" s="52" customFormat="1" ht="10.5" customHeight="1">
      <c r="A100" s="25"/>
      <c r="B100" s="25"/>
      <c r="C100" s="113"/>
      <c r="D100" s="68" t="s">
        <v>751</v>
      </c>
      <c r="E100" s="68"/>
      <c r="F100" s="68"/>
      <c r="G100" s="68"/>
      <c r="H100" s="68"/>
      <c r="I100" s="25"/>
      <c r="J100" s="25"/>
      <c r="K100" s="25"/>
      <c r="L100" s="25"/>
      <c r="M100" s="25"/>
      <c r="N100" s="25"/>
      <c r="O100" s="25"/>
    </row>
    <row r="101" spans="1:15" s="52" customFormat="1" ht="10.5" customHeight="1">
      <c r="A101" s="25"/>
      <c r="B101" s="25"/>
      <c r="C101" s="113" t="s">
        <v>752</v>
      </c>
      <c r="D101" s="85" t="s">
        <v>753</v>
      </c>
      <c r="E101" s="68"/>
      <c r="F101" s="68"/>
      <c r="G101" s="68"/>
      <c r="H101" s="68"/>
      <c r="I101" s="25"/>
      <c r="J101" s="25"/>
      <c r="K101" s="25"/>
      <c r="L101" s="25"/>
      <c r="M101" s="25"/>
      <c r="N101" s="25"/>
      <c r="O101" s="25"/>
    </row>
    <row r="102" spans="1:15" s="52" customFormat="1" ht="10.5" customHeight="1">
      <c r="A102" s="25"/>
      <c r="B102" s="25"/>
      <c r="C102" s="113" t="s">
        <v>754</v>
      </c>
      <c r="D102" s="85" t="s">
        <v>755</v>
      </c>
      <c r="E102" s="68"/>
      <c r="F102" s="68"/>
      <c r="G102" s="68"/>
      <c r="H102" s="68"/>
      <c r="I102" s="25"/>
      <c r="J102" s="25"/>
      <c r="K102" s="25"/>
      <c r="L102" s="25"/>
      <c r="M102" s="25"/>
      <c r="N102" s="25"/>
      <c r="O102" s="25"/>
    </row>
    <row r="103" spans="1:15" s="52" customFormat="1" ht="10.5" customHeight="1">
      <c r="A103" s="25"/>
      <c r="B103" s="25"/>
      <c r="C103" s="113" t="s">
        <v>756</v>
      </c>
      <c r="D103" s="85" t="s">
        <v>757</v>
      </c>
      <c r="E103" s="68"/>
      <c r="F103" s="68"/>
      <c r="G103" s="68"/>
      <c r="H103" s="68"/>
      <c r="I103" s="25"/>
      <c r="J103" s="25"/>
      <c r="K103" s="25"/>
      <c r="L103" s="25"/>
      <c r="M103" s="25"/>
      <c r="N103" s="25"/>
      <c r="O103" s="25"/>
    </row>
    <row r="104" spans="1:15" s="52" customFormat="1" ht="10.5" customHeight="1">
      <c r="A104" s="25"/>
      <c r="B104" s="25"/>
      <c r="C104" s="113" t="s">
        <v>758</v>
      </c>
      <c r="D104" s="85" t="s">
        <v>759</v>
      </c>
      <c r="E104" s="68"/>
      <c r="F104" s="68"/>
      <c r="G104" s="68"/>
      <c r="H104" s="68"/>
      <c r="I104" s="25"/>
      <c r="J104" s="25"/>
      <c r="K104" s="25"/>
      <c r="L104" s="25"/>
      <c r="M104" s="25"/>
      <c r="N104" s="25"/>
      <c r="O104" s="25"/>
    </row>
    <row r="105" spans="1:15" s="52" customFormat="1" ht="10.5" customHeight="1">
      <c r="A105" s="25"/>
      <c r="B105" s="25"/>
      <c r="C105" s="113"/>
      <c r="D105" s="68" t="s">
        <v>760</v>
      </c>
      <c r="E105" s="68"/>
      <c r="F105" s="68"/>
      <c r="G105" s="68"/>
      <c r="H105" s="68"/>
      <c r="I105" s="25"/>
      <c r="J105" s="25"/>
      <c r="K105" s="25"/>
      <c r="L105" s="25"/>
      <c r="M105" s="25"/>
      <c r="N105" s="25"/>
      <c r="O105" s="25"/>
    </row>
    <row r="106" spans="1:15" s="52" customFormat="1" ht="10.5" customHeight="1">
      <c r="A106" s="25"/>
      <c r="B106" s="25"/>
      <c r="C106" s="113" t="s">
        <v>761</v>
      </c>
      <c r="D106" s="85" t="s">
        <v>762</v>
      </c>
      <c r="E106" s="68"/>
      <c r="F106" s="68"/>
      <c r="G106" s="68"/>
      <c r="H106" s="68"/>
      <c r="I106" s="25"/>
      <c r="J106" s="25"/>
      <c r="K106" s="25"/>
      <c r="L106" s="25"/>
      <c r="M106" s="25"/>
      <c r="N106" s="25"/>
      <c r="O106" s="25"/>
    </row>
    <row r="107" spans="1:15" s="52" customFormat="1" ht="10.5" customHeight="1">
      <c r="A107" s="25"/>
      <c r="B107" s="25"/>
      <c r="C107" s="113" t="s">
        <v>763</v>
      </c>
      <c r="D107" s="85" t="s">
        <v>764</v>
      </c>
      <c r="E107" s="68"/>
      <c r="F107" s="68"/>
      <c r="G107" s="68"/>
      <c r="H107" s="68"/>
      <c r="I107" s="25"/>
      <c r="J107" s="25"/>
      <c r="K107" s="25"/>
      <c r="L107" s="25"/>
      <c r="M107" s="25"/>
      <c r="N107" s="25"/>
      <c r="O107" s="25"/>
    </row>
    <row r="108" spans="1:15" s="52" customFormat="1" ht="10.5" customHeight="1">
      <c r="A108" s="25"/>
      <c r="B108" s="25"/>
      <c r="C108" s="113" t="s">
        <v>765</v>
      </c>
      <c r="D108" s="85" t="s">
        <v>766</v>
      </c>
      <c r="E108" s="68"/>
      <c r="F108" s="68"/>
      <c r="G108" s="68"/>
      <c r="H108" s="68"/>
      <c r="I108" s="25"/>
      <c r="J108" s="25"/>
      <c r="K108" s="25"/>
      <c r="L108" s="25"/>
      <c r="M108" s="25"/>
      <c r="N108" s="25"/>
      <c r="O108" s="25"/>
    </row>
    <row r="109" spans="1:15" s="52" customFormat="1" ht="10.5" customHeight="1">
      <c r="A109" s="25"/>
      <c r="B109" s="25"/>
      <c r="C109" s="113" t="s">
        <v>767</v>
      </c>
      <c r="D109" s="85" t="s">
        <v>768</v>
      </c>
      <c r="E109" s="68"/>
      <c r="F109" s="68"/>
      <c r="G109" s="68"/>
      <c r="H109" s="68"/>
      <c r="I109" s="25"/>
      <c r="J109" s="25"/>
      <c r="K109" s="25"/>
      <c r="L109" s="25"/>
      <c r="M109" s="25"/>
      <c r="N109" s="25"/>
      <c r="O109" s="25"/>
    </row>
    <row r="110" spans="1:15" s="52" customFormat="1" ht="10.5" customHeight="1">
      <c r="A110" s="25"/>
      <c r="B110" s="25"/>
      <c r="C110" s="113" t="s">
        <v>769</v>
      </c>
      <c r="D110" s="85" t="s">
        <v>770</v>
      </c>
      <c r="E110" s="68"/>
      <c r="F110" s="68"/>
      <c r="G110" s="68"/>
      <c r="H110" s="68"/>
      <c r="I110" s="25"/>
      <c r="J110" s="25"/>
      <c r="K110" s="25"/>
      <c r="L110" s="25"/>
      <c r="M110" s="25"/>
      <c r="N110" s="25"/>
      <c r="O110" s="25"/>
    </row>
    <row r="111" spans="1:15" s="52" customFormat="1" ht="10.5" customHeight="1">
      <c r="A111" s="25"/>
      <c r="B111" s="25"/>
      <c r="C111" s="113" t="s">
        <v>771</v>
      </c>
      <c r="D111" s="85" t="s">
        <v>772</v>
      </c>
      <c r="E111" s="68"/>
      <c r="F111" s="68"/>
      <c r="G111" s="68"/>
      <c r="H111" s="68"/>
      <c r="I111" s="25"/>
      <c r="J111" s="25"/>
      <c r="K111" s="25"/>
      <c r="L111" s="25"/>
      <c r="M111" s="25"/>
      <c r="N111" s="25"/>
      <c r="O111" s="25"/>
    </row>
    <row r="112" spans="1:15" s="52" customFormat="1" ht="10.5" customHeight="1">
      <c r="A112" s="25"/>
      <c r="B112" s="25"/>
      <c r="C112" s="113" t="s">
        <v>773</v>
      </c>
      <c r="D112" s="85" t="s">
        <v>774</v>
      </c>
      <c r="E112" s="68"/>
      <c r="F112" s="68"/>
      <c r="G112" s="68"/>
      <c r="H112" s="68"/>
      <c r="I112" s="25"/>
      <c r="J112" s="25"/>
      <c r="K112" s="25"/>
      <c r="L112" s="25"/>
      <c r="M112" s="25"/>
      <c r="N112" s="25"/>
      <c r="O112" s="25"/>
    </row>
    <row r="113" spans="1:15" s="52" customFormat="1" ht="10.5" customHeight="1">
      <c r="A113" s="25"/>
      <c r="B113" s="25"/>
      <c r="C113" s="113" t="s">
        <v>775</v>
      </c>
      <c r="D113" s="85" t="s">
        <v>776</v>
      </c>
      <c r="E113" s="68"/>
      <c r="F113" s="68"/>
      <c r="G113" s="68"/>
      <c r="H113" s="68"/>
      <c r="I113" s="25"/>
      <c r="J113" s="25"/>
      <c r="K113" s="25"/>
      <c r="L113" s="25"/>
      <c r="M113" s="25"/>
      <c r="N113" s="25"/>
      <c r="O113" s="25"/>
    </row>
    <row r="114" spans="1:15" s="52" customFormat="1" ht="10.5" customHeight="1">
      <c r="A114" s="25"/>
      <c r="B114" s="25"/>
      <c r="C114" s="113" t="s">
        <v>777</v>
      </c>
      <c r="D114" s="85" t="s">
        <v>778</v>
      </c>
      <c r="E114" s="68"/>
      <c r="F114" s="68"/>
      <c r="G114" s="68"/>
      <c r="H114" s="68"/>
      <c r="I114" s="25"/>
      <c r="J114" s="25"/>
      <c r="K114" s="25"/>
      <c r="L114" s="25"/>
      <c r="M114" s="25"/>
      <c r="N114" s="25"/>
      <c r="O114" s="25"/>
    </row>
    <row r="115" spans="1:15" s="52" customFormat="1" ht="10.5" customHeight="1">
      <c r="A115" s="25"/>
      <c r="B115" s="25"/>
      <c r="C115" s="113" t="s">
        <v>779</v>
      </c>
      <c r="D115" s="85" t="s">
        <v>780</v>
      </c>
      <c r="E115" s="68"/>
      <c r="F115" s="68"/>
      <c r="G115" s="68"/>
      <c r="H115" s="68"/>
      <c r="I115" s="25"/>
      <c r="J115" s="25"/>
      <c r="K115" s="25"/>
      <c r="L115" s="25"/>
      <c r="M115" s="25"/>
      <c r="N115" s="25"/>
      <c r="O115" s="25"/>
    </row>
    <row r="116" spans="1:15" s="52" customFormat="1" ht="10.5" customHeight="1">
      <c r="A116" s="25"/>
      <c r="B116" s="25"/>
      <c r="C116" s="113" t="s">
        <v>781</v>
      </c>
      <c r="D116" s="85" t="s">
        <v>782</v>
      </c>
      <c r="E116" s="68"/>
      <c r="F116" s="68"/>
      <c r="G116" s="68"/>
      <c r="H116" s="68"/>
      <c r="I116" s="25"/>
      <c r="J116" s="25"/>
      <c r="K116" s="25"/>
      <c r="L116" s="25"/>
      <c r="M116" s="25"/>
      <c r="N116" s="25"/>
      <c r="O116" s="25"/>
    </row>
    <row r="117" spans="1:15" s="52" customFormat="1" ht="10.5" customHeight="1">
      <c r="A117" s="25"/>
      <c r="B117" s="25"/>
      <c r="C117" s="113"/>
      <c r="D117" s="68" t="s">
        <v>783</v>
      </c>
      <c r="E117" s="68"/>
      <c r="F117" s="68"/>
      <c r="G117" s="68"/>
      <c r="H117" s="68"/>
      <c r="I117" s="25"/>
      <c r="J117" s="25"/>
      <c r="K117" s="25"/>
      <c r="L117" s="25"/>
      <c r="M117" s="25"/>
      <c r="N117" s="25"/>
      <c r="O117" s="25"/>
    </row>
    <row r="118" spans="1:15" s="52" customFormat="1" ht="10.5" customHeight="1">
      <c r="A118" s="25"/>
      <c r="B118" s="25"/>
      <c r="C118" s="113" t="s">
        <v>784</v>
      </c>
      <c r="D118" s="85" t="s">
        <v>785</v>
      </c>
      <c r="E118" s="68"/>
      <c r="F118" s="68"/>
      <c r="G118" s="68"/>
      <c r="H118" s="68"/>
      <c r="I118" s="25"/>
      <c r="J118" s="25"/>
      <c r="K118" s="25"/>
      <c r="L118" s="25"/>
      <c r="M118" s="25"/>
      <c r="N118" s="25"/>
      <c r="O118" s="25"/>
    </row>
    <row r="119" spans="1:15" s="52" customFormat="1" ht="10.5" customHeight="1">
      <c r="A119" s="25"/>
      <c r="B119" s="25"/>
      <c r="C119" s="113" t="s">
        <v>786</v>
      </c>
      <c r="D119" s="85" t="s">
        <v>787</v>
      </c>
      <c r="E119" s="68"/>
      <c r="F119" s="68"/>
      <c r="G119" s="68"/>
      <c r="H119" s="68"/>
      <c r="I119" s="25"/>
      <c r="J119" s="25"/>
      <c r="K119" s="25"/>
      <c r="L119" s="25"/>
      <c r="M119" s="25"/>
      <c r="N119" s="25"/>
      <c r="O119" s="25"/>
    </row>
    <row r="120" spans="1:15" s="52" customFormat="1" ht="10.5" customHeight="1">
      <c r="A120" s="25"/>
      <c r="B120" s="25"/>
      <c r="C120" s="113" t="s">
        <v>788</v>
      </c>
      <c r="D120" s="85" t="s">
        <v>789</v>
      </c>
      <c r="E120" s="68"/>
      <c r="F120" s="68"/>
      <c r="G120" s="68"/>
      <c r="H120" s="68"/>
      <c r="I120" s="25"/>
      <c r="J120" s="25"/>
      <c r="K120" s="25"/>
      <c r="L120" s="25"/>
      <c r="M120" s="25"/>
      <c r="N120" s="25"/>
      <c r="O120" s="25"/>
    </row>
    <row r="121" spans="1:15" s="52" customFormat="1" ht="10.5" customHeight="1">
      <c r="A121" s="25"/>
      <c r="B121" s="25"/>
      <c r="C121" s="113"/>
      <c r="D121" s="68" t="s">
        <v>790</v>
      </c>
      <c r="E121" s="68"/>
      <c r="F121" s="68"/>
      <c r="G121" s="68"/>
      <c r="H121" s="68"/>
      <c r="I121" s="25"/>
      <c r="J121" s="25"/>
      <c r="K121" s="25"/>
      <c r="L121" s="25"/>
      <c r="M121" s="25"/>
      <c r="N121" s="25"/>
      <c r="O121" s="25"/>
    </row>
    <row r="122" spans="1:15" s="52" customFormat="1" ht="10.5" customHeight="1">
      <c r="A122" s="25"/>
      <c r="B122" s="25"/>
      <c r="C122" s="113" t="s">
        <v>791</v>
      </c>
      <c r="D122" s="85" t="s">
        <v>792</v>
      </c>
      <c r="E122" s="68"/>
      <c r="F122" s="68"/>
      <c r="G122" s="68"/>
      <c r="H122" s="68"/>
      <c r="I122" s="25"/>
      <c r="J122" s="25"/>
      <c r="K122" s="25"/>
      <c r="L122" s="25"/>
      <c r="M122" s="25"/>
      <c r="N122" s="25"/>
      <c r="O122" s="25"/>
    </row>
    <row r="123" spans="1:15" s="52" customFormat="1" ht="10.5" customHeight="1">
      <c r="A123" s="25"/>
      <c r="B123" s="25"/>
      <c r="C123" s="113" t="s">
        <v>793</v>
      </c>
      <c r="D123" s="85" t="s">
        <v>282</v>
      </c>
      <c r="E123" s="68"/>
      <c r="F123" s="68"/>
      <c r="G123" s="68"/>
      <c r="H123" s="68"/>
      <c r="I123" s="25"/>
      <c r="J123" s="25"/>
      <c r="K123" s="25"/>
      <c r="L123" s="25"/>
      <c r="M123" s="25"/>
      <c r="N123" s="25"/>
      <c r="O123" s="25"/>
    </row>
    <row r="124" spans="1:15" s="52" customFormat="1" ht="10.5" customHeight="1">
      <c r="A124" s="25"/>
      <c r="B124" s="25"/>
      <c r="C124" s="113" t="s">
        <v>794</v>
      </c>
      <c r="D124" s="85" t="s">
        <v>795</v>
      </c>
      <c r="E124" s="68"/>
      <c r="F124" s="68"/>
      <c r="G124" s="68"/>
      <c r="H124" s="68"/>
      <c r="I124" s="25"/>
      <c r="J124" s="25"/>
      <c r="K124" s="25"/>
      <c r="L124" s="25"/>
      <c r="M124" s="25"/>
      <c r="N124" s="25"/>
      <c r="O124" s="25"/>
    </row>
    <row r="125" spans="1:15" s="52" customFormat="1" ht="10.5" customHeight="1">
      <c r="A125" s="25"/>
      <c r="B125" s="25"/>
      <c r="C125" s="113" t="s">
        <v>796</v>
      </c>
      <c r="D125" s="85" t="s">
        <v>797</v>
      </c>
      <c r="E125" s="68"/>
      <c r="F125" s="68"/>
      <c r="G125" s="68"/>
      <c r="H125" s="68"/>
      <c r="I125" s="25"/>
      <c r="J125" s="25"/>
      <c r="K125" s="25"/>
      <c r="L125" s="25"/>
      <c r="M125" s="25"/>
      <c r="N125" s="25"/>
      <c r="O125" s="25"/>
    </row>
    <row r="126" spans="1:15" s="52" customFormat="1" ht="10.5" customHeight="1">
      <c r="A126" s="25"/>
      <c r="B126" s="25"/>
      <c r="C126" s="113" t="s">
        <v>798</v>
      </c>
      <c r="D126" s="85" t="s">
        <v>799</v>
      </c>
      <c r="E126" s="68"/>
      <c r="F126" s="68"/>
      <c r="G126" s="68"/>
      <c r="H126" s="68"/>
      <c r="I126" s="25"/>
      <c r="J126" s="25"/>
      <c r="K126" s="25"/>
      <c r="L126" s="25"/>
      <c r="M126" s="25"/>
      <c r="N126" s="25"/>
      <c r="O126" s="25"/>
    </row>
    <row r="127" spans="1:15" s="52" customFormat="1" ht="10.5" customHeight="1">
      <c r="A127" s="25"/>
      <c r="B127" s="25"/>
      <c r="C127" s="113" t="s">
        <v>800</v>
      </c>
      <c r="D127" s="85" t="s">
        <v>801</v>
      </c>
      <c r="E127" s="68"/>
      <c r="F127" s="68"/>
      <c r="G127" s="68"/>
      <c r="H127" s="68"/>
      <c r="I127" s="25"/>
      <c r="J127" s="25"/>
      <c r="K127" s="25"/>
      <c r="L127" s="25"/>
      <c r="M127" s="25"/>
      <c r="N127" s="25"/>
      <c r="O127" s="25"/>
    </row>
    <row r="128" spans="1:15" s="52" customFormat="1" ht="10.5" customHeight="1">
      <c r="A128" s="25"/>
      <c r="B128" s="25"/>
      <c r="C128" s="113" t="s">
        <v>802</v>
      </c>
      <c r="D128" s="85" t="s">
        <v>803</v>
      </c>
      <c r="E128" s="68"/>
      <c r="F128" s="68"/>
      <c r="G128" s="68"/>
      <c r="H128" s="68"/>
      <c r="I128" s="25"/>
      <c r="J128" s="25"/>
      <c r="K128" s="25"/>
      <c r="L128" s="25"/>
      <c r="M128" s="25"/>
      <c r="N128" s="25"/>
      <c r="O128" s="25"/>
    </row>
    <row r="129" spans="1:15" s="52" customFormat="1" ht="10.5" customHeight="1">
      <c r="A129" s="25"/>
      <c r="B129" s="25"/>
      <c r="C129" s="113"/>
      <c r="D129" s="68" t="s">
        <v>804</v>
      </c>
      <c r="E129" s="68"/>
      <c r="F129" s="68"/>
      <c r="G129" s="68"/>
      <c r="H129" s="68"/>
      <c r="I129" s="25"/>
      <c r="J129" s="25"/>
      <c r="K129" s="25"/>
      <c r="L129" s="25"/>
      <c r="M129" s="25"/>
      <c r="N129" s="25"/>
      <c r="O129" s="25"/>
    </row>
    <row r="130" spans="1:15" s="52" customFormat="1" ht="10.5" customHeight="1">
      <c r="A130" s="25"/>
      <c r="B130" s="25"/>
      <c r="C130" s="113" t="s">
        <v>805</v>
      </c>
      <c r="D130" s="85" t="s">
        <v>806</v>
      </c>
      <c r="E130" s="68"/>
      <c r="F130" s="68"/>
      <c r="G130" s="68"/>
      <c r="H130" s="68"/>
      <c r="I130" s="25"/>
      <c r="J130" s="25"/>
      <c r="K130" s="25"/>
      <c r="L130" s="25"/>
      <c r="M130" s="25"/>
      <c r="N130" s="25"/>
      <c r="O130" s="25"/>
    </row>
    <row r="131" spans="1:15" s="52" customFormat="1" ht="10.5" customHeight="1">
      <c r="A131" s="25"/>
      <c r="B131" s="25"/>
      <c r="C131" s="113" t="s">
        <v>807</v>
      </c>
      <c r="D131" s="85" t="s">
        <v>808</v>
      </c>
      <c r="E131" s="68"/>
      <c r="F131" s="68"/>
      <c r="G131" s="68"/>
      <c r="H131" s="68"/>
      <c r="I131" s="25"/>
      <c r="J131" s="25"/>
      <c r="K131" s="25"/>
      <c r="L131" s="25"/>
      <c r="M131" s="25"/>
      <c r="N131" s="25"/>
      <c r="O131" s="25"/>
    </row>
    <row r="132" spans="1:15" s="52" customFormat="1" ht="10.5" customHeight="1">
      <c r="A132" s="25"/>
      <c r="B132" s="25"/>
      <c r="C132" s="113" t="s">
        <v>809</v>
      </c>
      <c r="D132" s="85" t="s">
        <v>810</v>
      </c>
      <c r="E132" s="68"/>
      <c r="F132" s="68"/>
      <c r="G132" s="68"/>
      <c r="H132" s="68"/>
      <c r="I132" s="25"/>
      <c r="J132" s="25"/>
      <c r="K132" s="25"/>
      <c r="L132" s="25"/>
      <c r="M132" s="25"/>
      <c r="N132" s="25"/>
      <c r="O132" s="25"/>
    </row>
    <row r="133" spans="1:15" s="52" customFormat="1" ht="10.5" customHeight="1">
      <c r="A133" s="25"/>
      <c r="B133" s="25"/>
      <c r="C133" s="113" t="s">
        <v>811</v>
      </c>
      <c r="D133" s="85" t="s">
        <v>812</v>
      </c>
      <c r="E133" s="68"/>
      <c r="F133" s="68"/>
      <c r="G133" s="68"/>
      <c r="H133" s="68"/>
      <c r="I133" s="25"/>
      <c r="J133" s="25"/>
      <c r="K133" s="25"/>
      <c r="L133" s="25"/>
      <c r="M133" s="25"/>
      <c r="N133" s="25"/>
      <c r="O133" s="25"/>
    </row>
    <row r="134" spans="1:15" s="52" customFormat="1" ht="10.5" customHeight="1">
      <c r="A134" s="25"/>
      <c r="B134" s="25"/>
      <c r="C134" s="113" t="s">
        <v>813</v>
      </c>
      <c r="D134" s="85" t="s">
        <v>814</v>
      </c>
      <c r="E134" s="68"/>
      <c r="F134" s="68"/>
      <c r="G134" s="68"/>
      <c r="H134" s="68"/>
      <c r="I134" s="25"/>
      <c r="J134" s="25"/>
      <c r="K134" s="25"/>
      <c r="L134" s="25"/>
      <c r="M134" s="25"/>
      <c r="N134" s="25"/>
      <c r="O134" s="25"/>
    </row>
    <row r="135" spans="1:15" s="52" customFormat="1" ht="10.5" customHeight="1">
      <c r="A135" s="25"/>
      <c r="B135" s="25"/>
      <c r="C135" s="113" t="s">
        <v>815</v>
      </c>
      <c r="D135" s="85" t="s">
        <v>816</v>
      </c>
      <c r="E135" s="68"/>
      <c r="F135" s="68"/>
      <c r="G135" s="68"/>
      <c r="H135" s="68"/>
      <c r="I135" s="25"/>
      <c r="J135" s="25"/>
      <c r="K135" s="25"/>
      <c r="L135" s="25"/>
      <c r="M135" s="25"/>
      <c r="N135" s="25"/>
      <c r="O135" s="25"/>
    </row>
    <row r="136" spans="1:15" s="52" customFormat="1" ht="10.5" customHeight="1">
      <c r="A136" s="25"/>
      <c r="B136" s="25"/>
      <c r="C136" s="113" t="s">
        <v>817</v>
      </c>
      <c r="D136" s="85" t="s">
        <v>818</v>
      </c>
      <c r="E136" s="68"/>
      <c r="F136" s="68"/>
      <c r="G136" s="68"/>
      <c r="H136" s="68"/>
      <c r="I136" s="25"/>
      <c r="J136" s="25"/>
      <c r="K136" s="25"/>
      <c r="L136" s="25"/>
      <c r="M136" s="25"/>
      <c r="N136" s="25"/>
      <c r="O136" s="25"/>
    </row>
    <row r="137" spans="1:15" s="52" customFormat="1" ht="10.5" customHeight="1">
      <c r="A137" s="25"/>
      <c r="B137" s="25"/>
      <c r="C137" s="113" t="s">
        <v>819</v>
      </c>
      <c r="D137" s="85" t="s">
        <v>820</v>
      </c>
      <c r="E137" s="68"/>
      <c r="F137" s="68"/>
      <c r="G137" s="68"/>
      <c r="H137" s="68"/>
      <c r="I137" s="25"/>
      <c r="J137" s="25"/>
      <c r="K137" s="25"/>
      <c r="L137" s="25"/>
      <c r="M137" s="25"/>
      <c r="N137" s="25"/>
      <c r="O137" s="25"/>
    </row>
    <row r="138" spans="1:15" s="52" customFormat="1" ht="10.5" customHeight="1">
      <c r="A138" s="25"/>
      <c r="B138" s="25"/>
      <c r="C138" s="113" t="s">
        <v>821</v>
      </c>
      <c r="D138" s="85" t="s">
        <v>822</v>
      </c>
      <c r="E138" s="68"/>
      <c r="F138" s="68"/>
      <c r="G138" s="68"/>
      <c r="H138" s="68"/>
      <c r="I138" s="25"/>
      <c r="J138" s="25"/>
      <c r="K138" s="25"/>
      <c r="L138" s="25"/>
      <c r="M138" s="25"/>
      <c r="N138" s="25"/>
      <c r="O138" s="25"/>
    </row>
    <row r="139" spans="1:15" s="52" customFormat="1" ht="10.5" customHeight="1">
      <c r="A139" s="25"/>
      <c r="B139" s="25"/>
      <c r="C139" s="113" t="s">
        <v>823</v>
      </c>
      <c r="D139" s="85" t="s">
        <v>824</v>
      </c>
      <c r="E139" s="68"/>
      <c r="F139" s="68"/>
      <c r="G139" s="68"/>
      <c r="H139" s="68"/>
      <c r="I139" s="25"/>
      <c r="J139" s="25"/>
      <c r="K139" s="25"/>
      <c r="L139" s="25"/>
      <c r="M139" s="25"/>
      <c r="N139" s="25"/>
      <c r="O139" s="25"/>
    </row>
    <row r="140" spans="1:15" s="52" customFormat="1" ht="10.5" customHeight="1">
      <c r="A140" s="25"/>
      <c r="B140" s="25"/>
      <c r="C140" s="113" t="s">
        <v>825</v>
      </c>
      <c r="D140" s="85" t="s">
        <v>826</v>
      </c>
      <c r="E140" s="68"/>
      <c r="F140" s="68"/>
      <c r="G140" s="68"/>
      <c r="H140" s="68"/>
      <c r="I140" s="25"/>
      <c r="J140" s="25"/>
      <c r="K140" s="25"/>
      <c r="L140" s="25"/>
      <c r="M140" s="25"/>
      <c r="N140" s="25"/>
      <c r="O140" s="25"/>
    </row>
    <row r="141" spans="1:15" s="52" customFormat="1" ht="10.5" customHeight="1">
      <c r="A141" s="25"/>
      <c r="B141" s="25"/>
      <c r="C141" s="113" t="s">
        <v>827</v>
      </c>
      <c r="D141" s="85" t="s">
        <v>828</v>
      </c>
      <c r="E141" s="68"/>
      <c r="F141" s="68"/>
      <c r="G141" s="68"/>
      <c r="H141" s="68"/>
      <c r="I141" s="25"/>
      <c r="J141" s="25"/>
      <c r="K141" s="25"/>
      <c r="L141" s="25"/>
      <c r="M141" s="25"/>
      <c r="N141" s="25"/>
      <c r="O141" s="25"/>
    </row>
    <row r="142" spans="1:15" s="52" customFormat="1" ht="10.5" customHeight="1">
      <c r="A142" s="25"/>
      <c r="B142" s="25"/>
      <c r="C142" s="113"/>
      <c r="D142" s="68" t="s">
        <v>1</v>
      </c>
      <c r="E142" s="68"/>
      <c r="F142" s="68"/>
      <c r="G142" s="68"/>
      <c r="H142" s="68"/>
      <c r="I142" s="25"/>
      <c r="J142" s="25"/>
      <c r="K142" s="25"/>
      <c r="L142" s="25"/>
      <c r="M142" s="25"/>
      <c r="N142" s="25"/>
      <c r="O142" s="25"/>
    </row>
    <row r="143" spans="1:15" s="52" customFormat="1" ht="10.5" customHeight="1">
      <c r="A143" s="25"/>
      <c r="B143" s="25"/>
      <c r="C143" s="113" t="s">
        <v>829</v>
      </c>
      <c r="D143" s="85" t="s">
        <v>830</v>
      </c>
      <c r="E143" s="68"/>
      <c r="F143" s="68"/>
      <c r="G143" s="68"/>
      <c r="H143" s="68"/>
      <c r="I143" s="25"/>
      <c r="J143" s="25"/>
      <c r="K143" s="25"/>
      <c r="L143" s="25"/>
      <c r="M143" s="25"/>
      <c r="N143" s="25"/>
      <c r="O143" s="25"/>
    </row>
    <row r="144" spans="1:15" s="52" customFormat="1" ht="10.5" customHeight="1">
      <c r="A144" s="25"/>
      <c r="B144" s="25"/>
      <c r="C144" s="113" t="s">
        <v>831</v>
      </c>
      <c r="D144" s="85" t="s">
        <v>832</v>
      </c>
      <c r="E144" s="68"/>
      <c r="F144" s="68"/>
      <c r="G144" s="68"/>
      <c r="H144" s="68"/>
      <c r="I144" s="25"/>
      <c r="J144" s="25"/>
      <c r="K144" s="25"/>
      <c r="L144" s="25"/>
      <c r="M144" s="25"/>
      <c r="N144" s="25"/>
      <c r="O144" s="25"/>
    </row>
    <row r="145" spans="1:15" s="52" customFormat="1" ht="10.5" customHeight="1">
      <c r="A145" s="25"/>
      <c r="B145" s="25"/>
      <c r="C145" s="113" t="s">
        <v>833</v>
      </c>
      <c r="D145" s="85" t="s">
        <v>834</v>
      </c>
      <c r="E145" s="68"/>
      <c r="F145" s="68"/>
      <c r="G145" s="68"/>
      <c r="H145" s="68"/>
      <c r="I145" s="25"/>
      <c r="J145" s="25"/>
      <c r="K145" s="25"/>
      <c r="L145" s="25"/>
      <c r="M145" s="25"/>
      <c r="N145" s="25"/>
      <c r="O145" s="25"/>
    </row>
    <row r="146" spans="1:15" s="52" customFormat="1" ht="10.5" customHeight="1">
      <c r="A146" s="25"/>
      <c r="B146" s="25"/>
      <c r="C146" s="113" t="s">
        <v>835</v>
      </c>
      <c r="D146" s="85" t="s">
        <v>836</v>
      </c>
      <c r="E146" s="68"/>
      <c r="F146" s="68"/>
      <c r="G146" s="68"/>
      <c r="H146" s="68"/>
      <c r="I146" s="25"/>
      <c r="J146" s="25"/>
      <c r="K146" s="25"/>
      <c r="L146" s="25"/>
      <c r="M146" s="25"/>
      <c r="N146" s="25"/>
      <c r="O146" s="25"/>
    </row>
    <row r="147" spans="1:15" s="52" customFormat="1" ht="10.5" customHeight="1">
      <c r="A147" s="25"/>
      <c r="B147" s="25"/>
      <c r="C147" s="113"/>
      <c r="D147" s="68" t="s">
        <v>837</v>
      </c>
      <c r="E147" s="68"/>
      <c r="F147" s="68"/>
      <c r="G147" s="68"/>
      <c r="H147" s="68"/>
      <c r="I147" s="25"/>
      <c r="J147" s="25"/>
      <c r="K147" s="25"/>
      <c r="L147" s="25"/>
      <c r="M147" s="25"/>
      <c r="N147" s="25"/>
      <c r="O147" s="25"/>
    </row>
    <row r="148" spans="1:15" s="52" customFormat="1" ht="10.5" customHeight="1">
      <c r="A148" s="25"/>
      <c r="B148" s="25"/>
      <c r="C148" s="113" t="s">
        <v>838</v>
      </c>
      <c r="D148" s="85" t="s">
        <v>839</v>
      </c>
      <c r="E148" s="68"/>
      <c r="F148" s="68"/>
      <c r="G148" s="68"/>
      <c r="H148" s="68"/>
      <c r="I148" s="25"/>
      <c r="J148" s="25"/>
      <c r="K148" s="25"/>
      <c r="L148" s="25"/>
      <c r="M148" s="25"/>
      <c r="N148" s="25"/>
      <c r="O148" s="25"/>
    </row>
    <row r="149" spans="1:15" s="52" customFormat="1" ht="10.5" customHeight="1">
      <c r="A149" s="25"/>
      <c r="B149" s="25"/>
      <c r="C149" s="113" t="s">
        <v>840</v>
      </c>
      <c r="D149" s="85" t="s">
        <v>841</v>
      </c>
      <c r="E149" s="68"/>
      <c r="F149" s="68"/>
      <c r="G149" s="68"/>
      <c r="H149" s="68"/>
      <c r="I149" s="25"/>
      <c r="J149" s="25"/>
      <c r="K149" s="25"/>
      <c r="L149" s="25"/>
      <c r="M149" s="25"/>
      <c r="N149" s="25"/>
      <c r="O149" s="25"/>
    </row>
    <row r="150" spans="1:15" s="52" customFormat="1" ht="10.5" customHeight="1">
      <c r="A150" s="25"/>
      <c r="B150" s="25"/>
      <c r="C150" s="113" t="s">
        <v>842</v>
      </c>
      <c r="D150" s="85" t="s">
        <v>843</v>
      </c>
      <c r="E150" s="68"/>
      <c r="F150" s="68"/>
      <c r="G150" s="68"/>
      <c r="H150" s="68"/>
      <c r="I150" s="25"/>
      <c r="J150" s="25"/>
      <c r="K150" s="25"/>
      <c r="L150" s="25"/>
      <c r="M150" s="25"/>
      <c r="N150" s="25"/>
      <c r="O150" s="25"/>
    </row>
    <row r="151" spans="1:15" s="52" customFormat="1" ht="10.5" customHeight="1">
      <c r="A151" s="25"/>
      <c r="B151" s="25"/>
      <c r="C151" s="113" t="s">
        <v>844</v>
      </c>
      <c r="D151" s="85" t="s">
        <v>845</v>
      </c>
      <c r="E151" s="68"/>
      <c r="F151" s="68"/>
      <c r="G151" s="68"/>
      <c r="H151" s="68"/>
      <c r="I151" s="25"/>
      <c r="J151" s="25"/>
      <c r="K151" s="25"/>
      <c r="L151" s="25"/>
      <c r="M151" s="25"/>
      <c r="N151" s="25"/>
      <c r="O151" s="25"/>
    </row>
    <row r="152" spans="1:15" s="52" customFormat="1" ht="10.5" customHeight="1">
      <c r="A152" s="25"/>
      <c r="B152" s="25"/>
      <c r="C152" s="113" t="s">
        <v>846</v>
      </c>
      <c r="D152" s="85" t="s">
        <v>847</v>
      </c>
      <c r="E152" s="68"/>
      <c r="F152" s="68"/>
      <c r="G152" s="68"/>
      <c r="H152" s="68"/>
      <c r="I152" s="25"/>
      <c r="J152" s="25"/>
      <c r="K152" s="25"/>
      <c r="L152" s="25"/>
      <c r="M152" s="25"/>
      <c r="N152" s="25"/>
      <c r="O152" s="25"/>
    </row>
    <row r="153" spans="1:15" s="52" customFormat="1" ht="10.5" customHeight="1">
      <c r="A153" s="25"/>
      <c r="B153" s="25"/>
      <c r="C153" s="113" t="s">
        <v>848</v>
      </c>
      <c r="D153" s="85" t="s">
        <v>849</v>
      </c>
      <c r="E153" s="68"/>
      <c r="F153" s="68"/>
      <c r="G153" s="68"/>
      <c r="H153" s="68"/>
      <c r="I153" s="25"/>
      <c r="J153" s="25"/>
      <c r="K153" s="25"/>
      <c r="L153" s="25"/>
      <c r="M153" s="25"/>
      <c r="N153" s="25"/>
      <c r="O153" s="25"/>
    </row>
    <row r="154" spans="1:15" s="52" customFormat="1" ht="10.5" customHeight="1">
      <c r="A154" s="25"/>
      <c r="B154" s="25"/>
      <c r="C154" s="113" t="s">
        <v>850</v>
      </c>
      <c r="D154" s="85" t="s">
        <v>851</v>
      </c>
      <c r="E154" s="68"/>
      <c r="F154" s="68"/>
      <c r="G154" s="68"/>
      <c r="H154" s="68"/>
      <c r="I154" s="25"/>
      <c r="J154" s="25"/>
      <c r="K154" s="25"/>
      <c r="L154" s="25"/>
      <c r="M154" s="25"/>
      <c r="N154" s="25"/>
      <c r="O154" s="25"/>
    </row>
    <row r="155" spans="1:15" s="52" customFormat="1" ht="10.5" customHeight="1">
      <c r="A155" s="25"/>
      <c r="B155" s="25"/>
      <c r="C155" s="113" t="s">
        <v>852</v>
      </c>
      <c r="D155" s="85" t="s">
        <v>853</v>
      </c>
      <c r="E155" s="68"/>
      <c r="F155" s="68"/>
      <c r="G155" s="68"/>
      <c r="H155" s="68"/>
      <c r="I155" s="25"/>
      <c r="J155" s="25"/>
      <c r="K155" s="25"/>
      <c r="L155" s="25"/>
      <c r="M155" s="25"/>
      <c r="N155" s="25"/>
      <c r="O155" s="25"/>
    </row>
    <row r="156" spans="1:15" s="52" customFormat="1" ht="10.5" customHeight="1">
      <c r="A156" s="25"/>
      <c r="B156" s="25"/>
      <c r="C156" s="113"/>
      <c r="D156" s="68" t="s">
        <v>854</v>
      </c>
      <c r="E156" s="68"/>
      <c r="F156" s="68"/>
      <c r="G156" s="68"/>
      <c r="H156" s="68"/>
      <c r="I156" s="25"/>
      <c r="J156" s="25"/>
      <c r="K156" s="25"/>
      <c r="L156" s="25"/>
      <c r="M156" s="25"/>
      <c r="N156" s="25"/>
      <c r="O156" s="25"/>
    </row>
    <row r="157" spans="1:15" s="52" customFormat="1" ht="10.5" customHeight="1">
      <c r="A157" s="25"/>
      <c r="B157" s="25"/>
      <c r="C157" s="113" t="s">
        <v>855</v>
      </c>
      <c r="D157" s="85" t="s">
        <v>856</v>
      </c>
      <c r="E157" s="68"/>
      <c r="F157" s="68"/>
      <c r="G157" s="68"/>
      <c r="H157" s="68"/>
      <c r="I157" s="25"/>
      <c r="J157" s="25"/>
      <c r="K157" s="25"/>
      <c r="L157" s="25"/>
      <c r="M157" s="25"/>
      <c r="N157" s="25"/>
      <c r="O157" s="25"/>
    </row>
    <row r="158" spans="1:15" s="52" customFormat="1" ht="10.5" customHeight="1">
      <c r="A158" s="25"/>
      <c r="B158" s="25"/>
      <c r="C158" s="113" t="s">
        <v>857</v>
      </c>
      <c r="D158" s="85" t="s">
        <v>858</v>
      </c>
      <c r="E158" s="68"/>
      <c r="F158" s="68"/>
      <c r="G158" s="68"/>
      <c r="H158" s="68"/>
      <c r="I158" s="25"/>
      <c r="J158" s="25"/>
      <c r="K158" s="25"/>
      <c r="L158" s="25"/>
      <c r="M158" s="25"/>
      <c r="N158" s="25"/>
      <c r="O158" s="25"/>
    </row>
    <row r="159" spans="1:15" s="52" customFormat="1" ht="10.5" customHeight="1">
      <c r="A159" s="25"/>
      <c r="B159" s="25"/>
      <c r="C159" s="113" t="s">
        <v>859</v>
      </c>
      <c r="D159" s="85" t="s">
        <v>860</v>
      </c>
      <c r="E159" s="68"/>
      <c r="F159" s="68"/>
      <c r="G159" s="68"/>
      <c r="H159" s="68"/>
      <c r="I159" s="25"/>
      <c r="J159" s="25"/>
      <c r="K159" s="25"/>
      <c r="L159" s="25"/>
      <c r="M159" s="25"/>
      <c r="N159" s="25"/>
      <c r="O159" s="25"/>
    </row>
    <row r="160" spans="1:15" s="52" customFormat="1" ht="10.5" customHeight="1">
      <c r="A160" s="25"/>
      <c r="B160" s="25"/>
      <c r="C160" s="113" t="s">
        <v>861</v>
      </c>
      <c r="D160" s="85" t="s">
        <v>862</v>
      </c>
      <c r="E160" s="68"/>
      <c r="F160" s="68"/>
      <c r="G160" s="68"/>
      <c r="H160" s="68"/>
      <c r="I160" s="25"/>
      <c r="J160" s="25"/>
      <c r="K160" s="25"/>
      <c r="L160" s="25"/>
      <c r="M160" s="25"/>
      <c r="N160" s="25"/>
      <c r="O160" s="25"/>
    </row>
    <row r="161" spans="1:15" s="52" customFormat="1" ht="10.5" customHeight="1">
      <c r="A161" s="25"/>
      <c r="B161" s="25"/>
      <c r="C161" s="113" t="s">
        <v>863</v>
      </c>
      <c r="D161" s="85" t="s">
        <v>864</v>
      </c>
      <c r="E161" s="68"/>
      <c r="F161" s="68"/>
      <c r="G161" s="68"/>
      <c r="H161" s="68"/>
      <c r="I161" s="25"/>
      <c r="J161" s="25"/>
      <c r="K161" s="25"/>
      <c r="L161" s="25"/>
      <c r="M161" s="25"/>
      <c r="N161" s="25"/>
      <c r="O161" s="25"/>
    </row>
    <row r="162" spans="1:15" s="52" customFormat="1" ht="10.5" customHeight="1">
      <c r="A162" s="25"/>
      <c r="B162" s="25"/>
      <c r="C162" s="113" t="s">
        <v>865</v>
      </c>
      <c r="D162" s="85" t="s">
        <v>866</v>
      </c>
      <c r="E162" s="68"/>
      <c r="F162" s="68"/>
      <c r="G162" s="68"/>
      <c r="H162" s="68"/>
      <c r="I162" s="25"/>
      <c r="J162" s="25"/>
      <c r="K162" s="25"/>
      <c r="L162" s="25"/>
      <c r="M162" s="25"/>
      <c r="N162" s="25"/>
      <c r="O162" s="25"/>
    </row>
    <row r="163" spans="1:15" s="52" customFormat="1" ht="10.5" customHeight="1">
      <c r="A163" s="25"/>
      <c r="B163" s="25"/>
      <c r="C163" s="113" t="s">
        <v>867</v>
      </c>
      <c r="D163" s="85" t="s">
        <v>868</v>
      </c>
      <c r="E163" s="68"/>
      <c r="F163" s="68"/>
      <c r="G163" s="68"/>
      <c r="H163" s="68"/>
      <c r="I163" s="25"/>
      <c r="J163" s="25"/>
      <c r="K163" s="25"/>
      <c r="L163" s="25"/>
      <c r="M163" s="25"/>
      <c r="N163" s="25"/>
      <c r="O163" s="25"/>
    </row>
    <row r="164" spans="1:15" s="52" customFormat="1" ht="10.5" customHeight="1">
      <c r="A164" s="25"/>
      <c r="B164" s="25"/>
      <c r="C164" s="113" t="s">
        <v>869</v>
      </c>
      <c r="D164" s="85" t="s">
        <v>870</v>
      </c>
      <c r="E164" s="68"/>
      <c r="F164" s="68"/>
      <c r="G164" s="68"/>
      <c r="H164" s="68"/>
      <c r="I164" s="25"/>
      <c r="J164" s="25"/>
      <c r="K164" s="25"/>
      <c r="L164" s="25"/>
      <c r="M164" s="25"/>
      <c r="N164" s="25"/>
      <c r="O164" s="25"/>
    </row>
    <row r="165" spans="1:15" s="52" customFormat="1" ht="10.5" customHeight="1">
      <c r="A165" s="25"/>
      <c r="B165" s="25"/>
      <c r="C165" s="113" t="s">
        <v>871</v>
      </c>
      <c r="D165" s="85" t="s">
        <v>872</v>
      </c>
      <c r="E165" s="68"/>
      <c r="F165" s="68"/>
      <c r="G165" s="68"/>
      <c r="H165" s="68"/>
      <c r="I165" s="25"/>
      <c r="J165" s="25"/>
      <c r="K165" s="25"/>
      <c r="L165" s="25"/>
      <c r="M165" s="25"/>
      <c r="N165" s="25"/>
      <c r="O165" s="25"/>
    </row>
    <row r="166" spans="1:15" s="52" customFormat="1" ht="10.5" customHeight="1">
      <c r="A166" s="25"/>
      <c r="B166" s="25"/>
      <c r="C166" s="113" t="s">
        <v>873</v>
      </c>
      <c r="D166" s="85" t="s">
        <v>874</v>
      </c>
      <c r="E166" s="68"/>
      <c r="F166" s="68"/>
      <c r="G166" s="68"/>
      <c r="H166" s="68"/>
      <c r="I166" s="25"/>
      <c r="J166" s="25"/>
      <c r="K166" s="25"/>
      <c r="L166" s="25"/>
      <c r="M166" s="25"/>
      <c r="N166" s="25"/>
      <c r="O166" s="25"/>
    </row>
    <row r="167" spans="1:15" s="52" customFormat="1" ht="10.5" customHeight="1">
      <c r="A167" s="25"/>
      <c r="B167" s="25"/>
      <c r="C167" s="113" t="s">
        <v>875</v>
      </c>
      <c r="D167" s="85" t="s">
        <v>876</v>
      </c>
      <c r="E167" s="68"/>
      <c r="F167" s="68"/>
      <c r="G167" s="68"/>
      <c r="H167" s="68"/>
      <c r="I167" s="25"/>
      <c r="J167" s="25"/>
      <c r="K167" s="25"/>
      <c r="L167" s="25"/>
      <c r="M167" s="25"/>
      <c r="N167" s="25"/>
      <c r="O167" s="25"/>
    </row>
    <row r="168" spans="1:15" s="52" customFormat="1" ht="10.5" customHeight="1">
      <c r="A168" s="25"/>
      <c r="B168" s="25"/>
      <c r="C168" s="113" t="s">
        <v>877</v>
      </c>
      <c r="D168" s="85" t="s">
        <v>878</v>
      </c>
      <c r="E168" s="68"/>
      <c r="F168" s="68"/>
      <c r="G168" s="68"/>
      <c r="H168" s="68"/>
      <c r="I168" s="25"/>
      <c r="J168" s="25"/>
      <c r="K168" s="25"/>
      <c r="L168" s="25"/>
      <c r="M168" s="25"/>
      <c r="N168" s="25"/>
      <c r="O168" s="25"/>
    </row>
    <row r="169" spans="1:15" s="52" customFormat="1" ht="10.5" customHeight="1">
      <c r="A169" s="25"/>
      <c r="B169" s="25"/>
      <c r="C169" s="113" t="s">
        <v>879</v>
      </c>
      <c r="D169" s="85" t="s">
        <v>880</v>
      </c>
      <c r="E169" s="68"/>
      <c r="F169" s="68"/>
      <c r="G169" s="68"/>
      <c r="H169" s="68"/>
      <c r="I169" s="25"/>
      <c r="J169" s="25"/>
      <c r="K169" s="25"/>
      <c r="L169" s="25"/>
      <c r="M169" s="25"/>
      <c r="N169" s="25"/>
      <c r="O169" s="25"/>
    </row>
    <row r="170" spans="1:15" s="52" customFormat="1" ht="10.5" customHeight="1">
      <c r="A170" s="25"/>
      <c r="B170" s="25"/>
      <c r="C170" s="113"/>
      <c r="D170" s="68" t="s">
        <v>881</v>
      </c>
      <c r="E170" s="68"/>
      <c r="F170" s="68"/>
      <c r="G170" s="68"/>
      <c r="H170" s="68"/>
      <c r="I170" s="25"/>
      <c r="J170" s="25"/>
      <c r="K170" s="25"/>
      <c r="L170" s="25"/>
      <c r="M170" s="25"/>
      <c r="N170" s="25"/>
      <c r="O170" s="25"/>
    </row>
    <row r="171" spans="1:15" s="52" customFormat="1" ht="10.5" customHeight="1">
      <c r="A171" s="25"/>
      <c r="B171" s="25"/>
      <c r="C171" s="113">
        <v>1000</v>
      </c>
      <c r="D171" s="85" t="s">
        <v>882</v>
      </c>
      <c r="E171" s="68"/>
      <c r="F171" s="68"/>
      <c r="G171" s="68"/>
      <c r="H171" s="68"/>
      <c r="I171" s="25"/>
      <c r="J171" s="25"/>
      <c r="K171" s="25"/>
      <c r="L171" s="25"/>
      <c r="M171" s="25"/>
      <c r="N171" s="25"/>
      <c r="O171" s="25"/>
    </row>
    <row r="172" spans="1:15" s="52" customFormat="1" ht="10.5" customHeight="1">
      <c r="A172" s="25"/>
      <c r="B172" s="25"/>
      <c r="C172" s="113">
        <v>1001</v>
      </c>
      <c r="D172" s="85" t="s">
        <v>883</v>
      </c>
      <c r="E172" s="68"/>
      <c r="F172" s="68"/>
      <c r="G172" s="68"/>
      <c r="H172" s="68"/>
      <c r="I172" s="25"/>
      <c r="J172" s="25"/>
      <c r="K172" s="25"/>
      <c r="L172" s="25"/>
      <c r="M172" s="25"/>
      <c r="N172" s="25"/>
      <c r="O172" s="25"/>
    </row>
    <row r="173" spans="1:15" s="52" customFormat="1" ht="10.5" customHeight="1">
      <c r="A173" s="25"/>
      <c r="B173" s="25"/>
      <c r="C173" s="113">
        <v>1003</v>
      </c>
      <c r="D173" s="85" t="s">
        <v>884</v>
      </c>
      <c r="E173" s="68"/>
      <c r="F173" s="68"/>
      <c r="G173" s="68"/>
      <c r="H173" s="68"/>
      <c r="I173" s="25"/>
      <c r="J173" s="25"/>
      <c r="K173" s="25"/>
      <c r="L173" s="25"/>
      <c r="M173" s="25"/>
      <c r="N173" s="25"/>
      <c r="O173" s="25"/>
    </row>
    <row r="174" spans="1:15" s="52" customFormat="1" ht="10.5" customHeight="1">
      <c r="A174" s="25"/>
      <c r="B174" s="25"/>
      <c r="C174" s="113">
        <v>1005</v>
      </c>
      <c r="D174" s="85" t="s">
        <v>885</v>
      </c>
      <c r="E174" s="68"/>
      <c r="F174" s="68"/>
      <c r="G174" s="68"/>
      <c r="H174" s="68"/>
      <c r="I174" s="25"/>
      <c r="J174" s="25"/>
      <c r="K174" s="25"/>
      <c r="L174" s="25"/>
      <c r="M174" s="25"/>
      <c r="N174" s="25"/>
      <c r="O174" s="25"/>
    </row>
    <row r="175" spans="1:15" s="52" customFormat="1" ht="10.5" customHeight="1">
      <c r="A175" s="25"/>
      <c r="B175" s="25"/>
      <c r="C175" s="67">
        <v>1007</v>
      </c>
      <c r="D175" s="85" t="s">
        <v>886</v>
      </c>
      <c r="E175" s="68"/>
      <c r="F175" s="68"/>
      <c r="G175" s="68"/>
      <c r="H175" s="68"/>
      <c r="I175" s="25"/>
      <c r="J175" s="25"/>
      <c r="K175" s="25"/>
      <c r="L175" s="25"/>
      <c r="M175" s="25"/>
      <c r="N175" s="25"/>
      <c r="O175" s="25"/>
    </row>
    <row r="176" spans="1:15" s="52" customFormat="1" ht="10.5" customHeight="1">
      <c r="A176" s="25"/>
      <c r="B176" s="25"/>
      <c r="C176" s="67">
        <v>1099</v>
      </c>
      <c r="D176" s="85" t="s">
        <v>887</v>
      </c>
      <c r="E176" s="68"/>
      <c r="F176" s="68"/>
      <c r="G176" s="68"/>
      <c r="H176" s="68"/>
      <c r="I176" s="25"/>
      <c r="J176" s="25"/>
      <c r="K176" s="25"/>
      <c r="L176" s="25"/>
      <c r="M176" s="25"/>
      <c r="N176" s="25"/>
      <c r="O176" s="25"/>
    </row>
    <row r="177" spans="1:15" s="52" customFormat="1" ht="10.5" customHeight="1">
      <c r="A177" s="25"/>
      <c r="B177" s="25"/>
      <c r="C177" s="67"/>
      <c r="D177" s="68" t="s">
        <v>888</v>
      </c>
      <c r="E177" s="68"/>
      <c r="F177" s="68"/>
      <c r="G177" s="68"/>
      <c r="H177" s="68"/>
      <c r="I177" s="25"/>
      <c r="J177" s="25"/>
      <c r="K177" s="25"/>
      <c r="L177" s="25"/>
      <c r="M177" s="25"/>
      <c r="N177" s="25"/>
      <c r="O177" s="25"/>
    </row>
    <row r="178" spans="1:15" s="52" customFormat="1" ht="10.5" customHeight="1">
      <c r="A178" s="25"/>
      <c r="B178" s="25"/>
      <c r="C178" s="67">
        <v>1100</v>
      </c>
      <c r="D178" s="85" t="s">
        <v>889</v>
      </c>
      <c r="E178" s="68"/>
      <c r="F178" s="68"/>
      <c r="G178" s="68"/>
      <c r="H178" s="68"/>
      <c r="I178" s="25"/>
      <c r="J178" s="25"/>
      <c r="K178" s="25"/>
      <c r="L178" s="25"/>
      <c r="M178" s="25"/>
      <c r="N178" s="25"/>
      <c r="O178" s="25"/>
    </row>
    <row r="179" spans="1:15" s="52" customFormat="1" ht="10.5" customHeight="1">
      <c r="A179" s="25"/>
      <c r="B179" s="25"/>
      <c r="C179" s="67">
        <v>1101</v>
      </c>
      <c r="D179" s="85" t="s">
        <v>890</v>
      </c>
      <c r="E179" s="68"/>
      <c r="F179" s="68"/>
      <c r="G179" s="68"/>
      <c r="H179" s="68"/>
      <c r="I179" s="25"/>
      <c r="J179" s="25"/>
      <c r="K179" s="25"/>
      <c r="L179" s="25"/>
      <c r="M179" s="25"/>
      <c r="N179" s="25"/>
      <c r="O179" s="25"/>
    </row>
    <row r="180" spans="1:15" s="52" customFormat="1" ht="10.5" customHeight="1">
      <c r="A180" s="25"/>
      <c r="B180" s="25"/>
      <c r="C180" s="67">
        <v>1103</v>
      </c>
      <c r="D180" s="85" t="s">
        <v>891</v>
      </c>
      <c r="E180" s="68"/>
      <c r="F180" s="68"/>
      <c r="G180" s="68"/>
      <c r="H180" s="68"/>
      <c r="I180" s="25"/>
      <c r="J180" s="25"/>
      <c r="K180" s="25"/>
      <c r="L180" s="25"/>
      <c r="M180" s="25"/>
      <c r="N180" s="25"/>
      <c r="O180" s="25"/>
    </row>
    <row r="181" spans="1:15" s="52" customFormat="1" ht="10.5" customHeight="1">
      <c r="A181" s="25"/>
      <c r="B181" s="25"/>
      <c r="C181" s="67"/>
      <c r="D181" s="68" t="s">
        <v>892</v>
      </c>
      <c r="E181" s="68"/>
      <c r="F181" s="68"/>
      <c r="G181" s="68"/>
      <c r="H181" s="68"/>
      <c r="I181" s="25"/>
      <c r="J181" s="25"/>
      <c r="K181" s="25"/>
      <c r="L181" s="25"/>
      <c r="M181" s="25"/>
      <c r="N181" s="25"/>
      <c r="O181" s="25"/>
    </row>
    <row r="182" spans="1:15" s="52" customFormat="1" ht="10.5" customHeight="1">
      <c r="A182" s="25"/>
      <c r="B182" s="25"/>
      <c r="C182" s="67">
        <v>1200</v>
      </c>
      <c r="D182" s="85" t="s">
        <v>893</v>
      </c>
      <c r="E182" s="68"/>
      <c r="F182" s="68"/>
      <c r="G182" s="68"/>
      <c r="H182" s="68"/>
      <c r="I182" s="25"/>
      <c r="J182" s="25"/>
      <c r="K182" s="25"/>
      <c r="L182" s="25"/>
      <c r="M182" s="25"/>
      <c r="N182" s="25"/>
      <c r="O182" s="25"/>
    </row>
    <row r="183" spans="1:15" s="52" customFormat="1" ht="10.5" customHeight="1">
      <c r="A183" s="25"/>
      <c r="B183" s="25"/>
      <c r="C183" s="67">
        <v>1201</v>
      </c>
      <c r="D183" s="85" t="s">
        <v>894</v>
      </c>
      <c r="E183" s="68"/>
      <c r="F183" s="68"/>
      <c r="G183" s="68"/>
      <c r="H183" s="68"/>
      <c r="I183" s="25"/>
      <c r="J183" s="25"/>
      <c r="K183" s="25"/>
      <c r="L183" s="25"/>
      <c r="M183" s="25"/>
      <c r="N183" s="25"/>
      <c r="O183" s="25"/>
    </row>
    <row r="184" spans="1:15" s="52" customFormat="1" ht="10.5" customHeight="1">
      <c r="A184" s="25"/>
      <c r="B184" s="25"/>
      <c r="C184" s="67">
        <v>1203</v>
      </c>
      <c r="D184" s="85" t="s">
        <v>895</v>
      </c>
      <c r="E184" s="68"/>
      <c r="F184" s="68"/>
      <c r="G184" s="68"/>
      <c r="H184" s="68"/>
      <c r="I184" s="25"/>
      <c r="J184" s="25"/>
      <c r="K184" s="25"/>
      <c r="L184" s="25"/>
      <c r="M184" s="25"/>
      <c r="N184" s="25"/>
      <c r="O184" s="25"/>
    </row>
    <row r="185" spans="1:15" s="52" customFormat="1" ht="10.5" customHeight="1">
      <c r="A185" s="25"/>
      <c r="B185" s="25"/>
      <c r="C185" s="67">
        <v>1205</v>
      </c>
      <c r="D185" s="85" t="s">
        <v>896</v>
      </c>
      <c r="E185" s="68"/>
      <c r="F185" s="68"/>
      <c r="G185" s="68"/>
      <c r="H185" s="68"/>
      <c r="I185" s="25"/>
      <c r="J185" s="25"/>
      <c r="K185" s="25"/>
      <c r="L185" s="25"/>
      <c r="M185" s="25"/>
      <c r="N185" s="25"/>
      <c r="O185" s="25"/>
    </row>
    <row r="186" spans="1:15" s="52" customFormat="1" ht="10.5" customHeight="1">
      <c r="A186" s="25"/>
      <c r="B186" s="25"/>
      <c r="C186" s="67">
        <v>1299</v>
      </c>
      <c r="D186" s="85" t="s">
        <v>897</v>
      </c>
      <c r="E186" s="68"/>
      <c r="F186" s="68"/>
      <c r="G186" s="68"/>
      <c r="H186" s="68"/>
      <c r="I186" s="25"/>
      <c r="J186" s="25"/>
      <c r="K186" s="25"/>
      <c r="L186" s="25"/>
      <c r="M186" s="25"/>
      <c r="N186" s="25"/>
      <c r="O186" s="25"/>
    </row>
    <row r="187" spans="1:15" s="52" customFormat="1" ht="10.5" customHeight="1">
      <c r="A187" s="25"/>
      <c r="B187" s="25"/>
      <c r="C187" s="67">
        <v>9998</v>
      </c>
      <c r="D187" s="68" t="s">
        <v>160</v>
      </c>
      <c r="E187" s="68"/>
      <c r="F187" s="68"/>
      <c r="G187" s="68"/>
      <c r="H187" s="68"/>
      <c r="I187" s="25"/>
      <c r="J187" s="25"/>
      <c r="K187" s="25"/>
      <c r="L187" s="25"/>
      <c r="M187" s="25"/>
      <c r="N187" s="25"/>
      <c r="O187" s="25"/>
    </row>
    <row r="188" spans="1:15" s="52" customFormat="1" ht="10.5" customHeight="1">
      <c r="A188" s="25"/>
      <c r="B188" s="25"/>
      <c r="C188" s="116" t="s">
        <v>657</v>
      </c>
      <c r="D188" s="81" t="s">
        <v>723</v>
      </c>
      <c r="E188" s="68"/>
      <c r="F188" s="68"/>
      <c r="G188" s="68"/>
      <c r="H188" s="68"/>
      <c r="I188" s="25"/>
      <c r="J188" s="25"/>
      <c r="K188" s="25"/>
      <c r="L188" s="25"/>
      <c r="M188" s="25"/>
      <c r="N188" s="25"/>
      <c r="O188" s="25"/>
    </row>
    <row r="189" spans="1:15" s="52" customFormat="1" ht="10.5" customHeight="1">
      <c r="A189" s="25"/>
      <c r="B189" s="25"/>
      <c r="C189" s="67">
        <v>9999</v>
      </c>
      <c r="D189" s="68" t="s">
        <v>51</v>
      </c>
      <c r="E189" s="68"/>
      <c r="F189" s="68"/>
      <c r="G189" s="68"/>
      <c r="H189" s="68"/>
      <c r="I189" s="25"/>
      <c r="J189" s="25"/>
      <c r="K189" s="25"/>
      <c r="L189" s="25"/>
      <c r="M189" s="25"/>
      <c r="N189" s="25"/>
      <c r="O189" s="25"/>
    </row>
    <row r="190" spans="1:15" s="52" customFormat="1" ht="10.5" customHeight="1">
      <c r="A190" s="25"/>
      <c r="B190" s="25"/>
      <c r="C190" s="68"/>
      <c r="D190" s="88"/>
      <c r="E190" s="82"/>
      <c r="F190" s="68"/>
      <c r="G190" s="68"/>
      <c r="H190" s="68"/>
      <c r="I190" s="25"/>
      <c r="J190" s="25"/>
      <c r="K190" s="25"/>
      <c r="L190" s="25"/>
      <c r="M190" s="25"/>
      <c r="N190" s="25"/>
      <c r="O190" s="25"/>
    </row>
    <row r="191" spans="1:15" s="52" customFormat="1" ht="10.5" customHeight="1">
      <c r="A191" s="25"/>
      <c r="B191" s="25"/>
      <c r="C191" s="80" t="s">
        <v>898</v>
      </c>
      <c r="D191" s="68"/>
      <c r="E191" s="82" t="s">
        <v>1906</v>
      </c>
      <c r="F191" s="68" t="s">
        <v>16</v>
      </c>
      <c r="G191" s="51" t="s">
        <v>1495</v>
      </c>
      <c r="H191" s="51" t="s">
        <v>1445</v>
      </c>
      <c r="I191" s="51" t="s">
        <v>1845</v>
      </c>
      <c r="J191" s="25"/>
      <c r="K191" s="25"/>
      <c r="L191" s="25"/>
      <c r="M191" s="25"/>
      <c r="N191" s="25"/>
      <c r="O191" s="25"/>
    </row>
    <row r="192" spans="1:15" s="52" customFormat="1" ht="10.5" customHeight="1">
      <c r="A192" s="25"/>
      <c r="B192" s="25"/>
      <c r="C192" s="86" t="s">
        <v>17</v>
      </c>
      <c r="D192" s="68" t="s">
        <v>117</v>
      </c>
      <c r="E192" s="83"/>
      <c r="F192" s="68"/>
      <c r="G192" s="51"/>
      <c r="H192" s="68" t="s">
        <v>1017</v>
      </c>
      <c r="I192" s="51"/>
      <c r="J192" s="25"/>
      <c r="K192" s="25"/>
      <c r="L192" s="25"/>
      <c r="M192" s="25"/>
      <c r="N192" s="25"/>
      <c r="O192" s="25"/>
    </row>
    <row r="193" spans="1:15" s="52" customFormat="1" ht="10.5" customHeight="1">
      <c r="A193" s="25"/>
      <c r="B193" s="25"/>
      <c r="C193" s="86" t="s">
        <v>32</v>
      </c>
      <c r="D193" s="84" t="s">
        <v>1895</v>
      </c>
      <c r="E193" s="25"/>
      <c r="F193" s="68"/>
      <c r="G193" s="68"/>
      <c r="H193" s="68"/>
      <c r="I193" s="25"/>
      <c r="J193" s="25"/>
      <c r="K193" s="25"/>
      <c r="L193" s="25"/>
      <c r="M193" s="25"/>
      <c r="N193" s="25"/>
      <c r="O193" s="25"/>
    </row>
    <row r="194" spans="1:15" s="52" customFormat="1" ht="10.5" customHeight="1">
      <c r="A194" s="25"/>
      <c r="B194" s="25"/>
      <c r="C194" s="86" t="s">
        <v>33</v>
      </c>
      <c r="D194" s="84" t="s">
        <v>1896</v>
      </c>
      <c r="E194" s="25"/>
      <c r="F194" s="68"/>
      <c r="G194" s="68"/>
      <c r="H194" s="68"/>
      <c r="I194" s="25"/>
      <c r="J194" s="25"/>
      <c r="K194" s="25"/>
      <c r="L194" s="25"/>
      <c r="M194" s="25"/>
      <c r="N194" s="25"/>
      <c r="O194" s="25"/>
    </row>
    <row r="195" spans="1:15" s="52" customFormat="1" ht="10.5" customHeight="1">
      <c r="A195" s="25"/>
      <c r="B195" s="25"/>
      <c r="C195" s="86" t="s">
        <v>34</v>
      </c>
      <c r="D195" s="84" t="s">
        <v>1897</v>
      </c>
      <c r="E195" s="25"/>
      <c r="F195" s="68"/>
      <c r="G195" s="68"/>
      <c r="H195" s="68"/>
      <c r="I195" s="25"/>
      <c r="J195" s="25"/>
      <c r="K195" s="25"/>
      <c r="L195" s="25"/>
      <c r="M195" s="25"/>
      <c r="N195" s="25"/>
      <c r="O195" s="25"/>
    </row>
    <row r="196" spans="1:15" s="52" customFormat="1" ht="10.5" customHeight="1">
      <c r="A196" s="25"/>
      <c r="B196" s="25"/>
      <c r="C196" s="86" t="s">
        <v>35</v>
      </c>
      <c r="D196" s="84" t="s">
        <v>1898</v>
      </c>
      <c r="E196" s="25"/>
      <c r="F196" s="68"/>
      <c r="G196" s="68"/>
      <c r="H196" s="68"/>
      <c r="I196" s="25"/>
      <c r="J196" s="25"/>
      <c r="K196" s="25"/>
      <c r="L196" s="25"/>
      <c r="M196" s="25"/>
      <c r="N196" s="25"/>
      <c r="O196" s="25"/>
    </row>
    <row r="197" spans="1:15" s="52" customFormat="1" ht="10.5" customHeight="1">
      <c r="A197" s="25"/>
      <c r="B197" s="25"/>
      <c r="C197" s="86" t="s">
        <v>36</v>
      </c>
      <c r="D197" s="84" t="s">
        <v>1899</v>
      </c>
      <c r="E197" s="25"/>
      <c r="F197" s="68"/>
      <c r="G197" s="68"/>
      <c r="H197" s="68"/>
      <c r="I197" s="25"/>
      <c r="J197" s="25"/>
      <c r="K197" s="25"/>
      <c r="L197" s="25"/>
      <c r="M197" s="25"/>
      <c r="N197" s="25"/>
      <c r="O197" s="25"/>
    </row>
    <row r="198" spans="1:15" s="52" customFormat="1" ht="10.5" customHeight="1">
      <c r="A198" s="25"/>
      <c r="B198" s="25"/>
      <c r="C198" s="86" t="s">
        <v>37</v>
      </c>
      <c r="D198" s="84" t="s">
        <v>804</v>
      </c>
      <c r="E198" s="25"/>
      <c r="F198" s="68"/>
      <c r="G198" s="68"/>
      <c r="H198" s="68"/>
      <c r="I198" s="25"/>
      <c r="J198" s="25"/>
      <c r="K198" s="25"/>
      <c r="L198" s="25"/>
      <c r="M198" s="25"/>
      <c r="N198" s="25"/>
      <c r="O198" s="25"/>
    </row>
    <row r="199" spans="1:15" s="52" customFormat="1" ht="10.5" customHeight="1">
      <c r="A199" s="25"/>
      <c r="B199" s="25"/>
      <c r="C199" s="86" t="s">
        <v>38</v>
      </c>
      <c r="D199" s="84" t="s">
        <v>1</v>
      </c>
      <c r="E199" s="25"/>
      <c r="F199" s="68"/>
      <c r="G199" s="68"/>
      <c r="H199" s="68"/>
      <c r="I199" s="25"/>
      <c r="J199" s="25"/>
      <c r="K199" s="25"/>
      <c r="L199" s="25"/>
      <c r="M199" s="25"/>
      <c r="N199" s="25"/>
      <c r="O199" s="25"/>
    </row>
    <row r="200" spans="1:15" s="52" customFormat="1" ht="10.5" customHeight="1">
      <c r="A200" s="25"/>
      <c r="B200" s="25"/>
      <c r="C200" s="86" t="s">
        <v>39</v>
      </c>
      <c r="D200" s="84" t="s">
        <v>1900</v>
      </c>
      <c r="E200" s="25"/>
      <c r="F200" s="68"/>
      <c r="G200" s="68"/>
      <c r="H200" s="68"/>
      <c r="I200" s="25"/>
      <c r="J200" s="25"/>
      <c r="K200" s="25"/>
      <c r="L200" s="25"/>
      <c r="M200" s="25"/>
      <c r="N200" s="25"/>
      <c r="O200" s="25"/>
    </row>
    <row r="201" spans="1:15" s="52" customFormat="1" ht="10.5" customHeight="1">
      <c r="A201" s="25"/>
      <c r="B201" s="25"/>
      <c r="C201" s="86" t="s">
        <v>40</v>
      </c>
      <c r="D201" s="84" t="s">
        <v>1901</v>
      </c>
      <c r="E201" s="25"/>
      <c r="F201" s="68"/>
      <c r="G201" s="68"/>
      <c r="H201" s="68"/>
      <c r="I201" s="25"/>
      <c r="J201" s="25"/>
      <c r="K201" s="25"/>
      <c r="L201" s="25"/>
      <c r="M201" s="25"/>
      <c r="N201" s="25"/>
      <c r="O201" s="25"/>
    </row>
    <row r="202" spans="1:15" s="52" customFormat="1" ht="10.5" customHeight="1">
      <c r="A202" s="25"/>
      <c r="B202" s="25"/>
      <c r="C202" s="86" t="s">
        <v>41</v>
      </c>
      <c r="D202" s="84" t="s">
        <v>1902</v>
      </c>
      <c r="E202" s="25"/>
      <c r="F202" s="68"/>
      <c r="G202" s="68"/>
      <c r="H202" s="68"/>
      <c r="I202" s="25"/>
      <c r="J202" s="25"/>
      <c r="K202" s="25"/>
      <c r="L202" s="25"/>
      <c r="M202" s="25"/>
      <c r="N202" s="25"/>
      <c r="O202" s="25"/>
    </row>
    <row r="203" spans="1:15" s="52" customFormat="1" ht="10.5" customHeight="1">
      <c r="A203" s="25"/>
      <c r="B203" s="25"/>
      <c r="C203" s="86" t="s">
        <v>42</v>
      </c>
      <c r="D203" s="84" t="s">
        <v>1903</v>
      </c>
      <c r="E203" s="25"/>
      <c r="F203" s="68"/>
      <c r="G203" s="68"/>
      <c r="H203" s="68"/>
      <c r="I203" s="25"/>
      <c r="J203" s="25"/>
      <c r="K203" s="25"/>
      <c r="L203" s="25"/>
      <c r="M203" s="25"/>
      <c r="N203" s="25"/>
      <c r="O203" s="25"/>
    </row>
    <row r="204" spans="1:15" s="52" customFormat="1" ht="10.5" customHeight="1">
      <c r="A204" s="25"/>
      <c r="B204" s="25"/>
      <c r="C204" s="86" t="s">
        <v>43</v>
      </c>
      <c r="D204" s="84" t="s">
        <v>1904</v>
      </c>
      <c r="E204" s="25"/>
      <c r="F204" s="68"/>
      <c r="G204" s="68"/>
      <c r="H204" s="68"/>
      <c r="I204" s="25"/>
      <c r="J204" s="25"/>
      <c r="K204" s="25"/>
      <c r="L204" s="25"/>
      <c r="M204" s="25"/>
      <c r="N204" s="25"/>
      <c r="O204" s="25"/>
    </row>
    <row r="205" spans="1:15" s="52" customFormat="1" ht="10.5" customHeight="1">
      <c r="A205" s="25"/>
      <c r="B205" s="25"/>
      <c r="C205" s="86" t="s">
        <v>44</v>
      </c>
      <c r="D205" s="84" t="s">
        <v>1905</v>
      </c>
      <c r="E205" s="25"/>
      <c r="F205" s="68"/>
      <c r="G205" s="68"/>
      <c r="H205" s="68"/>
      <c r="I205" s="25"/>
      <c r="J205" s="25"/>
      <c r="K205" s="25"/>
      <c r="L205" s="25"/>
      <c r="M205" s="25"/>
      <c r="N205" s="25"/>
      <c r="O205" s="25"/>
    </row>
    <row r="206" spans="1:15" s="52" customFormat="1" ht="10.5" customHeight="1">
      <c r="A206" s="25"/>
      <c r="B206" s="25"/>
      <c r="C206" s="67"/>
      <c r="D206" s="84"/>
      <c r="E206" s="25"/>
      <c r="F206" s="68"/>
      <c r="G206" s="68"/>
      <c r="H206" s="68"/>
      <c r="I206" s="25"/>
      <c r="J206" s="25"/>
      <c r="K206" s="25"/>
      <c r="L206" s="25"/>
      <c r="M206" s="25"/>
      <c r="N206" s="25"/>
      <c r="O206" s="25"/>
    </row>
    <row r="207" spans="1:15" s="52" customFormat="1" ht="10.5" customHeight="1">
      <c r="A207" s="25"/>
      <c r="B207" s="25"/>
      <c r="C207" s="80" t="s">
        <v>1908</v>
      </c>
      <c r="D207" s="68"/>
      <c r="E207" s="82" t="s">
        <v>1907</v>
      </c>
      <c r="F207" s="68" t="s">
        <v>16</v>
      </c>
      <c r="G207" s="51" t="s">
        <v>1495</v>
      </c>
      <c r="H207" s="51" t="s">
        <v>1445</v>
      </c>
      <c r="I207" s="51" t="s">
        <v>1845</v>
      </c>
      <c r="J207" s="25"/>
      <c r="K207" s="25"/>
      <c r="L207" s="25"/>
      <c r="M207" s="25"/>
      <c r="N207" s="25"/>
      <c r="O207" s="25"/>
    </row>
    <row r="208" spans="1:15" s="52" customFormat="1" ht="10.5" customHeight="1">
      <c r="A208" s="25"/>
      <c r="B208" s="25"/>
      <c r="C208" s="173">
        <v>0</v>
      </c>
      <c r="D208" s="173" t="s">
        <v>664</v>
      </c>
      <c r="E208" s="83"/>
      <c r="F208" s="68"/>
      <c r="G208" s="51"/>
      <c r="H208" s="68" t="s">
        <v>1017</v>
      </c>
      <c r="I208" s="51"/>
      <c r="J208" s="25"/>
      <c r="K208" s="25"/>
      <c r="L208" s="25"/>
      <c r="M208" s="25"/>
      <c r="N208" s="25"/>
      <c r="O208" s="25"/>
    </row>
    <row r="209" spans="1:15" s="52" customFormat="1" ht="10.5" customHeight="1">
      <c r="A209" s="25"/>
      <c r="B209" s="25"/>
      <c r="C209" s="173">
        <v>1</v>
      </c>
      <c r="D209" s="173" t="s">
        <v>1909</v>
      </c>
      <c r="E209" s="25"/>
      <c r="F209" s="68"/>
      <c r="G209" s="68"/>
      <c r="H209" s="68"/>
      <c r="I209" s="25"/>
      <c r="J209" s="25"/>
      <c r="K209" s="25"/>
      <c r="L209" s="25"/>
      <c r="M209" s="25"/>
      <c r="N209" s="25"/>
      <c r="O209" s="25"/>
    </row>
    <row r="210" spans="1:15" s="52" customFormat="1" ht="10.5" customHeight="1">
      <c r="A210" s="25"/>
      <c r="B210" s="25"/>
      <c r="C210" s="173">
        <v>2</v>
      </c>
      <c r="D210" s="173" t="s">
        <v>1910</v>
      </c>
      <c r="E210" s="25"/>
      <c r="F210" s="68"/>
      <c r="G210" s="68"/>
      <c r="H210" s="68"/>
      <c r="I210" s="25"/>
      <c r="J210" s="25"/>
      <c r="K210" s="25"/>
      <c r="L210" s="25"/>
      <c r="M210" s="25"/>
      <c r="N210" s="25"/>
      <c r="O210" s="25"/>
    </row>
    <row r="211" spans="1:15" s="52" customFormat="1" ht="10.5" customHeight="1">
      <c r="A211" s="25"/>
      <c r="B211" s="25"/>
      <c r="C211" s="67"/>
      <c r="D211" s="25"/>
      <c r="E211" s="25"/>
      <c r="F211" s="68"/>
      <c r="G211" s="68"/>
      <c r="H211" s="68"/>
      <c r="I211" s="25"/>
      <c r="J211" s="25"/>
      <c r="K211" s="25"/>
      <c r="L211" s="25"/>
      <c r="M211" s="25"/>
      <c r="N211" s="25"/>
      <c r="O211" s="25"/>
    </row>
    <row r="212" spans="1:15" s="52" customFormat="1" ht="10.5" customHeight="1">
      <c r="A212" s="25"/>
      <c r="B212" s="25"/>
      <c r="C212" s="80" t="s">
        <v>1908</v>
      </c>
      <c r="D212" s="68"/>
      <c r="E212" s="82" t="s">
        <v>1911</v>
      </c>
      <c r="F212" s="68" t="s">
        <v>16</v>
      </c>
      <c r="G212" s="51" t="s">
        <v>1495</v>
      </c>
      <c r="H212" s="51" t="s">
        <v>1445</v>
      </c>
      <c r="I212" s="51" t="s">
        <v>1845</v>
      </c>
      <c r="J212" s="25"/>
      <c r="K212" s="25"/>
      <c r="L212" s="25"/>
      <c r="M212" s="25"/>
      <c r="N212" s="25"/>
      <c r="O212" s="25"/>
    </row>
    <row r="213" spans="1:15" s="52" customFormat="1" ht="10.5" customHeight="1">
      <c r="A213" s="25"/>
      <c r="B213" s="25"/>
      <c r="C213" s="173">
        <v>0</v>
      </c>
      <c r="D213" s="173" t="s">
        <v>664</v>
      </c>
      <c r="E213" s="172"/>
      <c r="F213" s="68"/>
      <c r="G213" s="51"/>
      <c r="H213" s="68" t="s">
        <v>1017</v>
      </c>
      <c r="I213" s="51"/>
      <c r="J213" s="25"/>
      <c r="K213" s="25"/>
      <c r="L213" s="25"/>
      <c r="M213" s="25"/>
      <c r="N213" s="25"/>
      <c r="O213" s="25"/>
    </row>
    <row r="214" spans="1:15" s="52" customFormat="1" ht="10.5" customHeight="1">
      <c r="A214" s="25"/>
      <c r="B214" s="25"/>
      <c r="C214" s="173">
        <v>1</v>
      </c>
      <c r="D214" s="173" t="s">
        <v>1913</v>
      </c>
      <c r="E214" s="173"/>
      <c r="F214" s="68"/>
      <c r="G214" s="68"/>
      <c r="H214" s="68"/>
      <c r="I214" s="25"/>
      <c r="J214" s="25"/>
      <c r="K214" s="25"/>
      <c r="L214" s="25"/>
      <c r="M214" s="25"/>
      <c r="N214" s="25"/>
      <c r="O214" s="25"/>
    </row>
    <row r="215" spans="1:15" s="52" customFormat="1" ht="10.5" customHeight="1">
      <c r="A215" s="25"/>
      <c r="B215" s="25"/>
      <c r="C215" s="173">
        <v>2</v>
      </c>
      <c r="D215" s="173" t="s">
        <v>1914</v>
      </c>
      <c r="E215" s="172"/>
      <c r="F215" s="68"/>
      <c r="G215" s="68"/>
      <c r="H215" s="68"/>
      <c r="I215" s="25"/>
      <c r="J215" s="25"/>
      <c r="K215" s="25"/>
      <c r="L215" s="25"/>
      <c r="M215" s="25"/>
      <c r="N215" s="25"/>
      <c r="O215" s="25"/>
    </row>
    <row r="216" spans="1:15" s="52" customFormat="1" ht="10.5" customHeight="1">
      <c r="A216" s="25"/>
      <c r="B216" s="25"/>
      <c r="C216" s="173">
        <v>3</v>
      </c>
      <c r="D216" s="173" t="s">
        <v>1912</v>
      </c>
      <c r="E216" s="173"/>
      <c r="F216" s="68"/>
      <c r="G216" s="68"/>
      <c r="H216" s="68"/>
      <c r="I216" s="25"/>
      <c r="J216" s="25"/>
      <c r="K216" s="25"/>
      <c r="L216" s="25"/>
      <c r="M216" s="25"/>
      <c r="N216" s="25"/>
      <c r="O216" s="25"/>
    </row>
    <row r="217" spans="1:15" s="52" customFormat="1" ht="10.5" customHeight="1">
      <c r="A217" s="25"/>
      <c r="B217" s="25"/>
      <c r="C217" s="173"/>
      <c r="D217" s="173"/>
      <c r="E217" s="173"/>
      <c r="F217" s="68"/>
      <c r="G217" s="68"/>
      <c r="H217" s="68"/>
      <c r="I217" s="25"/>
      <c r="J217" s="25"/>
      <c r="K217" s="25"/>
      <c r="L217" s="25"/>
      <c r="M217" s="25"/>
      <c r="N217" s="25"/>
      <c r="O217" s="25"/>
    </row>
    <row r="218" spans="1:15">
      <c r="A218" s="27"/>
      <c r="B218" s="27"/>
      <c r="C218" s="69"/>
      <c r="D218" s="69"/>
      <c r="E218" s="44"/>
      <c r="F218" s="44"/>
      <c r="G218" s="44"/>
      <c r="H218" s="44"/>
      <c r="I218" s="44"/>
      <c r="J218" s="117"/>
      <c r="K218" s="117"/>
      <c r="L218" s="117"/>
      <c r="M218" s="117"/>
      <c r="N218" s="117"/>
      <c r="O218" s="117"/>
    </row>
    <row r="219" spans="1:15">
      <c r="A219" s="27"/>
      <c r="B219" s="27"/>
      <c r="C219" s="25"/>
      <c r="D219" s="25"/>
      <c r="E219" s="26"/>
      <c r="F219" s="26"/>
      <c r="G219" s="25"/>
      <c r="H219" s="26"/>
      <c r="I219" s="25"/>
      <c r="J219" s="27"/>
      <c r="K219" s="27"/>
      <c r="L219" s="27"/>
      <c r="M219" s="27"/>
      <c r="N219" s="27"/>
      <c r="O219" s="27"/>
    </row>
    <row r="220" spans="1:15">
      <c r="A220" s="27"/>
      <c r="B220" s="27"/>
      <c r="C220" s="25"/>
      <c r="D220" s="25"/>
      <c r="E220" s="26"/>
      <c r="F220" s="26"/>
      <c r="G220" s="25"/>
      <c r="H220" s="26"/>
      <c r="I220" s="25"/>
      <c r="J220" s="27"/>
      <c r="K220" s="27"/>
      <c r="L220" s="27"/>
      <c r="M220" s="27"/>
      <c r="N220" s="27"/>
      <c r="O220" s="27"/>
    </row>
    <row r="221" spans="1:15">
      <c r="A221" s="27"/>
      <c r="B221" s="27"/>
      <c r="C221" s="70" t="str">
        <f ca="1">"© Commonwealth of Australia "&amp;YEAR(TODAY())</f>
        <v>© Commonwealth of Australia 2025</v>
      </c>
      <c r="D221" s="25"/>
      <c r="E221" s="26"/>
      <c r="F221" s="25"/>
      <c r="G221" s="25"/>
      <c r="H221" s="25"/>
      <c r="I221" s="25"/>
      <c r="J221" s="27"/>
      <c r="K221" s="27"/>
      <c r="L221" s="27"/>
      <c r="M221" s="27"/>
      <c r="N221" s="27"/>
      <c r="O221" s="27"/>
    </row>
    <row r="222" spans="1:15">
      <c r="A222" s="27"/>
      <c r="B222" s="27"/>
      <c r="C222" s="25"/>
      <c r="D222" s="25"/>
      <c r="E222" s="26"/>
      <c r="F222" s="25"/>
      <c r="G222" s="25"/>
      <c r="H222" s="25"/>
      <c r="I222" s="25"/>
      <c r="J222" s="27"/>
      <c r="K222" s="27"/>
      <c r="L222" s="27"/>
      <c r="M222" s="27"/>
      <c r="N222" s="27"/>
      <c r="O222" s="27"/>
    </row>
  </sheetData>
  <mergeCells count="2">
    <mergeCell ref="B6:D6"/>
    <mergeCell ref="A8:D8"/>
  </mergeCells>
  <phoneticPr fontId="41" type="noConversion"/>
  <hyperlinks>
    <hyperlink ref="C221" r:id="rId1" display="© Commonwealth of Australia 2015" xr:uid="{FFD36665-28B4-4904-8797-BCAC9606016B}"/>
  </hyperlinks>
  <pageMargins left="0.74803149606299213" right="0.74803149606299213" top="0.98425196850393704" bottom="0.98425196850393704" header="0.51181102362204722" footer="0.51181102362204722"/>
  <pageSetup paperSize="8" scale="56" fitToHeight="0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64C17-9ECA-4456-AE26-18641DC4EA52}">
  <dimension ref="A1:O57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8" customFormat="1" ht="15.95" customHeight="1">
      <c r="A2" s="15" t="str">
        <f>Contents!A2</f>
        <v>6258.0.55.001 Microdata: Retirement and Retirement Intentions</v>
      </c>
      <c r="B2" s="16"/>
      <c r="C2" s="4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18" customFormat="1" ht="15.75" customHeight="1">
      <c r="A3" s="19" t="str">
        <f>Contents!A3</f>
        <v>Released at 11:30am (Canberra time) Wed 19 Nov 2025</v>
      </c>
      <c r="B3" s="20"/>
      <c r="C3" s="4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1824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30" t="s">
        <v>1018</v>
      </c>
      <c r="D10" s="26"/>
      <c r="E10" s="30" t="s">
        <v>1029</v>
      </c>
      <c r="F10" s="25" t="s">
        <v>16</v>
      </c>
      <c r="G10" s="51" t="s">
        <v>1495</v>
      </c>
      <c r="H10" s="51" t="s">
        <v>1445</v>
      </c>
      <c r="I10" s="51" t="s">
        <v>1845</v>
      </c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36">
        <v>1</v>
      </c>
      <c r="D11" s="35" t="s">
        <v>1019</v>
      </c>
      <c r="E11" s="26"/>
      <c r="F11" s="25"/>
      <c r="G11" s="51"/>
      <c r="H11" s="68"/>
      <c r="I11" s="51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36">
        <v>2</v>
      </c>
      <c r="D12" s="35" t="s">
        <v>1020</v>
      </c>
      <c r="E12" s="26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36">
        <v>3</v>
      </c>
      <c r="D13" s="35" t="s">
        <v>1021</v>
      </c>
      <c r="E13" s="26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36">
        <v>4</v>
      </c>
      <c r="D14" s="35" t="s">
        <v>1022</v>
      </c>
      <c r="E14" s="26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36">
        <v>5</v>
      </c>
      <c r="D15" s="35" t="s">
        <v>1023</v>
      </c>
      <c r="E15" s="26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s="52" customFormat="1" ht="10.5" customHeight="1">
      <c r="A16" s="25"/>
      <c r="B16" s="25"/>
      <c r="C16" s="40"/>
      <c r="D16" s="42"/>
      <c r="E16" s="30"/>
      <c r="F16" s="57"/>
      <c r="G16" s="57"/>
      <c r="H16" s="57"/>
      <c r="I16" s="57"/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30" t="s">
        <v>1030</v>
      </c>
      <c r="D17" s="30"/>
      <c r="E17" s="30" t="s">
        <v>1031</v>
      </c>
      <c r="F17" s="25" t="s">
        <v>16</v>
      </c>
      <c r="G17" s="51" t="s">
        <v>1495</v>
      </c>
      <c r="H17" s="51" t="s">
        <v>1445</v>
      </c>
      <c r="I17" s="51" t="s">
        <v>1845</v>
      </c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122">
        <v>1</v>
      </c>
      <c r="D18" s="60" t="s">
        <v>1024</v>
      </c>
      <c r="E18" s="26"/>
      <c r="F18" s="25"/>
      <c r="G18" s="51"/>
      <c r="H18" s="68"/>
      <c r="I18" s="51"/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38">
        <v>0</v>
      </c>
      <c r="D19" s="43" t="s">
        <v>1048</v>
      </c>
      <c r="E19" s="26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38"/>
      <c r="D20" s="43"/>
      <c r="E20" s="26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30" t="s">
        <v>1032</v>
      </c>
      <c r="D21" s="30"/>
      <c r="E21" s="30" t="s">
        <v>1040</v>
      </c>
      <c r="F21" s="25" t="s">
        <v>16</v>
      </c>
      <c r="G21" s="51" t="s">
        <v>1495</v>
      </c>
      <c r="H21" s="51" t="s">
        <v>1445</v>
      </c>
      <c r="I21" s="51" t="s">
        <v>1845</v>
      </c>
      <c r="J21" s="25"/>
      <c r="K21" s="25"/>
      <c r="L21" s="25"/>
      <c r="M21" s="25"/>
      <c r="N21" s="25"/>
      <c r="O21" s="25"/>
    </row>
    <row r="22" spans="1:15" s="52" customFormat="1" ht="10.5" customHeight="1">
      <c r="A22" s="25"/>
      <c r="B22" s="25"/>
      <c r="C22" s="75">
        <v>2</v>
      </c>
      <c r="D22" s="89" t="s">
        <v>1025</v>
      </c>
      <c r="E22" s="26"/>
      <c r="F22" s="25"/>
      <c r="G22" s="51"/>
      <c r="H22" s="68"/>
      <c r="I22" s="51"/>
      <c r="J22" s="25"/>
      <c r="K22" s="25"/>
      <c r="L22" s="25"/>
      <c r="M22" s="25"/>
      <c r="N22" s="25"/>
      <c r="O22" s="25"/>
    </row>
    <row r="23" spans="1:15" s="52" customFormat="1" ht="10.5" customHeight="1">
      <c r="A23" s="25"/>
      <c r="B23" s="25"/>
      <c r="C23" s="38">
        <v>0</v>
      </c>
      <c r="D23" s="43" t="s">
        <v>1048</v>
      </c>
      <c r="E23" s="26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s="52" customFormat="1" ht="10.5" customHeight="1">
      <c r="A24" s="25"/>
      <c r="B24" s="25"/>
      <c r="C24" s="38"/>
      <c r="D24" s="43"/>
      <c r="E24" s="26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30" t="s">
        <v>1033</v>
      </c>
      <c r="D25" s="30"/>
      <c r="E25" s="30" t="s">
        <v>1041</v>
      </c>
      <c r="F25" s="25" t="s">
        <v>16</v>
      </c>
      <c r="G25" s="51" t="s">
        <v>1495</v>
      </c>
      <c r="H25" s="51" t="s">
        <v>1445</v>
      </c>
      <c r="I25" s="51" t="s">
        <v>1845</v>
      </c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114">
        <v>3</v>
      </c>
      <c r="D26" s="89" t="s">
        <v>1026</v>
      </c>
      <c r="E26" s="26"/>
      <c r="F26" s="25"/>
      <c r="G26" s="51"/>
      <c r="H26" s="68"/>
      <c r="I26" s="51"/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38">
        <v>0</v>
      </c>
      <c r="D27" s="43" t="s">
        <v>1048</v>
      </c>
      <c r="E27" s="26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38"/>
      <c r="D28" s="43"/>
      <c r="E28" s="26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30" t="s">
        <v>1034</v>
      </c>
      <c r="D29" s="30"/>
      <c r="E29" s="30" t="s">
        <v>1042</v>
      </c>
      <c r="F29" s="25" t="s">
        <v>16</v>
      </c>
      <c r="G29" s="51" t="s">
        <v>1495</v>
      </c>
      <c r="H29" s="51" t="s">
        <v>1445</v>
      </c>
      <c r="I29" s="51" t="s">
        <v>1845</v>
      </c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114">
        <v>4</v>
      </c>
      <c r="D30" s="89" t="s">
        <v>1027</v>
      </c>
      <c r="E30" s="26"/>
      <c r="F30" s="25"/>
      <c r="G30" s="51"/>
      <c r="H30" s="68"/>
      <c r="I30" s="51"/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38">
        <v>0</v>
      </c>
      <c r="D31" s="43" t="s">
        <v>1048</v>
      </c>
      <c r="E31" s="26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5" s="52" customFormat="1" ht="10.5" customHeight="1">
      <c r="A32" s="25"/>
      <c r="B32" s="25"/>
      <c r="C32" s="39"/>
      <c r="D32" s="35"/>
      <c r="E32" s="26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5" s="52" customFormat="1" ht="10.5" customHeight="1">
      <c r="A33" s="25"/>
      <c r="B33" s="25"/>
      <c r="C33" s="30" t="s">
        <v>1035</v>
      </c>
      <c r="D33" s="30"/>
      <c r="E33" s="30" t="s">
        <v>1043</v>
      </c>
      <c r="F33" s="25" t="s">
        <v>16</v>
      </c>
      <c r="G33" s="51" t="s">
        <v>1495</v>
      </c>
      <c r="H33" s="51" t="s">
        <v>1445</v>
      </c>
      <c r="I33" s="51" t="s">
        <v>1845</v>
      </c>
      <c r="J33" s="25"/>
      <c r="K33" s="25"/>
      <c r="L33" s="25"/>
      <c r="M33" s="25"/>
      <c r="N33" s="25"/>
      <c r="O33" s="25"/>
    </row>
    <row r="34" spans="1:15" s="52" customFormat="1" ht="10.5" customHeight="1">
      <c r="A34" s="25"/>
      <c r="B34" s="25"/>
      <c r="C34" s="114">
        <v>5</v>
      </c>
      <c r="D34" s="89" t="s">
        <v>1050</v>
      </c>
      <c r="E34" s="26"/>
      <c r="F34" s="25"/>
      <c r="G34" s="51"/>
      <c r="H34" s="68"/>
      <c r="I34" s="51"/>
      <c r="J34" s="25"/>
      <c r="K34" s="25"/>
      <c r="L34" s="25"/>
      <c r="M34" s="25"/>
      <c r="N34" s="25"/>
      <c r="O34" s="25"/>
    </row>
    <row r="35" spans="1:15" s="52" customFormat="1" ht="10.5" customHeight="1">
      <c r="A35" s="25"/>
      <c r="B35" s="25"/>
      <c r="C35" s="38">
        <v>0</v>
      </c>
      <c r="D35" s="43" t="s">
        <v>1048</v>
      </c>
      <c r="E35" s="26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1:15" s="52" customFormat="1" ht="10.5" customHeight="1">
      <c r="A36" s="25"/>
      <c r="B36" s="25"/>
      <c r="C36" s="38"/>
      <c r="D36" s="43"/>
      <c r="E36" s="26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1:15" s="52" customFormat="1" ht="10.5" customHeight="1">
      <c r="A37" s="25"/>
      <c r="B37" s="25"/>
      <c r="C37" s="30" t="s">
        <v>1036</v>
      </c>
      <c r="D37" s="30"/>
      <c r="E37" s="30" t="s">
        <v>1044</v>
      </c>
      <c r="F37" s="25" t="s">
        <v>16</v>
      </c>
      <c r="G37" s="51" t="s">
        <v>1495</v>
      </c>
      <c r="H37" s="51" t="s">
        <v>1445</v>
      </c>
      <c r="I37" s="51" t="s">
        <v>1845</v>
      </c>
      <c r="J37" s="25"/>
      <c r="K37" s="25"/>
      <c r="L37" s="25"/>
      <c r="M37" s="25"/>
      <c r="N37" s="25"/>
      <c r="O37" s="25"/>
    </row>
    <row r="38" spans="1:15" s="52" customFormat="1" ht="10.5" customHeight="1">
      <c r="A38" s="25"/>
      <c r="B38" s="25"/>
      <c r="C38" s="114">
        <v>6</v>
      </c>
      <c r="D38" s="60" t="s">
        <v>1028</v>
      </c>
      <c r="E38" s="26"/>
      <c r="F38" s="25"/>
      <c r="G38" s="51"/>
      <c r="H38" s="68"/>
      <c r="I38" s="51"/>
      <c r="J38" s="25"/>
      <c r="K38" s="25"/>
      <c r="L38" s="25"/>
      <c r="M38" s="25"/>
      <c r="N38" s="25"/>
      <c r="O38" s="25"/>
    </row>
    <row r="39" spans="1:15" s="52" customFormat="1" ht="10.5" customHeight="1">
      <c r="A39" s="25"/>
      <c r="B39" s="25"/>
      <c r="C39" s="38">
        <v>0</v>
      </c>
      <c r="D39" s="43" t="s">
        <v>1048</v>
      </c>
      <c r="E39" s="26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s="52" customFormat="1" ht="10.5" customHeight="1">
      <c r="A40" s="25"/>
      <c r="B40" s="25"/>
      <c r="C40" s="38"/>
      <c r="D40" s="43"/>
      <c r="E40" s="26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s="52" customFormat="1" ht="10.5" customHeight="1">
      <c r="A41" s="25"/>
      <c r="B41" s="25"/>
      <c r="C41" s="30" t="s">
        <v>1037</v>
      </c>
      <c r="D41" s="30"/>
      <c r="E41" s="30" t="s">
        <v>1045</v>
      </c>
      <c r="F41" s="25" t="s">
        <v>16</v>
      </c>
      <c r="G41" s="51" t="s">
        <v>1495</v>
      </c>
      <c r="H41" s="51" t="s">
        <v>1445</v>
      </c>
      <c r="I41" s="51" t="s">
        <v>1845</v>
      </c>
      <c r="J41" s="25"/>
      <c r="K41" s="25"/>
      <c r="L41" s="25"/>
      <c r="M41" s="25"/>
      <c r="N41" s="25"/>
      <c r="O41" s="25"/>
    </row>
    <row r="42" spans="1:15" s="52" customFormat="1" ht="10.5" customHeight="1">
      <c r="A42" s="25"/>
      <c r="B42" s="25"/>
      <c r="C42" s="77">
        <v>7</v>
      </c>
      <c r="D42" s="57" t="s">
        <v>1051</v>
      </c>
      <c r="E42" s="26"/>
      <c r="F42" s="25"/>
      <c r="G42" s="51"/>
      <c r="H42" s="68"/>
      <c r="I42" s="51"/>
      <c r="J42" s="25"/>
      <c r="K42" s="25"/>
      <c r="L42" s="25"/>
      <c r="M42" s="25"/>
      <c r="N42" s="25"/>
      <c r="O42" s="25"/>
    </row>
    <row r="43" spans="1:15" s="52" customFormat="1" ht="10.5" customHeight="1">
      <c r="A43" s="25"/>
      <c r="B43" s="25"/>
      <c r="C43" s="38">
        <v>0</v>
      </c>
      <c r="D43" s="43" t="s">
        <v>1048</v>
      </c>
      <c r="E43" s="26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s="52" customFormat="1" ht="10.5" customHeight="1">
      <c r="A44" s="25"/>
      <c r="B44" s="25"/>
      <c r="C44" s="36"/>
      <c r="D44" s="73"/>
      <c r="E44" s="26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s="52" customFormat="1" ht="10.5" customHeight="1">
      <c r="A45" s="25"/>
      <c r="B45" s="25"/>
      <c r="C45" s="30" t="s">
        <v>1038</v>
      </c>
      <c r="D45" s="30"/>
      <c r="E45" s="30" t="s">
        <v>1046</v>
      </c>
      <c r="F45" s="25" t="s">
        <v>16</v>
      </c>
      <c r="G45" s="51" t="s">
        <v>1495</v>
      </c>
      <c r="H45" s="51" t="s">
        <v>1445</v>
      </c>
      <c r="I45" s="51" t="s">
        <v>1845</v>
      </c>
      <c r="J45" s="25"/>
      <c r="K45" s="25"/>
      <c r="L45" s="25"/>
      <c r="M45" s="25"/>
      <c r="N45" s="25"/>
      <c r="O45" s="25"/>
    </row>
    <row r="46" spans="1:15" s="52" customFormat="1" ht="10.5" customHeight="1">
      <c r="A46" s="25"/>
      <c r="B46" s="25"/>
      <c r="C46" s="58">
        <v>8</v>
      </c>
      <c r="D46" s="89" t="s">
        <v>1052</v>
      </c>
      <c r="E46" s="26"/>
      <c r="F46" s="25"/>
      <c r="G46" s="51"/>
      <c r="H46" s="68"/>
      <c r="I46" s="51"/>
      <c r="J46" s="25"/>
      <c r="K46" s="25"/>
      <c r="L46" s="25"/>
      <c r="M46" s="25"/>
      <c r="N46" s="25"/>
      <c r="O46" s="25"/>
    </row>
    <row r="47" spans="1:15" s="52" customFormat="1" ht="10.5" customHeight="1">
      <c r="A47" s="25"/>
      <c r="B47" s="25"/>
      <c r="C47" s="38">
        <v>0</v>
      </c>
      <c r="D47" s="43" t="s">
        <v>1049</v>
      </c>
      <c r="E47" s="26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s="52" customFormat="1" ht="10.5" customHeight="1">
      <c r="A48" s="25"/>
      <c r="B48" s="25"/>
      <c r="C48" s="36"/>
      <c r="D48" s="73"/>
      <c r="E48" s="26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s="52" customFormat="1" ht="10.5" customHeight="1">
      <c r="A49" s="25"/>
      <c r="B49" s="25"/>
      <c r="C49" s="30" t="s">
        <v>1039</v>
      </c>
      <c r="D49" s="30"/>
      <c r="E49" s="30" t="s">
        <v>1047</v>
      </c>
      <c r="F49" s="25" t="s">
        <v>16</v>
      </c>
      <c r="G49" s="51" t="s">
        <v>1495</v>
      </c>
      <c r="H49" s="51" t="s">
        <v>1445</v>
      </c>
      <c r="I49" s="51" t="s">
        <v>1845</v>
      </c>
      <c r="J49" s="25"/>
      <c r="K49" s="25"/>
      <c r="L49" s="25"/>
      <c r="M49" s="25"/>
      <c r="N49" s="25"/>
      <c r="O49" s="25"/>
    </row>
    <row r="50" spans="1:15" s="52" customFormat="1" ht="10.5" customHeight="1">
      <c r="A50" s="25"/>
      <c r="B50" s="25"/>
      <c r="C50" s="114">
        <v>9</v>
      </c>
      <c r="D50" s="60" t="s">
        <v>1053</v>
      </c>
      <c r="E50" s="26"/>
      <c r="F50" s="25"/>
      <c r="G50" s="51"/>
      <c r="H50" s="68"/>
      <c r="I50" s="51"/>
      <c r="J50" s="25"/>
      <c r="K50" s="25"/>
      <c r="L50" s="25"/>
      <c r="M50" s="25"/>
      <c r="N50" s="25"/>
      <c r="O50" s="25"/>
    </row>
    <row r="51" spans="1:15" s="52" customFormat="1" ht="10.5" customHeight="1">
      <c r="A51" s="25"/>
      <c r="B51" s="25"/>
      <c r="C51" s="38">
        <v>0</v>
      </c>
      <c r="D51" s="43" t="s">
        <v>1049</v>
      </c>
      <c r="E51" s="26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s="52" customFormat="1" ht="10.5" customHeight="1">
      <c r="A52" s="25"/>
      <c r="B52" s="25"/>
      <c r="C52" s="36"/>
      <c r="D52" s="73"/>
      <c r="E52" s="26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>
      <c r="A53" s="27"/>
      <c r="B53" s="27"/>
      <c r="C53" s="69"/>
      <c r="D53" s="69"/>
      <c r="E53" s="44"/>
      <c r="F53" s="44"/>
      <c r="G53" s="44"/>
      <c r="H53" s="44"/>
      <c r="I53" s="44"/>
      <c r="J53" s="27"/>
      <c r="K53" s="27"/>
      <c r="L53" s="27"/>
      <c r="M53" s="27"/>
      <c r="N53" s="27"/>
      <c r="O53" s="27"/>
    </row>
    <row r="54" spans="1:15">
      <c r="A54" s="27"/>
      <c r="B54" s="27"/>
      <c r="C54" s="25"/>
      <c r="D54" s="25"/>
      <c r="E54" s="26"/>
      <c r="F54" s="26"/>
      <c r="G54" s="25"/>
      <c r="H54" s="26"/>
      <c r="I54" s="25"/>
      <c r="J54" s="27"/>
      <c r="K54" s="27"/>
      <c r="L54" s="27"/>
      <c r="M54" s="27"/>
      <c r="N54" s="27"/>
      <c r="O54" s="27"/>
    </row>
    <row r="55" spans="1:15">
      <c r="A55" s="27"/>
      <c r="B55" s="27"/>
      <c r="C55" s="25"/>
      <c r="D55" s="25"/>
      <c r="E55" s="26"/>
      <c r="F55" s="26"/>
      <c r="G55" s="25"/>
      <c r="H55" s="26"/>
      <c r="I55" s="25"/>
      <c r="J55" s="27"/>
      <c r="K55" s="27"/>
      <c r="L55" s="27"/>
      <c r="M55" s="27"/>
      <c r="N55" s="27"/>
      <c r="O55" s="27"/>
    </row>
    <row r="56" spans="1:15">
      <c r="A56" s="27"/>
      <c r="B56" s="27"/>
      <c r="C56" s="70" t="str">
        <f ca="1">"© Commonwealth of Australia "&amp;YEAR(TODAY())</f>
        <v>© Commonwealth of Australia 2025</v>
      </c>
      <c r="D56" s="25"/>
      <c r="E56" s="26"/>
      <c r="F56" s="25"/>
      <c r="G56" s="25"/>
      <c r="H56" s="25"/>
      <c r="I56" s="25"/>
      <c r="J56" s="27"/>
      <c r="K56" s="27"/>
      <c r="L56" s="27"/>
      <c r="M56" s="27"/>
      <c r="N56" s="27"/>
      <c r="O56" s="27"/>
    </row>
    <row r="57" spans="1:15">
      <c r="A57" s="27"/>
      <c r="B57" s="27"/>
      <c r="C57" s="25"/>
      <c r="D57" s="25"/>
      <c r="E57" s="26"/>
      <c r="F57" s="25"/>
      <c r="G57" s="25"/>
      <c r="H57" s="25"/>
      <c r="I57" s="25"/>
      <c r="J57" s="27"/>
      <c r="K57" s="27"/>
      <c r="L57" s="27"/>
      <c r="M57" s="27"/>
      <c r="N57" s="27"/>
      <c r="O57" s="27"/>
    </row>
  </sheetData>
  <mergeCells count="2">
    <mergeCell ref="B6:D6"/>
    <mergeCell ref="A8:D8"/>
  </mergeCells>
  <hyperlinks>
    <hyperlink ref="C56" r:id="rId1" display="© Commonwealth of Australia 2015" xr:uid="{2D2745A7-ED06-4D28-9898-71AFFCA8ADFA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E8EB-E3CF-47C2-BE4F-22226F370BA2}">
  <dimension ref="A1:O38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28" customWidth="1"/>
    <col min="2" max="2" width="2.5703125" style="28" customWidth="1"/>
    <col min="3" max="3" width="6" style="71" customWidth="1"/>
    <col min="4" max="4" width="96" style="28" customWidth="1"/>
    <col min="5" max="5" width="13.5703125" style="34" customWidth="1"/>
    <col min="6" max="7" width="13.5703125" style="28" customWidth="1"/>
    <col min="8" max="8" width="17.140625" style="28" customWidth="1"/>
    <col min="9" max="9" width="13.5703125" style="28" customWidth="1"/>
    <col min="10" max="16384" width="9.140625" style="28"/>
  </cols>
  <sheetData>
    <row r="1" spans="1:15" customFormat="1" ht="60" customHeight="1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8" customFormat="1" ht="15.95" customHeight="1">
      <c r="A2" s="15" t="str">
        <f>Contents!A2</f>
        <v>6258.0.55.001 Microdata: Retirement and Retirement Intentions</v>
      </c>
      <c r="B2" s="16"/>
      <c r="C2" s="4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18" customFormat="1" ht="15.75" customHeight="1">
      <c r="A3" s="19" t="str">
        <f>Contents!A3</f>
        <v>Released at 11:30am (Canberra time) Wed 19 Nov 2025</v>
      </c>
      <c r="B3" s="20"/>
      <c r="C3" s="4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8" customFormat="1" ht="15.75" customHeight="1">
      <c r="A4" s="21" t="s">
        <v>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s="18" customFormat="1" ht="10.5" customHeight="1">
      <c r="A5" s="24"/>
      <c r="B5" s="24"/>
      <c r="C5" s="50"/>
      <c r="D5" s="24"/>
      <c r="E5" s="24"/>
      <c r="F5" s="24"/>
      <c r="G5" s="24"/>
      <c r="H5" s="24"/>
      <c r="I5" s="24"/>
      <c r="J5" s="17"/>
      <c r="K5" s="17"/>
      <c r="L5" s="17"/>
      <c r="M5" s="17"/>
      <c r="N5" s="17"/>
      <c r="O5" s="17"/>
    </row>
    <row r="6" spans="1:15" ht="12.75">
      <c r="A6" s="25"/>
      <c r="B6" s="192" t="s">
        <v>930</v>
      </c>
      <c r="C6" s="192"/>
      <c r="D6" s="192"/>
      <c r="E6" s="26"/>
      <c r="F6" s="25"/>
      <c r="G6" s="25"/>
      <c r="H6" s="25"/>
      <c r="I6" s="25"/>
      <c r="J6" s="27"/>
      <c r="K6" s="27"/>
      <c r="L6" s="27"/>
      <c r="M6" s="27"/>
      <c r="N6" s="27"/>
      <c r="O6" s="27"/>
    </row>
    <row r="7" spans="1:15">
      <c r="A7" s="25"/>
      <c r="B7" s="25"/>
      <c r="C7" s="51"/>
      <c r="D7" s="29"/>
      <c r="E7" s="30"/>
      <c r="F7" s="25"/>
      <c r="G7" s="25"/>
      <c r="H7" s="25"/>
      <c r="I7" s="25"/>
      <c r="J7" s="27"/>
      <c r="K7" s="27"/>
      <c r="L7" s="27"/>
      <c r="M7" s="27"/>
      <c r="N7" s="27"/>
      <c r="O7" s="27"/>
    </row>
    <row r="8" spans="1:15" s="34" customFormat="1">
      <c r="A8" s="193" t="s">
        <v>10</v>
      </c>
      <c r="B8" s="193"/>
      <c r="C8" s="193"/>
      <c r="D8" s="193"/>
      <c r="E8" s="31" t="s">
        <v>11</v>
      </c>
      <c r="F8" s="31" t="s">
        <v>12</v>
      </c>
      <c r="G8" s="32" t="s">
        <v>13</v>
      </c>
      <c r="H8" s="31" t="s">
        <v>14</v>
      </c>
      <c r="I8" s="32" t="s">
        <v>15</v>
      </c>
      <c r="J8" s="33"/>
      <c r="K8" s="33"/>
      <c r="L8" s="33"/>
      <c r="M8" s="33"/>
      <c r="N8" s="33"/>
      <c r="O8" s="33"/>
    </row>
    <row r="9" spans="1:15" s="52" customFormat="1" ht="10.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52" customFormat="1" ht="10.5" customHeight="1">
      <c r="A10" s="25"/>
      <c r="B10" s="25"/>
      <c r="C10" s="30" t="s">
        <v>1059</v>
      </c>
      <c r="D10" s="30"/>
      <c r="E10" s="30" t="s">
        <v>1065</v>
      </c>
      <c r="F10" s="25" t="s">
        <v>16</v>
      </c>
      <c r="G10" s="51" t="s">
        <v>1495</v>
      </c>
      <c r="H10" s="51" t="s">
        <v>1445</v>
      </c>
      <c r="I10" s="51" t="s">
        <v>1845</v>
      </c>
      <c r="J10" s="25"/>
      <c r="K10" s="25"/>
      <c r="L10" s="25"/>
      <c r="M10" s="25"/>
      <c r="N10" s="25"/>
      <c r="O10" s="25"/>
    </row>
    <row r="11" spans="1:15" s="52" customFormat="1" ht="10.5" customHeight="1">
      <c r="A11" s="25"/>
      <c r="B11" s="25"/>
      <c r="C11" s="122">
        <v>1</v>
      </c>
      <c r="D11" s="89" t="s">
        <v>1054</v>
      </c>
      <c r="E11" s="26"/>
      <c r="F11" s="25"/>
      <c r="G11" s="51"/>
      <c r="H11" s="68"/>
      <c r="I11" s="51"/>
      <c r="J11" s="25"/>
      <c r="K11" s="25"/>
      <c r="L11" s="25"/>
      <c r="M11" s="25"/>
      <c r="N11" s="25"/>
      <c r="O11" s="25"/>
    </row>
    <row r="12" spans="1:15" s="52" customFormat="1" ht="10.5" customHeight="1">
      <c r="A12" s="25"/>
      <c r="B12" s="25"/>
      <c r="C12" s="38">
        <v>0</v>
      </c>
      <c r="D12" s="43" t="s">
        <v>1072</v>
      </c>
      <c r="E12" s="26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s="52" customFormat="1" ht="10.5" customHeight="1">
      <c r="A13" s="25"/>
      <c r="B13" s="25"/>
      <c r="C13" s="38"/>
      <c r="D13" s="43"/>
      <c r="E13" s="26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s="52" customFormat="1" ht="10.5" customHeight="1">
      <c r="A14" s="25"/>
      <c r="B14" s="25"/>
      <c r="C14" s="30" t="s">
        <v>1060</v>
      </c>
      <c r="D14" s="30"/>
      <c r="E14" s="30" t="s">
        <v>1066</v>
      </c>
      <c r="F14" s="25" t="s">
        <v>16</v>
      </c>
      <c r="G14" s="51" t="s">
        <v>1495</v>
      </c>
      <c r="H14" s="51" t="s">
        <v>1445</v>
      </c>
      <c r="I14" s="51" t="s">
        <v>1845</v>
      </c>
      <c r="J14" s="25"/>
      <c r="K14" s="25"/>
      <c r="L14" s="25"/>
      <c r="M14" s="25"/>
      <c r="N14" s="25"/>
      <c r="O14" s="25"/>
    </row>
    <row r="15" spans="1:15" s="52" customFormat="1" ht="10.5" customHeight="1">
      <c r="A15" s="25"/>
      <c r="B15" s="25"/>
      <c r="C15" s="75">
        <v>2</v>
      </c>
      <c r="D15" s="89" t="s">
        <v>1055</v>
      </c>
      <c r="E15" s="26"/>
      <c r="F15" s="25"/>
      <c r="G15" s="51"/>
      <c r="H15" s="68"/>
      <c r="I15" s="51"/>
      <c r="J15" s="25"/>
      <c r="K15" s="25"/>
      <c r="L15" s="25"/>
      <c r="M15" s="25"/>
      <c r="N15" s="25"/>
      <c r="O15" s="25"/>
    </row>
    <row r="16" spans="1:15" s="52" customFormat="1" ht="10.5" customHeight="1">
      <c r="A16" s="25"/>
      <c r="B16" s="25"/>
      <c r="C16" s="38">
        <v>0</v>
      </c>
      <c r="D16" s="43" t="s">
        <v>1072</v>
      </c>
      <c r="E16" s="26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s="52" customFormat="1" ht="10.5" customHeight="1">
      <c r="A17" s="25"/>
      <c r="B17" s="25"/>
      <c r="C17" s="38"/>
      <c r="D17" s="43"/>
      <c r="E17" s="26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s="52" customFormat="1" ht="10.5" customHeight="1">
      <c r="A18" s="25"/>
      <c r="B18" s="25"/>
      <c r="C18" s="30" t="s">
        <v>1061</v>
      </c>
      <c r="D18" s="30"/>
      <c r="E18" s="30" t="s">
        <v>1067</v>
      </c>
      <c r="F18" s="25" t="s">
        <v>16</v>
      </c>
      <c r="G18" s="51" t="s">
        <v>1495</v>
      </c>
      <c r="H18" s="51" t="s">
        <v>1445</v>
      </c>
      <c r="I18" s="51" t="s">
        <v>1845</v>
      </c>
      <c r="J18" s="25"/>
      <c r="K18" s="25"/>
      <c r="L18" s="25"/>
      <c r="M18" s="25"/>
      <c r="N18" s="25"/>
      <c r="O18" s="25"/>
    </row>
    <row r="19" spans="1:15" s="52" customFormat="1" ht="10.5" customHeight="1">
      <c r="A19" s="25"/>
      <c r="B19" s="25"/>
      <c r="C19" s="114">
        <v>3</v>
      </c>
      <c r="D19" s="89" t="s">
        <v>1056</v>
      </c>
      <c r="E19" s="26"/>
      <c r="F19" s="25"/>
      <c r="G19" s="51"/>
      <c r="H19" s="68"/>
      <c r="I19" s="51"/>
      <c r="J19" s="25"/>
      <c r="K19" s="25"/>
      <c r="L19" s="25"/>
      <c r="M19" s="25"/>
      <c r="N19" s="25"/>
      <c r="O19" s="25"/>
    </row>
    <row r="20" spans="1:15" s="52" customFormat="1" ht="10.5" customHeight="1">
      <c r="A20" s="25"/>
      <c r="B20" s="25"/>
      <c r="C20" s="38">
        <v>0</v>
      </c>
      <c r="D20" s="43" t="s">
        <v>1072</v>
      </c>
      <c r="E20" s="26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s="52" customFormat="1" ht="10.5" customHeight="1">
      <c r="A21" s="25"/>
      <c r="B21" s="25"/>
      <c r="C21" s="38"/>
      <c r="D21" s="43"/>
      <c r="E21" s="26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s="52" customFormat="1" ht="10.5" customHeight="1">
      <c r="A22" s="25"/>
      <c r="B22" s="25"/>
      <c r="C22" s="30" t="s">
        <v>1062</v>
      </c>
      <c r="D22" s="30"/>
      <c r="E22" s="30" t="s">
        <v>1068</v>
      </c>
      <c r="F22" s="25" t="s">
        <v>16</v>
      </c>
      <c r="G22" s="51" t="s">
        <v>1495</v>
      </c>
      <c r="H22" s="51" t="s">
        <v>1445</v>
      </c>
      <c r="I22" s="51" t="s">
        <v>1845</v>
      </c>
      <c r="J22" s="25"/>
      <c r="K22" s="25"/>
      <c r="L22" s="25"/>
      <c r="M22" s="25"/>
      <c r="N22" s="25"/>
      <c r="O22" s="25"/>
    </row>
    <row r="23" spans="1:15" s="52" customFormat="1" ht="10.5" customHeight="1">
      <c r="A23" s="25"/>
      <c r="B23" s="25"/>
      <c r="C23" s="114">
        <v>4</v>
      </c>
      <c r="D23" s="89" t="s">
        <v>1057</v>
      </c>
      <c r="E23" s="26"/>
      <c r="F23" s="25"/>
      <c r="G23" s="51"/>
      <c r="H23" s="68"/>
      <c r="I23" s="51"/>
      <c r="J23" s="25"/>
      <c r="K23" s="25"/>
      <c r="L23" s="25"/>
      <c r="M23" s="25"/>
      <c r="N23" s="25"/>
      <c r="O23" s="25"/>
    </row>
    <row r="24" spans="1:15" s="52" customFormat="1" ht="10.5" customHeight="1">
      <c r="A24" s="25"/>
      <c r="B24" s="25"/>
      <c r="C24" s="38">
        <v>0</v>
      </c>
      <c r="D24" s="43" t="s">
        <v>1072</v>
      </c>
      <c r="E24" s="26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s="52" customFormat="1" ht="10.5" customHeight="1">
      <c r="A25" s="25"/>
      <c r="B25" s="25"/>
      <c r="C25" s="39"/>
      <c r="D25" s="35"/>
      <c r="E25" s="26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s="52" customFormat="1" ht="10.5" customHeight="1">
      <c r="A26" s="25"/>
      <c r="B26" s="25"/>
      <c r="C26" s="30" t="s">
        <v>1063</v>
      </c>
      <c r="D26" s="30"/>
      <c r="E26" s="30" t="s">
        <v>1069</v>
      </c>
      <c r="F26" s="25" t="s">
        <v>16</v>
      </c>
      <c r="G26" s="51" t="s">
        <v>1495</v>
      </c>
      <c r="H26" s="51" t="s">
        <v>1445</v>
      </c>
      <c r="I26" s="51" t="s">
        <v>1845</v>
      </c>
      <c r="J26" s="25"/>
      <c r="K26" s="25"/>
      <c r="L26" s="25"/>
      <c r="M26" s="25"/>
      <c r="N26" s="25"/>
      <c r="O26" s="25"/>
    </row>
    <row r="27" spans="1:15" s="52" customFormat="1" ht="10.5" customHeight="1">
      <c r="A27" s="25"/>
      <c r="B27" s="25"/>
      <c r="C27" s="114">
        <v>5</v>
      </c>
      <c r="D27" s="89" t="s">
        <v>1058</v>
      </c>
      <c r="E27" s="26"/>
      <c r="F27" s="25"/>
      <c r="G27" s="51"/>
      <c r="H27" s="68"/>
      <c r="I27" s="51"/>
      <c r="J27" s="25"/>
      <c r="K27" s="25"/>
      <c r="L27" s="25"/>
      <c r="M27" s="25"/>
      <c r="N27" s="25"/>
      <c r="O27" s="25"/>
    </row>
    <row r="28" spans="1:15" s="52" customFormat="1" ht="10.5" customHeight="1">
      <c r="A28" s="25"/>
      <c r="B28" s="25"/>
      <c r="C28" s="38">
        <v>0</v>
      </c>
      <c r="D28" s="43" t="s">
        <v>1049</v>
      </c>
      <c r="E28" s="26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s="52" customFormat="1" ht="10.5" customHeight="1">
      <c r="A29" s="25"/>
      <c r="B29" s="25"/>
      <c r="C29" s="38"/>
      <c r="D29" s="43"/>
      <c r="E29" s="26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s="52" customFormat="1" ht="10.5" customHeight="1">
      <c r="A30" s="25"/>
      <c r="B30" s="25"/>
      <c r="C30" s="30" t="s">
        <v>1064</v>
      </c>
      <c r="D30" s="30"/>
      <c r="E30" s="30" t="s">
        <v>1070</v>
      </c>
      <c r="F30" s="25" t="s">
        <v>16</v>
      </c>
      <c r="G30" s="51" t="s">
        <v>1495</v>
      </c>
      <c r="H30" s="51" t="s">
        <v>1445</v>
      </c>
      <c r="I30" s="51" t="s">
        <v>1845</v>
      </c>
      <c r="J30" s="25"/>
      <c r="K30" s="25"/>
      <c r="L30" s="25"/>
      <c r="M30" s="25"/>
      <c r="N30" s="25"/>
      <c r="O30" s="25"/>
    </row>
    <row r="31" spans="1:15" s="52" customFormat="1" ht="10.5" customHeight="1">
      <c r="A31" s="25"/>
      <c r="B31" s="25"/>
      <c r="C31" s="114">
        <v>6</v>
      </c>
      <c r="D31" s="89" t="s">
        <v>1071</v>
      </c>
      <c r="E31" s="26"/>
      <c r="F31" s="25"/>
      <c r="G31" s="51"/>
      <c r="H31" s="68"/>
      <c r="I31" s="51"/>
      <c r="J31" s="25"/>
      <c r="K31" s="25"/>
      <c r="L31" s="25"/>
      <c r="M31" s="25"/>
      <c r="N31" s="25"/>
      <c r="O31" s="25"/>
    </row>
    <row r="32" spans="1:15" s="52" customFormat="1" ht="10.5" customHeight="1">
      <c r="A32" s="25"/>
      <c r="B32" s="25"/>
      <c r="C32" s="38">
        <v>0</v>
      </c>
      <c r="D32" s="43" t="s">
        <v>1073</v>
      </c>
      <c r="E32" s="26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5" s="52" customFormat="1" ht="10.5" customHeight="1">
      <c r="A33" s="25"/>
      <c r="B33" s="25"/>
      <c r="C33" s="36"/>
      <c r="D33" s="73"/>
      <c r="E33" s="26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>
      <c r="A34" s="27"/>
      <c r="B34" s="27"/>
      <c r="C34" s="69"/>
      <c r="D34" s="69"/>
      <c r="E34" s="44"/>
      <c r="F34" s="44"/>
      <c r="G34" s="44"/>
      <c r="H34" s="44"/>
      <c r="I34" s="44"/>
      <c r="J34" s="27"/>
      <c r="K34" s="27"/>
      <c r="L34" s="27"/>
      <c r="M34" s="27"/>
      <c r="N34" s="27"/>
      <c r="O34" s="27"/>
    </row>
    <row r="35" spans="1:15">
      <c r="A35" s="27"/>
      <c r="B35" s="27"/>
      <c r="C35" s="25"/>
      <c r="D35" s="25"/>
      <c r="E35" s="26"/>
      <c r="F35" s="26"/>
      <c r="G35" s="25"/>
      <c r="H35" s="26"/>
      <c r="I35" s="25"/>
      <c r="J35" s="27"/>
      <c r="K35" s="27"/>
      <c r="L35" s="27"/>
      <c r="M35" s="27"/>
      <c r="N35" s="27"/>
      <c r="O35" s="27"/>
    </row>
    <row r="36" spans="1:15">
      <c r="A36" s="27"/>
      <c r="B36" s="27"/>
      <c r="C36" s="25"/>
      <c r="D36" s="25"/>
      <c r="E36" s="26"/>
      <c r="F36" s="26"/>
      <c r="G36" s="25"/>
      <c r="H36" s="26"/>
      <c r="I36" s="25"/>
      <c r="J36" s="27"/>
      <c r="K36" s="27"/>
      <c r="L36" s="27"/>
      <c r="M36" s="27"/>
      <c r="N36" s="27"/>
      <c r="O36" s="27"/>
    </row>
    <row r="37" spans="1:15">
      <c r="A37" s="27"/>
      <c r="B37" s="27"/>
      <c r="C37" s="70" t="str">
        <f ca="1">"© Commonwealth of Australia "&amp;YEAR(TODAY())</f>
        <v>© Commonwealth of Australia 2025</v>
      </c>
      <c r="D37" s="25"/>
      <c r="E37" s="26"/>
      <c r="F37" s="25"/>
      <c r="G37" s="25"/>
      <c r="H37" s="25"/>
      <c r="I37" s="25"/>
      <c r="J37" s="27"/>
      <c r="K37" s="27"/>
      <c r="L37" s="27"/>
      <c r="M37" s="27"/>
      <c r="N37" s="27"/>
      <c r="O37" s="27"/>
    </row>
    <row r="38" spans="1:15">
      <c r="A38" s="27"/>
      <c r="B38" s="27"/>
      <c r="C38" s="25"/>
      <c r="D38" s="25"/>
      <c r="E38" s="26"/>
      <c r="F38" s="25"/>
      <c r="G38" s="25"/>
      <c r="H38" s="25"/>
      <c r="I38" s="25"/>
      <c r="J38" s="27"/>
      <c r="K38" s="27"/>
      <c r="L38" s="27"/>
      <c r="M38" s="27"/>
      <c r="N38" s="27"/>
      <c r="O38" s="27"/>
    </row>
  </sheetData>
  <mergeCells count="2">
    <mergeCell ref="B6:D6"/>
    <mergeCell ref="A8:D8"/>
  </mergeCells>
  <hyperlinks>
    <hyperlink ref="C37" r:id="rId1" display="© Commonwealth of Australia 2015" xr:uid="{A57BE6E9-2E93-436C-B182-F31B51761E3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15</vt:i4>
      </vt:variant>
    </vt:vector>
  </HeadingPairs>
  <TitlesOfParts>
    <vt:vector size="42" baseType="lpstr">
      <vt:lpstr>Contents</vt:lpstr>
      <vt:lpstr>Time</vt:lpstr>
      <vt:lpstr>Geography</vt:lpstr>
      <vt:lpstr>Demographics</vt:lpstr>
      <vt:lpstr>Diversity</vt:lpstr>
      <vt:lpstr>Families</vt:lpstr>
      <vt:lpstr>Education</vt:lpstr>
      <vt:lpstr>Health</vt:lpstr>
      <vt:lpstr>Unpaid</vt:lpstr>
      <vt:lpstr>Participation</vt:lpstr>
      <vt:lpstr>Employment</vt:lpstr>
      <vt:lpstr>Main job</vt:lpstr>
      <vt:lpstr>Last job</vt:lpstr>
      <vt:lpstr>Looking</vt:lpstr>
      <vt:lpstr>Current Income</vt:lpstr>
      <vt:lpstr>Partner</vt:lpstr>
      <vt:lpstr>Retirement</vt:lpstr>
      <vt:lpstr>Income at Retirement</vt:lpstr>
      <vt:lpstr>Living costs</vt:lpstr>
      <vt:lpstr>Superannuation</vt:lpstr>
      <vt:lpstr>Factors</vt:lpstr>
      <vt:lpstr>Intentions</vt:lpstr>
      <vt:lpstr>Transition</vt:lpstr>
      <vt:lpstr>Expected Income</vt:lpstr>
      <vt:lpstr>Returning to work</vt:lpstr>
      <vt:lpstr>Populations</vt:lpstr>
      <vt:lpstr>Weighting</vt:lpstr>
      <vt:lpstr>'Current Income'!Print_Titles</vt:lpstr>
      <vt:lpstr>Education!Print_Titles</vt:lpstr>
      <vt:lpstr>'Expected Income'!Print_Titles</vt:lpstr>
      <vt:lpstr>Factors!Print_Titles</vt:lpstr>
      <vt:lpstr>'Income at Retirement'!Print_Titles</vt:lpstr>
      <vt:lpstr>Intentions!Print_Titles</vt:lpstr>
      <vt:lpstr>'Last job'!Print_Titles</vt:lpstr>
      <vt:lpstr>'Living costs'!Print_Titles</vt:lpstr>
      <vt:lpstr>Looking!Print_Titles</vt:lpstr>
      <vt:lpstr>'Main job'!Print_Titles</vt:lpstr>
      <vt:lpstr>Partner!Print_Titles</vt:lpstr>
      <vt:lpstr>Retirement!Print_Titles</vt:lpstr>
      <vt:lpstr>'Returning to work'!Print_Titles</vt:lpstr>
      <vt:lpstr>Superannuation!Print_Titles</vt:lpstr>
      <vt:lpstr>Transition!Print_Titles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Marley</dc:creator>
  <cp:lastModifiedBy>Julie Korab</cp:lastModifiedBy>
  <dcterms:created xsi:type="dcterms:W3CDTF">2021-04-29T03:53:14Z</dcterms:created>
  <dcterms:modified xsi:type="dcterms:W3CDTF">2025-10-27T23:46:37Z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2021-05-03T03:21:04Z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e78692a5-10ee-448a-925b-398338bde4d2</vt:lpwstr>
  </property>
  <property fmtid="{D5CDD505-2E9C-101B-9397-08002B2CF9AE}" pid="8" name="MSIP_Label_c8e5a7ee-c283-40b0-98eb-fa437df4c031_ContentBits">
    <vt:lpwstr>0</vt:lpwstr>
  </property>
</Properties>
</file>